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29.xml" ContentType="application/vnd.openxmlformats-officedocument.spreadsheetml.revisionLog+xml"/>
  <Override PartName="/docProps/core.xml" ContentType="application/vnd.openxmlformats-package.core-properties+xml"/>
  <Override PartName="/docProps/app.xml" ContentType="application/vnd.openxmlformats-officedocument.extended-properties+xml"/>
  <Override PartName="/xl/revisions/revisionLog8.xml" ContentType="application/vnd.openxmlformats-officedocument.spreadsheetml.revisionLog+xml"/>
  <Override PartName="/xl/revisions/revisionLog13.xml" ContentType="application/vnd.openxmlformats-officedocument.spreadsheetml.revisionLog+xml"/>
  <Override PartName="/xl/revisions/revisionLog18.xml" ContentType="application/vnd.openxmlformats-officedocument.spreadsheetml.revisionLog+xml"/>
  <Override PartName="/xl/revisions/revisionLog26.xml" ContentType="application/vnd.openxmlformats-officedocument.spreadsheetml.revisionLog+xml"/>
  <Override PartName="/xl/revisions/revisionLog3.xml" ContentType="application/vnd.openxmlformats-officedocument.spreadsheetml.revisionLog+xml"/>
  <Override PartName="/xl/revisions/revisionLog21.xml" ContentType="application/vnd.openxmlformats-officedocument.spreadsheetml.revisionLog+xml"/>
  <Override PartName="/xl/revisions/revisionLog7.xml" ContentType="application/vnd.openxmlformats-officedocument.spreadsheetml.revisionLog+xml"/>
  <Override PartName="/xl/revisions/revisionLog12.xml" ContentType="application/vnd.openxmlformats-officedocument.spreadsheetml.revisionLog+xml"/>
  <Override PartName="/xl/revisions/revisionLog17.xml" ContentType="application/vnd.openxmlformats-officedocument.spreadsheetml.revisionLog+xml"/>
  <Override PartName="/xl/revisions/revisionLog25.xml" ContentType="application/vnd.openxmlformats-officedocument.spreadsheetml.revisionLog+xml"/>
  <Override PartName="/xl/revisions/revisionLog2.xml" ContentType="application/vnd.openxmlformats-officedocument.spreadsheetml.revisionLog+xml"/>
  <Override PartName="/xl/revisions/revisionLog16.xml" ContentType="application/vnd.openxmlformats-officedocument.spreadsheetml.revisionLog+xml"/>
  <Override PartName="/xl/revisions/revisionLog20.xml" ContentType="application/vnd.openxmlformats-officedocument.spreadsheetml.revisionLog+xml"/>
  <Override PartName="/xl/revisions/revisionLog1.xml" ContentType="application/vnd.openxmlformats-officedocument.spreadsheetml.revisionLog+xml"/>
  <Override PartName="/xl/revisions/revisionLog6.xml" ContentType="application/vnd.openxmlformats-officedocument.spreadsheetml.revisionLog+xml"/>
  <Override PartName="/xl/revisions/revisionLog11.xml" ContentType="application/vnd.openxmlformats-officedocument.spreadsheetml.revisionLog+xml"/>
  <Override PartName="/xl/revisions/revisionLog24.xml" ContentType="application/vnd.openxmlformats-officedocument.spreadsheetml.revisionLog+xml"/>
  <Override PartName="/xl/revisions/revisionLog5.xml" ContentType="application/vnd.openxmlformats-officedocument.spreadsheetml.revisionLog+xml"/>
  <Override PartName="/xl/revisions/revisionLog15.xml" ContentType="application/vnd.openxmlformats-officedocument.spreadsheetml.revisionLog+xml"/>
  <Override PartName="/xl/revisions/revisionLog23.xml" ContentType="application/vnd.openxmlformats-officedocument.spreadsheetml.revisionLog+xml"/>
  <Override PartName="/xl/revisions/revisionLog28.xml" ContentType="application/vnd.openxmlformats-officedocument.spreadsheetml.revisionLog+xml"/>
  <Override PartName="/xl/revisions/revisionLog10.xml" ContentType="application/vnd.openxmlformats-officedocument.spreadsheetml.revisionLog+xml"/>
  <Override PartName="/xl/revisions/revisionLog19.xml" ContentType="application/vnd.openxmlformats-officedocument.spreadsheetml.revisionLog+xml"/>
  <Override PartName="/xl/revisions/revisionLog4.xml" ContentType="application/vnd.openxmlformats-officedocument.spreadsheetml.revisionLog+xml"/>
  <Override PartName="/xl/revisions/revisionLog9.xml" ContentType="application/vnd.openxmlformats-officedocument.spreadsheetml.revisionLog+xml"/>
  <Override PartName="/xl/revisions/revisionLog14.xml" ContentType="application/vnd.openxmlformats-officedocument.spreadsheetml.revisionLog+xml"/>
  <Override PartName="/xl/revisions/revisionLog22.xml" ContentType="application/vnd.openxmlformats-officedocument.spreadsheetml.revisionLog+xml"/>
  <Override PartName="/xl/revisions/revisionLog27.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WZ\"/>
    </mc:Choice>
  </mc:AlternateContent>
  <bookViews>
    <workbookView xWindow="0" yWindow="0" windowWidth="9600" windowHeight="3300" tabRatio="917"/>
  </bookViews>
  <sheets>
    <sheet name="P&amp;L" sheetId="1" r:id="rId1"/>
    <sheet name="BS" sheetId="2" r:id="rId2"/>
    <sheet name="Wynik odsetkowy" sheetId="3" r:id="rId3"/>
    <sheet name="Przychody prowizyjne" sheetId="4" r:id="rId4"/>
    <sheet name="Koszty działania razem" sheetId="5" r:id="rId5"/>
    <sheet name="Wynik handlowy" sheetId="6" r:id="rId6"/>
    <sheet name="Wynik inwestycyjny" sheetId="7" r:id="rId7"/>
    <sheet name="Należności od klientów" sheetId="8" r:id="rId8"/>
    <sheet name="Inwestycyjne aktywa finansowe" sheetId="9" r:id="rId9"/>
    <sheet name="Rezerwy_RZiS _Q" sheetId="10" r:id="rId10"/>
    <sheet name="Zobowiązania wobec klientów" sheetId="11" r:id="rId11"/>
    <sheet name="Należn. i zob. od banków" sheetId="12" r:id="rId12"/>
    <sheet name="Aktywa i zobow. fin. do obrotu" sheetId="13" r:id="rId13"/>
    <sheet name="Pozostałe przychody operacyjne" sheetId="14" r:id="rId14"/>
    <sheet name="Pozostałe koszty operacyjne" sheetId="15" r:id="rId15"/>
    <sheet name="Rezerwy_RZiS _Q (2)" sheetId="16" state="hidden" r:id="rId16"/>
    <sheet name="Wskaźniki " sheetId="17" r:id="rId17"/>
    <sheet name="Wybrane dane niefinansowe " sheetId="18" r:id="rId18"/>
    <sheet name="Jakość należności od klientów " sheetId="19" r:id="rId19"/>
    <sheet name="Arkusz2" sheetId="20" state="hidden" r:id="rId20"/>
    <sheet name="Arkusz1" sheetId="21"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 localSheetId="1">#REF!</definedName>
    <definedName name="\" localSheetId="3">#REF!</definedName>
    <definedName name="\" localSheetId="9">#REF!</definedName>
    <definedName name="\" localSheetId="15">#REF!</definedName>
    <definedName name="\">#REF!</definedName>
    <definedName name="_" localSheetId="1">#REF!</definedName>
    <definedName name="_" localSheetId="3">#REF!</definedName>
    <definedName name="_" localSheetId="9">#REF!</definedName>
    <definedName name="_" localSheetId="15">#REF!</definedName>
    <definedName name="_">#REF!</definedName>
    <definedName name="__" localSheetId="1">#REF!</definedName>
    <definedName name="__" localSheetId="3">#REF!</definedName>
    <definedName name="__" localSheetId="9">#REF!</definedName>
    <definedName name="__" localSheetId="15">#REF!</definedName>
    <definedName name="__">#REF!</definedName>
    <definedName name="___" localSheetId="1">#REF!</definedName>
    <definedName name="___" localSheetId="3">#REF!</definedName>
    <definedName name="___" localSheetId="9">#REF!</definedName>
    <definedName name="___" localSheetId="15">#REF!</definedName>
    <definedName name="___">#REF!</definedName>
    <definedName name="____" localSheetId="1">#REF!</definedName>
    <definedName name="____" localSheetId="3">#REF!</definedName>
    <definedName name="____" localSheetId="9">#REF!</definedName>
    <definedName name="____" localSheetId="15">#REF!</definedName>
    <definedName name="____">#REF!</definedName>
    <definedName name="_____" localSheetId="1">#REF!</definedName>
    <definedName name="_____" localSheetId="3">#REF!</definedName>
    <definedName name="_____" localSheetId="9">#REF!</definedName>
    <definedName name="_____" localSheetId="15">#REF!</definedName>
    <definedName name="_____">#REF!</definedName>
    <definedName name="________" localSheetId="1">#REF!</definedName>
    <definedName name="________" localSheetId="3">#REF!</definedName>
    <definedName name="________" localSheetId="9">#REF!</definedName>
    <definedName name="________" localSheetId="15">#REF!</definedName>
    <definedName name="________">#REF!</definedName>
    <definedName name="_____________" localSheetId="1">#REF!</definedName>
    <definedName name="_____________" localSheetId="3">#REF!</definedName>
    <definedName name="_____________" localSheetId="9">#REF!</definedName>
    <definedName name="_____________" localSheetId="15">#REF!</definedName>
    <definedName name="_____________">#REF!</definedName>
    <definedName name="__________________" localSheetId="1">#REF!</definedName>
    <definedName name="__________________" localSheetId="3">#REF!</definedName>
    <definedName name="__________________" localSheetId="9">#REF!</definedName>
    <definedName name="__________________" localSheetId="15">#REF!</definedName>
    <definedName name="__________________">#REF!</definedName>
    <definedName name="______________________________________wbk1" localSheetId="1">#N/A</definedName>
    <definedName name="______________________________________wbk1" localSheetId="0">'P&amp;L'!______________________________________wbk1</definedName>
    <definedName name="______________________________________wbk1">'P&amp;L'!______________________________________wbk1</definedName>
    <definedName name="_____________________________________wbk1" localSheetId="3">'[1]Arkusz1 (2)'!_____________________________________wbk1</definedName>
    <definedName name="_____________________________________wbk1" localSheetId="9">'[1]Arkusz1 (2)'!_____________________________________wbk1</definedName>
    <definedName name="_____________________________________wbk1" localSheetId="15">'[1]Arkusz1 (2)'!_____________________________________wbk1</definedName>
    <definedName name="_____________________________________wbk1">'[1]Arkusz1 (2)'!_____________________________________wbk1</definedName>
    <definedName name="____________________________________wbk1">[2]!____________________________________wbk1</definedName>
    <definedName name="___________________________________wbk1" localSheetId="3">'[1]Arkusz1 (2)'!___________________________________wbk1</definedName>
    <definedName name="___________________________________wbk1" localSheetId="9">'[1]Arkusz1 (2)'!___________________________________wbk1</definedName>
    <definedName name="___________________________________wbk1" localSheetId="15">'[1]Arkusz1 (2)'!___________________________________wbk1</definedName>
    <definedName name="___________________________________wbk1">'[1]Arkusz1 (2)'!___________________________________wbk1</definedName>
    <definedName name="___________________________________xliuwt54j27" localSheetId="1">'[3]wybrane dane finansowe 1'!#REF!</definedName>
    <definedName name="___________________________________xliuwt54j27" localSheetId="3">'[3]wybrane dane finansowe 1'!#REF!</definedName>
    <definedName name="___________________________________xliuwt54j27" localSheetId="9">'[3]wybrane dane finansowe 1'!#REF!</definedName>
    <definedName name="___________________________________xliuwt54j27" localSheetId="15">'[3]wybrane dane finansowe 1'!#REF!</definedName>
    <definedName name="___________________________________xliuwt54j27">'[3]wybrane dane finansowe 1'!#REF!</definedName>
    <definedName name="__________________________________wbk1" localSheetId="3">'[4]Depoz. Str. geogr RVIII,S2,s67 '!__________________________________wbk1</definedName>
    <definedName name="__________________________________wbk1" localSheetId="9">'[4]Depoz. Str. geogr RVIII,S2,s67 '!__________________________________wbk1</definedName>
    <definedName name="__________________________________wbk1" localSheetId="15">'[4]Depoz. Str. geogr RVIII,S2,s67 '!__________________________________wbk1</definedName>
    <definedName name="__________________________________wbk1">'[4]Depoz. Str. geogr RVIII,S2,s67 '!__________________________________wbk1</definedName>
    <definedName name="__________________________________xliuwt54j27" localSheetId="1">'[5]wybrane dane finansowe 1'!#REF!</definedName>
    <definedName name="__________________________________xliuwt54j27" localSheetId="3">'[5]wybrane dane finansowe 1'!#REF!</definedName>
    <definedName name="__________________________________xliuwt54j27" localSheetId="9">'[5]wybrane dane finansowe 1'!#REF!</definedName>
    <definedName name="__________________________________xliuwt54j27" localSheetId="15">'[5]wybrane dane finansowe 1'!#REF!</definedName>
    <definedName name="__________________________________xliuwt54j27">'[5]wybrane dane finansowe 1'!#REF!</definedName>
    <definedName name="_________________________________wbk1" localSheetId="3">'[1]Arkusz1 (2)'!_________________________________wbk1</definedName>
    <definedName name="_________________________________wbk1" localSheetId="9">'[1]Arkusz1 (2)'!_________________________________wbk1</definedName>
    <definedName name="_________________________________wbk1" localSheetId="15">'[1]Arkusz1 (2)'!_________________________________wbk1</definedName>
    <definedName name="_________________________________wbk1">'[1]Arkusz1 (2)'!_________________________________wbk1</definedName>
    <definedName name="_________________________________xliuwt54j27" localSheetId="1">'[5]wybrane dane finansowe 1'!#REF!</definedName>
    <definedName name="_________________________________xliuwt54j27" localSheetId="3">'[5]wybrane dane finansowe 1'!#REF!</definedName>
    <definedName name="_________________________________xliuwt54j27" localSheetId="9">'[5]wybrane dane finansowe 1'!#REF!</definedName>
    <definedName name="_________________________________xliuwt54j27" localSheetId="15">'[5]wybrane dane finansowe 1'!#REF!</definedName>
    <definedName name="_________________________________xliuwt54j27">'[5]wybrane dane finansowe 1'!#REF!</definedName>
    <definedName name="________________________________wbk1" localSheetId="3">'[4]Depoz. Str. geogr RVIII,S2,s67 '!________________________________wbk1</definedName>
    <definedName name="________________________________wbk1" localSheetId="9">'[4]Depoz. Str. geogr RVIII,S2,s67 '!________________________________wbk1</definedName>
    <definedName name="________________________________wbk1" localSheetId="15">'[4]Depoz. Str. geogr RVIII,S2,s67 '!________________________________wbk1</definedName>
    <definedName name="________________________________wbk1">'[4]Depoz. Str. geogr RVIII,S2,s67 '!________________________________wbk1</definedName>
    <definedName name="________________________________xliuwt54j27" localSheetId="1">'[5]wybrane dane finansowe 1'!#REF!</definedName>
    <definedName name="________________________________xliuwt54j27" localSheetId="3">'[5]wybrane dane finansowe 1'!#REF!</definedName>
    <definedName name="________________________________xliuwt54j27" localSheetId="9">'[5]wybrane dane finansowe 1'!#REF!</definedName>
    <definedName name="________________________________xliuwt54j27" localSheetId="15">'[5]wybrane dane finansowe 1'!#REF!</definedName>
    <definedName name="________________________________xliuwt54j27">'[5]wybrane dane finansowe 1'!#REF!</definedName>
    <definedName name="_______________________________wbk1" localSheetId="3">'[1]Arkusz1 (2)'!_______________________________wbk1</definedName>
    <definedName name="_______________________________wbk1" localSheetId="9">'[1]Arkusz1 (2)'!_______________________________wbk1</definedName>
    <definedName name="_______________________________wbk1" localSheetId="15">'[1]Arkusz1 (2)'!_______________________________wbk1</definedName>
    <definedName name="_______________________________wbk1">'[1]Arkusz1 (2)'!_______________________________wbk1</definedName>
    <definedName name="_______________________________xliuwt54j27" localSheetId="1">'[5]wybrane dane finansowe 1'!#REF!</definedName>
    <definedName name="_______________________________xliuwt54j27" localSheetId="3">'[5]wybrane dane finansowe 1'!#REF!</definedName>
    <definedName name="_______________________________xliuwt54j27" localSheetId="9">'[5]wybrane dane finansowe 1'!#REF!</definedName>
    <definedName name="_______________________________xliuwt54j27" localSheetId="15">'[5]wybrane dane finansowe 1'!#REF!</definedName>
    <definedName name="_______________________________xliuwt54j27">'[5]wybrane dane finansowe 1'!#REF!</definedName>
    <definedName name="______________________________wbk1" localSheetId="3">'[1]Arkusz1 (2)'!______________________________wbk1</definedName>
    <definedName name="______________________________wbk1" localSheetId="9">'[1]Arkusz1 (2)'!______________________________wbk1</definedName>
    <definedName name="______________________________wbk1" localSheetId="15">'[1]Arkusz1 (2)'!______________________________wbk1</definedName>
    <definedName name="______________________________wbk1">'[1]Arkusz1 (2)'!______________________________wbk1</definedName>
    <definedName name="______________________________xliuwt54j27" localSheetId="1">'[5]wybrane dane finansowe 1'!#REF!</definedName>
    <definedName name="______________________________xliuwt54j27" localSheetId="3">'[5]wybrane dane finansowe 1'!#REF!</definedName>
    <definedName name="______________________________xliuwt54j27" localSheetId="9">'[5]wybrane dane finansowe 1'!#REF!</definedName>
    <definedName name="______________________________xliuwt54j27" localSheetId="15">'[5]wybrane dane finansowe 1'!#REF!</definedName>
    <definedName name="______________________________xliuwt54j27">'[5]wybrane dane finansowe 1'!#REF!</definedName>
    <definedName name="_____________________________wbk1">[2]!_____________________________wbk1</definedName>
    <definedName name="_____________________________xliuwt54j27" localSheetId="1">'[5]wybrane dane finansowe 1'!#REF!</definedName>
    <definedName name="_____________________________xliuwt54j27" localSheetId="3">'[5]wybrane dane finansowe 1'!#REF!</definedName>
    <definedName name="_____________________________xliuwt54j27" localSheetId="9">'[5]wybrane dane finansowe 1'!#REF!</definedName>
    <definedName name="_____________________________xliuwt54j27" localSheetId="15">'[5]wybrane dane finansowe 1'!#REF!</definedName>
    <definedName name="_____________________________xliuwt54j27">'[5]wybrane dane finansowe 1'!#REF!</definedName>
    <definedName name="____________________________wbk1" localSheetId="3">'[1]Arkusz1 (2)'!____________________________wbk1</definedName>
    <definedName name="____________________________wbk1" localSheetId="9">'[1]Arkusz1 (2)'!____________________________wbk1</definedName>
    <definedName name="____________________________wbk1" localSheetId="15">'[1]Arkusz1 (2)'!____________________________wbk1</definedName>
    <definedName name="____________________________wbk1">'[1]Arkusz1 (2)'!____________________________wbk1</definedName>
    <definedName name="____________________________xliuwt54j27" localSheetId="1">'[5]wybrane dane finansowe 1'!#REF!</definedName>
    <definedName name="____________________________xliuwt54j27" localSheetId="3">'[5]wybrane dane finansowe 1'!#REF!</definedName>
    <definedName name="____________________________xliuwt54j27" localSheetId="9">'[5]wybrane dane finansowe 1'!#REF!</definedName>
    <definedName name="____________________________xliuwt54j27" localSheetId="15">'[5]wybrane dane finansowe 1'!#REF!</definedName>
    <definedName name="____________________________xliuwt54j27">'[5]wybrane dane finansowe 1'!#REF!</definedName>
    <definedName name="___________________________wbk1">[2]!___________________________wbk1</definedName>
    <definedName name="___________________________xliuwt54j27" localSheetId="1">'[5]wybrane dane finansowe 1'!#REF!</definedName>
    <definedName name="___________________________xliuwt54j27" localSheetId="3">'[5]wybrane dane finansowe 1'!#REF!</definedName>
    <definedName name="___________________________xliuwt54j27" localSheetId="9">'[5]wybrane dane finansowe 1'!#REF!</definedName>
    <definedName name="___________________________xliuwt54j27" localSheetId="15">'[5]wybrane dane finansowe 1'!#REF!</definedName>
    <definedName name="___________________________xliuwt54j27">'[5]wybrane dane finansowe 1'!#REF!</definedName>
    <definedName name="__________________________wbk1" localSheetId="3">'[1]Arkusz1 (2)'!__________________________wbk1</definedName>
    <definedName name="__________________________wbk1" localSheetId="9">'[1]Arkusz1 (2)'!__________________________wbk1</definedName>
    <definedName name="__________________________wbk1" localSheetId="15">'[1]Arkusz1 (2)'!__________________________wbk1</definedName>
    <definedName name="__________________________wbk1">'[1]Arkusz1 (2)'!__________________________wbk1</definedName>
    <definedName name="__________________________xliuwt54j27" localSheetId="1">'[5]wybrane dane finansowe 1'!#REF!</definedName>
    <definedName name="__________________________xliuwt54j27" localSheetId="3">'[5]wybrane dane finansowe 1'!#REF!</definedName>
    <definedName name="__________________________xliuwt54j27" localSheetId="9">'[5]wybrane dane finansowe 1'!#REF!</definedName>
    <definedName name="__________________________xliuwt54j27" localSheetId="15">'[5]wybrane dane finansowe 1'!#REF!</definedName>
    <definedName name="__________________________xliuwt54j27">'[5]wybrane dane finansowe 1'!#REF!</definedName>
    <definedName name="_________________________wbk1">[2]!_________________________wbk1</definedName>
    <definedName name="_________________________xliuwt54j27" localSheetId="1">'[5]wybrane dane finansowe 1'!#REF!</definedName>
    <definedName name="_________________________xliuwt54j27" localSheetId="3">'[5]wybrane dane finansowe 1'!#REF!</definedName>
    <definedName name="_________________________xliuwt54j27" localSheetId="9">'[5]wybrane dane finansowe 1'!#REF!</definedName>
    <definedName name="_________________________xliuwt54j27" localSheetId="15">'[5]wybrane dane finansowe 1'!#REF!</definedName>
    <definedName name="_________________________xliuwt54j27">'[5]wybrane dane finansowe 1'!#REF!</definedName>
    <definedName name="________________________wbk1">#N/A</definedName>
    <definedName name="________________________xliuwt54j27" localSheetId="1">'[5]wybrane dane finansowe 1'!#REF!</definedName>
    <definedName name="________________________xliuwt54j27" localSheetId="3">'[5]wybrane dane finansowe 1'!#REF!</definedName>
    <definedName name="________________________xliuwt54j27" localSheetId="9">'[5]wybrane dane finansowe 1'!#REF!</definedName>
    <definedName name="________________________xliuwt54j27" localSheetId="15">'[5]wybrane dane finansowe 1'!#REF!</definedName>
    <definedName name="________________________xliuwt54j27">'[5]wybrane dane finansowe 1'!#REF!</definedName>
    <definedName name="_______________________wbk1">[6]!_______________wbk1</definedName>
    <definedName name="_______________________xliuwt54j27" localSheetId="1">'[5]wybrane dane finansowe 1'!#REF!</definedName>
    <definedName name="_______________________xliuwt54j27" localSheetId="3">'[5]wybrane dane finansowe 1'!#REF!</definedName>
    <definedName name="_______________________xliuwt54j27" localSheetId="9">'[5]wybrane dane finansowe 1'!#REF!</definedName>
    <definedName name="_______________________xliuwt54j27" localSheetId="15">'[5]wybrane dane finansowe 1'!#REF!</definedName>
    <definedName name="_______________________xliuwt54j27">'[5]wybrane dane finansowe 1'!#REF!</definedName>
    <definedName name="______________________wbk1">[6]!_______________wbk1</definedName>
    <definedName name="______________________xliuwt54j27" localSheetId="1">'[5]wybrane dane finansowe 1'!#REF!</definedName>
    <definedName name="______________________xliuwt54j27" localSheetId="3">'[5]wybrane dane finansowe 1'!#REF!</definedName>
    <definedName name="______________________xliuwt54j27" localSheetId="9">'[5]wybrane dane finansowe 1'!#REF!</definedName>
    <definedName name="______________________xliuwt54j27" localSheetId="15">'[5]wybrane dane finansowe 1'!#REF!</definedName>
    <definedName name="______________________xliuwt54j27">'[5]wybrane dane finansowe 1'!#REF!</definedName>
    <definedName name="_____________________wbk1">[6]!_______________wbk1</definedName>
    <definedName name="_____________________xliuwt54j27" localSheetId="1">'[5]wybrane dane finansowe 1'!#REF!</definedName>
    <definedName name="_____________________xliuwt54j27" localSheetId="3">'[5]wybrane dane finansowe 1'!#REF!</definedName>
    <definedName name="_____________________xliuwt54j27" localSheetId="9">'[5]wybrane dane finansowe 1'!#REF!</definedName>
    <definedName name="_____________________xliuwt54j27" localSheetId="15">'[5]wybrane dane finansowe 1'!#REF!</definedName>
    <definedName name="_____________________xliuwt54j27">'[5]wybrane dane finansowe 1'!#REF!</definedName>
    <definedName name="____________________PLQ2" localSheetId="1">#REF!</definedName>
    <definedName name="____________________PLQ2" localSheetId="3">#REF!</definedName>
    <definedName name="____________________PLQ2" localSheetId="9">#REF!</definedName>
    <definedName name="____________________PLQ2" localSheetId="15">#REF!</definedName>
    <definedName name="____________________PLQ2">#REF!</definedName>
    <definedName name="____________________wbk1">[6]!_______________wbk1</definedName>
    <definedName name="____________________xliuwt54j27" localSheetId="1">'[5]wybrane dane finansowe 1'!#REF!</definedName>
    <definedName name="____________________xliuwt54j27" localSheetId="3">'[5]wybrane dane finansowe 1'!#REF!</definedName>
    <definedName name="____________________xliuwt54j27" localSheetId="9">'[5]wybrane dane finansowe 1'!#REF!</definedName>
    <definedName name="____________________xliuwt54j27" localSheetId="15">'[5]wybrane dane finansowe 1'!#REF!</definedName>
    <definedName name="____________________xliuwt54j27">'[5]wybrane dane finansowe 1'!#REF!</definedName>
    <definedName name="___________________IAF2005" localSheetId="1">#REF!</definedName>
    <definedName name="___________________IAF2005" localSheetId="3">#REF!</definedName>
    <definedName name="___________________IAF2005" localSheetId="9">#REF!</definedName>
    <definedName name="___________________IAF2005" localSheetId="15">#REF!</definedName>
    <definedName name="___________________IAF2005">#REF!</definedName>
    <definedName name="___________________IAF2006" localSheetId="1">#REF!</definedName>
    <definedName name="___________________IAF2006" localSheetId="3">#REF!</definedName>
    <definedName name="___________________IAF2006" localSheetId="9">#REF!</definedName>
    <definedName name="___________________IAF2006" localSheetId="15">#REF!</definedName>
    <definedName name="___________________IAF2006">#REF!</definedName>
    <definedName name="___________________TW092006" localSheetId="1">#REF!</definedName>
    <definedName name="___________________TW092006" localSheetId="3">#REF!</definedName>
    <definedName name="___________________TW092006" localSheetId="9">#REF!</definedName>
    <definedName name="___________________TW092006" localSheetId="15">#REF!</definedName>
    <definedName name="___________________TW092006">#REF!</definedName>
    <definedName name="___________________TW092007" localSheetId="1">#REF!</definedName>
    <definedName name="___________________TW092007" localSheetId="3">#REF!</definedName>
    <definedName name="___________________TW092007" localSheetId="9">#REF!</definedName>
    <definedName name="___________________TW092007" localSheetId="15">#REF!</definedName>
    <definedName name="___________________TW092007">#REF!</definedName>
    <definedName name="___________________wbk1">#N/A</definedName>
    <definedName name="___________________xliuwt54j27" localSheetId="1">'[5]wybrane dane finansowe 1'!#REF!</definedName>
    <definedName name="___________________xliuwt54j27" localSheetId="3">'[5]wybrane dane finansowe 1'!#REF!</definedName>
    <definedName name="___________________xliuwt54j27" localSheetId="9">'[5]wybrane dane finansowe 1'!#REF!</definedName>
    <definedName name="___________________xliuwt54j27" localSheetId="15">'[5]wybrane dane finansowe 1'!#REF!</definedName>
    <definedName name="___________________xliuwt54j27">'[5]wybrane dane finansowe 1'!#REF!</definedName>
    <definedName name="__________________IAF2005" localSheetId="1">#REF!</definedName>
    <definedName name="__________________IAF2005" localSheetId="3">#REF!</definedName>
    <definedName name="__________________IAF2005" localSheetId="9">#REF!</definedName>
    <definedName name="__________________IAF2005" localSheetId="15">#REF!</definedName>
    <definedName name="__________________IAF2005">#REF!</definedName>
    <definedName name="__________________IAF2006" localSheetId="1">#REF!</definedName>
    <definedName name="__________________IAF2006" localSheetId="3">#REF!</definedName>
    <definedName name="__________________IAF2006" localSheetId="9">#REF!</definedName>
    <definedName name="__________________IAF2006" localSheetId="15">#REF!</definedName>
    <definedName name="__________________IAF2006">#REF!</definedName>
    <definedName name="__________________PLQ2" localSheetId="1">#REF!</definedName>
    <definedName name="__________________PLQ2" localSheetId="3">#REF!</definedName>
    <definedName name="__________________PLQ2" localSheetId="9">#REF!</definedName>
    <definedName name="__________________PLQ2" localSheetId="15">#REF!</definedName>
    <definedName name="__________________PLQ2">#REF!</definedName>
    <definedName name="__________________TW092006" localSheetId="1">#REF!</definedName>
    <definedName name="__________________TW092006" localSheetId="3">#REF!</definedName>
    <definedName name="__________________TW092006" localSheetId="9">#REF!</definedName>
    <definedName name="__________________TW092006" localSheetId="15">#REF!</definedName>
    <definedName name="__________________TW092006">#REF!</definedName>
    <definedName name="__________________TW092007" localSheetId="1">#REF!</definedName>
    <definedName name="__________________TW092007" localSheetId="3">#REF!</definedName>
    <definedName name="__________________TW092007" localSheetId="9">#REF!</definedName>
    <definedName name="__________________TW092007" localSheetId="15">#REF!</definedName>
    <definedName name="__________________TW092007">#REF!</definedName>
    <definedName name="__________________wbk1">[6]!_______________wbk1</definedName>
    <definedName name="__________________xliuwt54j27" localSheetId="1">'[5]wybrane dane finansowe 1'!#REF!</definedName>
    <definedName name="__________________xliuwt54j27" localSheetId="3">'[5]wybrane dane finansowe 1'!#REF!</definedName>
    <definedName name="__________________xliuwt54j27" localSheetId="9">'[5]wybrane dane finansowe 1'!#REF!</definedName>
    <definedName name="__________________xliuwt54j27" localSheetId="15">'[5]wybrane dane finansowe 1'!#REF!</definedName>
    <definedName name="__________________xliuwt54j27">'[5]wybrane dane finansowe 1'!#REF!</definedName>
    <definedName name="_________________IAF2005" localSheetId="1">#REF!</definedName>
    <definedName name="_________________IAF2005" localSheetId="3">#REF!</definedName>
    <definedName name="_________________IAF2005" localSheetId="9">#REF!</definedName>
    <definedName name="_________________IAF2005" localSheetId="15">#REF!</definedName>
    <definedName name="_________________IAF2005">#REF!</definedName>
    <definedName name="_________________IAF2006" localSheetId="1">#REF!</definedName>
    <definedName name="_________________IAF2006" localSheetId="3">#REF!</definedName>
    <definedName name="_________________IAF2006" localSheetId="9">#REF!</definedName>
    <definedName name="_________________IAF2006" localSheetId="15">#REF!</definedName>
    <definedName name="_________________IAF2006">#REF!</definedName>
    <definedName name="_________________PLQ2" localSheetId="1">#REF!</definedName>
    <definedName name="_________________PLQ2" localSheetId="3">#REF!</definedName>
    <definedName name="_________________PLQ2" localSheetId="9">#REF!</definedName>
    <definedName name="_________________PLQ2" localSheetId="15">#REF!</definedName>
    <definedName name="_________________PLQ2">#REF!</definedName>
    <definedName name="_________________TW092006" localSheetId="1">#REF!</definedName>
    <definedName name="_________________TW092006" localSheetId="3">#REF!</definedName>
    <definedName name="_________________TW092006" localSheetId="9">#REF!</definedName>
    <definedName name="_________________TW092006" localSheetId="15">#REF!</definedName>
    <definedName name="_________________TW092006">#REF!</definedName>
    <definedName name="_________________TW092007" localSheetId="1">#REF!</definedName>
    <definedName name="_________________TW092007" localSheetId="3">#REF!</definedName>
    <definedName name="_________________TW092007" localSheetId="9">#REF!</definedName>
    <definedName name="_________________TW092007" localSheetId="15">#REF!</definedName>
    <definedName name="_________________TW092007">#REF!</definedName>
    <definedName name="_________________wbk1">#N/A</definedName>
    <definedName name="_________________xliuwt54j27" localSheetId="1">'[5]wybrane dane finansowe 1'!#REF!</definedName>
    <definedName name="_________________xliuwt54j27" localSheetId="3">'[5]wybrane dane finansowe 1'!#REF!</definedName>
    <definedName name="_________________xliuwt54j27" localSheetId="9">'[5]wybrane dane finansowe 1'!#REF!</definedName>
    <definedName name="_________________xliuwt54j27" localSheetId="15">'[5]wybrane dane finansowe 1'!#REF!</definedName>
    <definedName name="_________________xliuwt54j27">'[5]wybrane dane finansowe 1'!#REF!</definedName>
    <definedName name="________________IAF2005" localSheetId="1">#REF!</definedName>
    <definedName name="________________IAF2005" localSheetId="3">#REF!</definedName>
    <definedName name="________________IAF2005" localSheetId="9">#REF!</definedName>
    <definedName name="________________IAF2005" localSheetId="15">#REF!</definedName>
    <definedName name="________________IAF2005">#REF!</definedName>
    <definedName name="________________IAF2006" localSheetId="1">#REF!</definedName>
    <definedName name="________________IAF2006" localSheetId="3">#REF!</definedName>
    <definedName name="________________IAF2006" localSheetId="9">#REF!</definedName>
    <definedName name="________________IAF2006" localSheetId="15">#REF!</definedName>
    <definedName name="________________IAF2006">#REF!</definedName>
    <definedName name="________________PLQ2" localSheetId="1">#REF!</definedName>
    <definedName name="________________PLQ2" localSheetId="3">#REF!</definedName>
    <definedName name="________________PLQ2" localSheetId="9">#REF!</definedName>
    <definedName name="________________PLQ2" localSheetId="15">#REF!</definedName>
    <definedName name="________________PLQ2">#REF!</definedName>
    <definedName name="________________TW092006" localSheetId="1">#REF!</definedName>
    <definedName name="________________TW092006" localSheetId="3">#REF!</definedName>
    <definedName name="________________TW092006" localSheetId="9">#REF!</definedName>
    <definedName name="________________TW092006" localSheetId="15">#REF!</definedName>
    <definedName name="________________TW092006">#REF!</definedName>
    <definedName name="________________TW092007" localSheetId="1">#REF!</definedName>
    <definedName name="________________TW092007" localSheetId="3">#REF!</definedName>
    <definedName name="________________TW092007" localSheetId="9">#REF!</definedName>
    <definedName name="________________TW092007" localSheetId="15">#REF!</definedName>
    <definedName name="________________TW092007">#REF!</definedName>
    <definedName name="________________wbk1">[6]!_______________wbk1</definedName>
    <definedName name="________________xliuwt54j27" localSheetId="1">'[5]wybrane dane finansowe 1'!#REF!</definedName>
    <definedName name="________________xliuwt54j27" localSheetId="3">'[5]wybrane dane finansowe 1'!#REF!</definedName>
    <definedName name="________________xliuwt54j27" localSheetId="9">'[5]wybrane dane finansowe 1'!#REF!</definedName>
    <definedName name="________________xliuwt54j27" localSheetId="15">'[5]wybrane dane finansowe 1'!#REF!</definedName>
    <definedName name="________________xliuwt54j27">'[5]wybrane dane finansowe 1'!#REF!</definedName>
    <definedName name="_______________IAF2005" localSheetId="1">#REF!</definedName>
    <definedName name="_______________IAF2005" localSheetId="3">#REF!</definedName>
    <definedName name="_______________IAF2005" localSheetId="9">#REF!</definedName>
    <definedName name="_______________IAF2005" localSheetId="15">#REF!</definedName>
    <definedName name="_______________IAF2005">#REF!</definedName>
    <definedName name="_______________IAF2006" localSheetId="1">#REF!</definedName>
    <definedName name="_______________IAF2006" localSheetId="3">#REF!</definedName>
    <definedName name="_______________IAF2006" localSheetId="9">#REF!</definedName>
    <definedName name="_______________IAF2006" localSheetId="15">#REF!</definedName>
    <definedName name="_______________IAF2006">#REF!</definedName>
    <definedName name="_______________PLQ2" localSheetId="1">#REF!</definedName>
    <definedName name="_______________PLQ2" localSheetId="3">#REF!</definedName>
    <definedName name="_______________PLQ2" localSheetId="9">#REF!</definedName>
    <definedName name="_______________PLQ2" localSheetId="15">#REF!</definedName>
    <definedName name="_______________PLQ2">#REF!</definedName>
    <definedName name="_______________TW092006" localSheetId="1">#REF!</definedName>
    <definedName name="_______________TW092006" localSheetId="3">#REF!</definedName>
    <definedName name="_______________TW092006" localSheetId="9">#REF!</definedName>
    <definedName name="_______________TW092006" localSheetId="15">#REF!</definedName>
    <definedName name="_______________TW092006">#REF!</definedName>
    <definedName name="_______________TW092007" localSheetId="1">#REF!</definedName>
    <definedName name="_______________TW092007" localSheetId="3">#REF!</definedName>
    <definedName name="_______________TW092007" localSheetId="9">#REF!</definedName>
    <definedName name="_______________TW092007" localSheetId="15">#REF!</definedName>
    <definedName name="_______________TW092007">#REF!</definedName>
    <definedName name="_______________wbk1">[6]!_______________wbk1</definedName>
    <definedName name="_______________xliuwt54j27" localSheetId="1">'[5]wybrane dane finansowe 1'!#REF!</definedName>
    <definedName name="_______________xliuwt54j27" localSheetId="3">'[5]wybrane dane finansowe 1'!#REF!</definedName>
    <definedName name="_______________xliuwt54j27" localSheetId="9">'[5]wybrane dane finansowe 1'!#REF!</definedName>
    <definedName name="_______________xliuwt54j27" localSheetId="15">'[5]wybrane dane finansowe 1'!#REF!</definedName>
    <definedName name="_______________xliuwt54j27">'[5]wybrane dane finansowe 1'!#REF!</definedName>
    <definedName name="______________IAF2005" localSheetId="1">#REF!</definedName>
    <definedName name="______________IAF2005" localSheetId="3">#REF!</definedName>
    <definedName name="______________IAF2005" localSheetId="9">#REF!</definedName>
    <definedName name="______________IAF2005" localSheetId="15">#REF!</definedName>
    <definedName name="______________IAF2005">#REF!</definedName>
    <definedName name="______________IAF2006" localSheetId="1">#REF!</definedName>
    <definedName name="______________IAF2006" localSheetId="3">#REF!</definedName>
    <definedName name="______________IAF2006" localSheetId="9">#REF!</definedName>
    <definedName name="______________IAF2006" localSheetId="15">#REF!</definedName>
    <definedName name="______________IAF2006">#REF!</definedName>
    <definedName name="______________PLQ2" localSheetId="1">#REF!</definedName>
    <definedName name="______________PLQ2" localSheetId="3">#REF!</definedName>
    <definedName name="______________PLQ2" localSheetId="9">#REF!</definedName>
    <definedName name="______________PLQ2" localSheetId="15">#REF!</definedName>
    <definedName name="______________PLQ2">#REF!</definedName>
    <definedName name="______________TW092006" localSheetId="1">#REF!</definedName>
    <definedName name="______________TW092006" localSheetId="3">#REF!</definedName>
    <definedName name="______________TW092006" localSheetId="9">#REF!</definedName>
    <definedName name="______________TW092006" localSheetId="15">#REF!</definedName>
    <definedName name="______________TW092006">#REF!</definedName>
    <definedName name="______________TW092007" localSheetId="1">#REF!</definedName>
    <definedName name="______________TW092007" localSheetId="3">#REF!</definedName>
    <definedName name="______________TW092007" localSheetId="9">#REF!</definedName>
    <definedName name="______________TW092007" localSheetId="15">#REF!</definedName>
    <definedName name="______________TW092007">#REF!</definedName>
    <definedName name="______________wbk1">[6]!_______________wbk1</definedName>
    <definedName name="______________xliuwt54j27" localSheetId="1">'[5]wybrane dane finansowe 1'!#REF!</definedName>
    <definedName name="______________xliuwt54j27" localSheetId="3">'[5]wybrane dane finansowe 1'!#REF!</definedName>
    <definedName name="______________xliuwt54j27" localSheetId="9">'[5]wybrane dane finansowe 1'!#REF!</definedName>
    <definedName name="______________xliuwt54j27" localSheetId="15">'[5]wybrane dane finansowe 1'!#REF!</definedName>
    <definedName name="______________xliuwt54j27">'[5]wybrane dane finansowe 1'!#REF!</definedName>
    <definedName name="_____________IAF2005" localSheetId="1">#REF!</definedName>
    <definedName name="_____________IAF2005" localSheetId="3">#REF!</definedName>
    <definedName name="_____________IAF2005" localSheetId="9">#REF!</definedName>
    <definedName name="_____________IAF2005" localSheetId="15">#REF!</definedName>
    <definedName name="_____________IAF2005">#REF!</definedName>
    <definedName name="_____________IAF2006" localSheetId="1">#REF!</definedName>
    <definedName name="_____________IAF2006" localSheetId="3">#REF!</definedName>
    <definedName name="_____________IAF2006" localSheetId="9">#REF!</definedName>
    <definedName name="_____________IAF2006" localSheetId="15">#REF!</definedName>
    <definedName name="_____________IAF2006">#REF!</definedName>
    <definedName name="_____________PLQ2" localSheetId="1">#REF!</definedName>
    <definedName name="_____________PLQ2" localSheetId="3">#REF!</definedName>
    <definedName name="_____________PLQ2" localSheetId="9">#REF!</definedName>
    <definedName name="_____________PLQ2" localSheetId="15">#REF!</definedName>
    <definedName name="_____________PLQ2">#REF!</definedName>
    <definedName name="_____________TW092006" localSheetId="1">#REF!</definedName>
    <definedName name="_____________TW092006" localSheetId="3">#REF!</definedName>
    <definedName name="_____________TW092006" localSheetId="9">#REF!</definedName>
    <definedName name="_____________TW092006" localSheetId="15">#REF!</definedName>
    <definedName name="_____________TW092006">#REF!</definedName>
    <definedName name="_____________TW092007" localSheetId="1">#REF!</definedName>
    <definedName name="_____________TW092007" localSheetId="3">#REF!</definedName>
    <definedName name="_____________TW092007" localSheetId="9">#REF!</definedName>
    <definedName name="_____________TW092007" localSheetId="15">#REF!</definedName>
    <definedName name="_____________TW092007">#REF!</definedName>
    <definedName name="_____________wbk1">[2]!_____________wbk1</definedName>
    <definedName name="_____________xliuwt54j27" localSheetId="1">'[5]wybrane dane finansowe 1'!#REF!</definedName>
    <definedName name="_____________xliuwt54j27" localSheetId="3">'[5]wybrane dane finansowe 1'!#REF!</definedName>
    <definedName name="_____________xliuwt54j27" localSheetId="9">'[5]wybrane dane finansowe 1'!#REF!</definedName>
    <definedName name="_____________xliuwt54j27" localSheetId="15">'[5]wybrane dane finansowe 1'!#REF!</definedName>
    <definedName name="_____________xliuwt54j27">'[5]wybrane dane finansowe 1'!#REF!</definedName>
    <definedName name="____________IAF2005" localSheetId="1">#REF!</definedName>
    <definedName name="____________IAF2005" localSheetId="3">#REF!</definedName>
    <definedName name="____________IAF2005" localSheetId="9">#REF!</definedName>
    <definedName name="____________IAF2005" localSheetId="15">#REF!</definedName>
    <definedName name="____________IAF2005">#REF!</definedName>
    <definedName name="____________IAF2006" localSheetId="1">#REF!</definedName>
    <definedName name="____________IAF2006" localSheetId="3">#REF!</definedName>
    <definedName name="____________IAF2006" localSheetId="9">#REF!</definedName>
    <definedName name="____________IAF2006" localSheetId="15">#REF!</definedName>
    <definedName name="____________IAF2006">#REF!</definedName>
    <definedName name="____________PLQ2" localSheetId="1">#REF!</definedName>
    <definedName name="____________PLQ2" localSheetId="3">#REF!</definedName>
    <definedName name="____________PLQ2" localSheetId="9">#REF!</definedName>
    <definedName name="____________PLQ2" localSheetId="15">#REF!</definedName>
    <definedName name="____________PLQ2">#REF!</definedName>
    <definedName name="____________TW092006" localSheetId="1">#REF!</definedName>
    <definedName name="____________TW092006" localSheetId="3">#REF!</definedName>
    <definedName name="____________TW092006" localSheetId="9">#REF!</definedName>
    <definedName name="____________TW092006" localSheetId="15">#REF!</definedName>
    <definedName name="____________TW092006">#REF!</definedName>
    <definedName name="____________TW092007" localSheetId="1">#REF!</definedName>
    <definedName name="____________TW092007" localSheetId="3">#REF!</definedName>
    <definedName name="____________TW092007" localSheetId="9">#REF!</definedName>
    <definedName name="____________TW092007" localSheetId="15">#REF!</definedName>
    <definedName name="____________TW092007">#REF!</definedName>
    <definedName name="____________wbk1">#N/A</definedName>
    <definedName name="____________xliuwt54j27" localSheetId="1">'[5]wybrane dane finansowe 1'!#REF!</definedName>
    <definedName name="____________xliuwt54j27" localSheetId="3">'[5]wybrane dane finansowe 1'!#REF!</definedName>
    <definedName name="____________xliuwt54j27" localSheetId="9">'[5]wybrane dane finansowe 1'!#REF!</definedName>
    <definedName name="____________xliuwt54j27" localSheetId="15">'[5]wybrane dane finansowe 1'!#REF!</definedName>
    <definedName name="____________xliuwt54j27">'[5]wybrane dane finansowe 1'!#REF!</definedName>
    <definedName name="___________IAF2005" localSheetId="1">#REF!</definedName>
    <definedName name="___________IAF2005" localSheetId="3">#REF!</definedName>
    <definedName name="___________IAF2005" localSheetId="9">#REF!</definedName>
    <definedName name="___________IAF2005" localSheetId="15">#REF!</definedName>
    <definedName name="___________IAF2005">#REF!</definedName>
    <definedName name="___________IAF2006" localSheetId="1">#REF!</definedName>
    <definedName name="___________IAF2006" localSheetId="3">#REF!</definedName>
    <definedName name="___________IAF2006" localSheetId="9">#REF!</definedName>
    <definedName name="___________IAF2006" localSheetId="15">#REF!</definedName>
    <definedName name="___________IAF2006">#REF!</definedName>
    <definedName name="___________PLQ2" localSheetId="1">#REF!</definedName>
    <definedName name="___________PLQ2" localSheetId="3">#REF!</definedName>
    <definedName name="___________PLQ2" localSheetId="9">#REF!</definedName>
    <definedName name="___________PLQ2" localSheetId="15">#REF!</definedName>
    <definedName name="___________PLQ2">#REF!</definedName>
    <definedName name="___________TW092006" localSheetId="1">#REF!</definedName>
    <definedName name="___________TW092006" localSheetId="3">#REF!</definedName>
    <definedName name="___________TW092006" localSheetId="9">#REF!</definedName>
    <definedName name="___________TW092006" localSheetId="15">#REF!</definedName>
    <definedName name="___________TW092006">#REF!</definedName>
    <definedName name="___________TW092007" localSheetId="1">#REF!</definedName>
    <definedName name="___________TW092007" localSheetId="3">#REF!</definedName>
    <definedName name="___________TW092007" localSheetId="9">#REF!</definedName>
    <definedName name="___________TW092007" localSheetId="15">#REF!</definedName>
    <definedName name="___________TW092007">#REF!</definedName>
    <definedName name="___________wbk1">#N/A</definedName>
    <definedName name="___________xliuwt54j27" localSheetId="1">'[5]wybrane dane finansowe 1'!#REF!</definedName>
    <definedName name="___________xliuwt54j27" localSheetId="3">'[5]wybrane dane finansowe 1'!#REF!</definedName>
    <definedName name="___________xliuwt54j27" localSheetId="9">'[5]wybrane dane finansowe 1'!#REF!</definedName>
    <definedName name="___________xliuwt54j27" localSheetId="15">'[5]wybrane dane finansowe 1'!#REF!</definedName>
    <definedName name="___________xliuwt54j27">'[5]wybrane dane finansowe 1'!#REF!</definedName>
    <definedName name="__________IAF2005" localSheetId="1">#REF!</definedName>
    <definedName name="__________IAF2005" localSheetId="3">#REF!</definedName>
    <definedName name="__________IAF2005" localSheetId="9">#REF!</definedName>
    <definedName name="__________IAF2005" localSheetId="15">#REF!</definedName>
    <definedName name="__________IAF2005">#REF!</definedName>
    <definedName name="__________IAF2006" localSheetId="1">#REF!</definedName>
    <definedName name="__________IAF2006" localSheetId="3">#REF!</definedName>
    <definedName name="__________IAF2006" localSheetId="9">#REF!</definedName>
    <definedName name="__________IAF2006" localSheetId="15">#REF!</definedName>
    <definedName name="__________IAF2006">#REF!</definedName>
    <definedName name="__________PLQ2" localSheetId="1">#REF!</definedName>
    <definedName name="__________PLQ2" localSheetId="3">#REF!</definedName>
    <definedName name="__________PLQ2" localSheetId="9">#REF!</definedName>
    <definedName name="__________PLQ2" localSheetId="15">#REF!</definedName>
    <definedName name="__________PLQ2">#REF!</definedName>
    <definedName name="__________TW092006" localSheetId="1">#REF!</definedName>
    <definedName name="__________TW092006" localSheetId="3">#REF!</definedName>
    <definedName name="__________TW092006" localSheetId="9">#REF!</definedName>
    <definedName name="__________TW092006" localSheetId="15">#REF!</definedName>
    <definedName name="__________TW092006">#REF!</definedName>
    <definedName name="__________TW092007" localSheetId="1">#REF!</definedName>
    <definedName name="__________TW092007" localSheetId="3">#REF!</definedName>
    <definedName name="__________TW092007" localSheetId="9">#REF!</definedName>
    <definedName name="__________TW092007" localSheetId="15">#REF!</definedName>
    <definedName name="__________TW092007">#REF!</definedName>
    <definedName name="__________wbk1">[2]!__________wbk1</definedName>
    <definedName name="__________xliuwt54j27" localSheetId="1">'[5]wybrane dane finansowe 1'!#REF!</definedName>
    <definedName name="__________xliuwt54j27" localSheetId="3">'[5]wybrane dane finansowe 1'!#REF!</definedName>
    <definedName name="__________xliuwt54j27" localSheetId="9">'[5]wybrane dane finansowe 1'!#REF!</definedName>
    <definedName name="__________xliuwt54j27" localSheetId="15">'[5]wybrane dane finansowe 1'!#REF!</definedName>
    <definedName name="__________xliuwt54j27">'[5]wybrane dane finansowe 1'!#REF!</definedName>
    <definedName name="_________IAF2005" localSheetId="1">#REF!</definedName>
    <definedName name="_________IAF2005" localSheetId="3">#REF!</definedName>
    <definedName name="_________IAF2005" localSheetId="9">#REF!</definedName>
    <definedName name="_________IAF2005" localSheetId="15">#REF!</definedName>
    <definedName name="_________IAF2005">#REF!</definedName>
    <definedName name="_________IAF2006" localSheetId="1">#REF!</definedName>
    <definedName name="_________IAF2006" localSheetId="3">#REF!</definedName>
    <definedName name="_________IAF2006" localSheetId="9">#REF!</definedName>
    <definedName name="_________IAF2006" localSheetId="15">#REF!</definedName>
    <definedName name="_________IAF2006">#REF!</definedName>
    <definedName name="_________PLQ2" localSheetId="1">#REF!</definedName>
    <definedName name="_________PLQ2" localSheetId="3">#REF!</definedName>
    <definedName name="_________PLQ2" localSheetId="9">#REF!</definedName>
    <definedName name="_________PLQ2" localSheetId="15">#REF!</definedName>
    <definedName name="_________PLQ2">#REF!</definedName>
    <definedName name="_________TW092006" localSheetId="1">#REF!</definedName>
    <definedName name="_________TW092006" localSheetId="3">#REF!</definedName>
    <definedName name="_________TW092006" localSheetId="9">#REF!</definedName>
    <definedName name="_________TW092006" localSheetId="15">#REF!</definedName>
    <definedName name="_________TW092006">#REF!</definedName>
    <definedName name="_________TW092007" localSheetId="1">#REF!</definedName>
    <definedName name="_________TW092007" localSheetId="3">#REF!</definedName>
    <definedName name="_________TW092007" localSheetId="9">#REF!</definedName>
    <definedName name="_________TW092007" localSheetId="15">#REF!</definedName>
    <definedName name="_________TW092007">#REF!</definedName>
    <definedName name="_________wbk1">[2]!_________wbk1</definedName>
    <definedName name="_________xliuwt54j27" localSheetId="1">'[5]wybrane dane finansowe 1'!#REF!</definedName>
    <definedName name="_________xliuwt54j27" localSheetId="3">'[5]wybrane dane finansowe 1'!#REF!</definedName>
    <definedName name="_________xliuwt54j27" localSheetId="9">'[5]wybrane dane finansowe 1'!#REF!</definedName>
    <definedName name="_________xliuwt54j27" localSheetId="15">'[5]wybrane dane finansowe 1'!#REF!</definedName>
    <definedName name="_________xliuwt54j27">'[5]wybrane dane finansowe 1'!#REF!</definedName>
    <definedName name="________IAF2005" localSheetId="1">#REF!</definedName>
    <definedName name="________IAF2005" localSheetId="3">#REF!</definedName>
    <definedName name="________IAF2005" localSheetId="9">#REF!</definedName>
    <definedName name="________IAF2005" localSheetId="15">#REF!</definedName>
    <definedName name="________IAF2005">#REF!</definedName>
    <definedName name="________IAF2006" localSheetId="1">#REF!</definedName>
    <definedName name="________IAF2006" localSheetId="3">#REF!</definedName>
    <definedName name="________IAF2006" localSheetId="9">#REF!</definedName>
    <definedName name="________IAF2006" localSheetId="15">#REF!</definedName>
    <definedName name="________IAF2006">#REF!</definedName>
    <definedName name="________PLQ2" localSheetId="1">#REF!</definedName>
    <definedName name="________PLQ2" localSheetId="3">#REF!</definedName>
    <definedName name="________PLQ2" localSheetId="9">#REF!</definedName>
    <definedName name="________PLQ2" localSheetId="15">#REF!</definedName>
    <definedName name="________PLQ2">#REF!</definedName>
    <definedName name="________TW092006" localSheetId="1">#REF!</definedName>
    <definedName name="________TW092006" localSheetId="3">#REF!</definedName>
    <definedName name="________TW092006" localSheetId="9">#REF!</definedName>
    <definedName name="________TW092006" localSheetId="15">#REF!</definedName>
    <definedName name="________TW092006">#REF!</definedName>
    <definedName name="________TW092007" localSheetId="1">#REF!</definedName>
    <definedName name="________TW092007" localSheetId="3">#REF!</definedName>
    <definedName name="________TW092007" localSheetId="9">#REF!</definedName>
    <definedName name="________TW092007" localSheetId="15">#REF!</definedName>
    <definedName name="________TW092007">#REF!</definedName>
    <definedName name="________wbk1" localSheetId="1">#N/A</definedName>
    <definedName name="________wbk1" localSheetId="0">#N/A</definedName>
    <definedName name="________wbk1" localSheetId="3">'Przychody prowizyjne'!________wbk1</definedName>
    <definedName name="________wbk1" localSheetId="16">[2]!________wbk1</definedName>
    <definedName name="________wbk1">'Przychody prowizyjne'!________wbk1</definedName>
    <definedName name="________xliuwt54j27" localSheetId="1">'[7]wybrane dane finansowe 1'!#REF!</definedName>
    <definedName name="________xliuwt54j27" localSheetId="3">'[7]wybrane dane finansowe 1'!#REF!</definedName>
    <definedName name="________xliuwt54j27" localSheetId="9">'[7]wybrane dane finansowe 1'!#REF!</definedName>
    <definedName name="________xliuwt54j27" localSheetId="15">'[7]wybrane dane finansowe 1'!#REF!</definedName>
    <definedName name="________xliuwt54j27">'[7]wybrane dane finansowe 1'!#REF!</definedName>
    <definedName name="_______IAF2005" localSheetId="1">#REF!</definedName>
    <definedName name="_______IAF2005" localSheetId="3">#REF!</definedName>
    <definedName name="_______IAF2005" localSheetId="9">#REF!</definedName>
    <definedName name="_______IAF2005" localSheetId="15">#REF!</definedName>
    <definedName name="_______IAF2005">#REF!</definedName>
    <definedName name="_______IAF2006" localSheetId="1">#REF!</definedName>
    <definedName name="_______IAF2006" localSheetId="3">#REF!</definedName>
    <definedName name="_______IAF2006" localSheetId="9">#REF!</definedName>
    <definedName name="_______IAF2006" localSheetId="15">#REF!</definedName>
    <definedName name="_______IAF2006">#REF!</definedName>
    <definedName name="_______PLQ2" localSheetId="1">#REF!</definedName>
    <definedName name="_______PLQ2" localSheetId="3">#REF!</definedName>
    <definedName name="_______PLQ2" localSheetId="9">#REF!</definedName>
    <definedName name="_______PLQ2" localSheetId="15">#REF!</definedName>
    <definedName name="_______PLQ2">#REF!</definedName>
    <definedName name="_______TW092006" localSheetId="1">#REF!</definedName>
    <definedName name="_______TW092006" localSheetId="3">#REF!</definedName>
    <definedName name="_______TW092006" localSheetId="9">#REF!</definedName>
    <definedName name="_______TW092006" localSheetId="15">#REF!</definedName>
    <definedName name="_______TW092006">#REF!</definedName>
    <definedName name="_______TW092007" localSheetId="1">#REF!</definedName>
    <definedName name="_______TW092007" localSheetId="3">#REF!</definedName>
    <definedName name="_______TW092007" localSheetId="9">#REF!</definedName>
    <definedName name="_______TW092007" localSheetId="15">#REF!</definedName>
    <definedName name="_______TW092007">#REF!</definedName>
    <definedName name="_______wbk1" localSheetId="1">#N/A</definedName>
    <definedName name="_______wbk1" localSheetId="0">#N/A</definedName>
    <definedName name="_______wbk1" localSheetId="3">'Przychody prowizyjne'!_______wbk1</definedName>
    <definedName name="_______wbk1" localSheetId="16">[1]!__wbk1</definedName>
    <definedName name="_______wbk1">'Przychody prowizyjne'!_______wbk1</definedName>
    <definedName name="_______xliuwt54j27" localSheetId="1">'[7]wybrane dane finansowe 1'!#REF!</definedName>
    <definedName name="_______xliuwt54j27" localSheetId="3">'[7]wybrane dane finansowe 1'!#REF!</definedName>
    <definedName name="_______xliuwt54j27" localSheetId="9">'[7]wybrane dane finansowe 1'!#REF!</definedName>
    <definedName name="_______xliuwt54j27" localSheetId="15">'[7]wybrane dane finansowe 1'!#REF!</definedName>
    <definedName name="_______xliuwt54j27">'[7]wybrane dane finansowe 1'!#REF!</definedName>
    <definedName name="______IAF2005" localSheetId="1">#REF!</definedName>
    <definedName name="______IAF2005" localSheetId="3">#REF!</definedName>
    <definedName name="______IAF2005" localSheetId="9">#REF!</definedName>
    <definedName name="______IAF2005" localSheetId="15">#REF!</definedName>
    <definedName name="______IAF2005">#REF!</definedName>
    <definedName name="______IAF2006" localSheetId="1">#REF!</definedName>
    <definedName name="______IAF2006" localSheetId="3">#REF!</definedName>
    <definedName name="______IAF2006" localSheetId="9">#REF!</definedName>
    <definedName name="______IAF2006" localSheetId="15">#REF!</definedName>
    <definedName name="______IAF2006">#REF!</definedName>
    <definedName name="______PLQ2" localSheetId="1">#REF!</definedName>
    <definedName name="______PLQ2" localSheetId="3">#REF!</definedName>
    <definedName name="______PLQ2" localSheetId="9">#REF!</definedName>
    <definedName name="______PLQ2" localSheetId="15">#REF!</definedName>
    <definedName name="______PLQ2">#REF!</definedName>
    <definedName name="______TW092006" localSheetId="1">#REF!</definedName>
    <definedName name="______TW092006" localSheetId="3">#REF!</definedName>
    <definedName name="______TW092006" localSheetId="9">#REF!</definedName>
    <definedName name="______TW092006" localSheetId="15">#REF!</definedName>
    <definedName name="______TW092006">#REF!</definedName>
    <definedName name="______TW092007" localSheetId="1">#REF!</definedName>
    <definedName name="______TW092007" localSheetId="3">#REF!</definedName>
    <definedName name="______TW092007" localSheetId="9">#REF!</definedName>
    <definedName name="______TW092007" localSheetId="15">#REF!</definedName>
    <definedName name="______TW092007">#REF!</definedName>
    <definedName name="______wbk1" localSheetId="1">#N/A</definedName>
    <definedName name="______wbk1" localSheetId="0">#N/A</definedName>
    <definedName name="______wbk1" localSheetId="3">'Przychody prowizyjne'!______wbk1</definedName>
    <definedName name="______wbk1" localSheetId="16">#N/A</definedName>
    <definedName name="______wbk1">'Przychody prowizyjne'!______wbk1</definedName>
    <definedName name="______xliuwt54j27" localSheetId="1">'[5]wybrane dane finansowe 1'!#REF!</definedName>
    <definedName name="______xliuwt54j27" localSheetId="3">'[5]wybrane dane finansowe 1'!#REF!</definedName>
    <definedName name="______xliuwt54j27" localSheetId="9">'[5]wybrane dane finansowe 1'!#REF!</definedName>
    <definedName name="______xliuwt54j27" localSheetId="15">'[5]wybrane dane finansowe 1'!#REF!</definedName>
    <definedName name="______xliuwt54j27" localSheetId="16">'[7]wybrane dane finansowe 1'!#REF!</definedName>
    <definedName name="______xliuwt54j27">'[5]wybrane dane finansowe 1'!#REF!</definedName>
    <definedName name="_____ALI1" localSheetId="1">#REF!</definedName>
    <definedName name="_____ALI1" localSheetId="3">#REF!</definedName>
    <definedName name="_____ALI1" localSheetId="9">#REF!</definedName>
    <definedName name="_____ALI1" localSheetId="15">#REF!</definedName>
    <definedName name="_____ALI1">#REF!</definedName>
    <definedName name="_____ALI2" localSheetId="1">#REF!</definedName>
    <definedName name="_____ALI2" localSheetId="3">#REF!</definedName>
    <definedName name="_____ALI2" localSheetId="9">#REF!</definedName>
    <definedName name="_____ALI2" localSheetId="15">#REF!</definedName>
    <definedName name="_____ALI2">#REF!</definedName>
    <definedName name="_____AMI1" localSheetId="1">#REF!</definedName>
    <definedName name="_____AMI1" localSheetId="3">#REF!</definedName>
    <definedName name="_____AMI1" localSheetId="9">#REF!</definedName>
    <definedName name="_____AMI1" localSheetId="15">#REF!</definedName>
    <definedName name="_____AMI1">#REF!</definedName>
    <definedName name="_____AMI2" localSheetId="1">#REF!</definedName>
    <definedName name="_____AMI2" localSheetId="3">#REF!</definedName>
    <definedName name="_____AMI2" localSheetId="9">#REF!</definedName>
    <definedName name="_____AMI2" localSheetId="15">#REF!</definedName>
    <definedName name="_____AMI2">#REF!</definedName>
    <definedName name="_____AOI1" localSheetId="1">#REF!</definedName>
    <definedName name="_____AOI1" localSheetId="3">#REF!</definedName>
    <definedName name="_____AOI1" localSheetId="9">#REF!</definedName>
    <definedName name="_____AOI1" localSheetId="15">#REF!</definedName>
    <definedName name="_____AOI1">#REF!</definedName>
    <definedName name="_____AOI2" localSheetId="1">#REF!</definedName>
    <definedName name="_____AOI2" localSheetId="3">#REF!</definedName>
    <definedName name="_____AOI2" localSheetId="9">#REF!</definedName>
    <definedName name="_____AOI2" localSheetId="15">#REF!</definedName>
    <definedName name="_____AOI2">#REF!</definedName>
    <definedName name="_____DAI1" localSheetId="1">#REF!</definedName>
    <definedName name="_____DAI1" localSheetId="3">#REF!</definedName>
    <definedName name="_____DAI1" localSheetId="9">#REF!</definedName>
    <definedName name="_____DAI1" localSheetId="15">#REF!</definedName>
    <definedName name="_____DAI1">#REF!</definedName>
    <definedName name="_____DAI2" localSheetId="1">#REF!</definedName>
    <definedName name="_____DAI2" localSheetId="3">#REF!</definedName>
    <definedName name="_____DAI2" localSheetId="9">#REF!</definedName>
    <definedName name="_____DAI2" localSheetId="15">#REF!</definedName>
    <definedName name="_____DAI2">#REF!</definedName>
    <definedName name="_____DCI1" localSheetId="1">#REF!</definedName>
    <definedName name="_____DCI1" localSheetId="3">#REF!</definedName>
    <definedName name="_____DCI1" localSheetId="9">#REF!</definedName>
    <definedName name="_____DCI1" localSheetId="15">#REF!</definedName>
    <definedName name="_____DCI1">#REF!</definedName>
    <definedName name="_____DCI2" localSheetId="1">#REF!</definedName>
    <definedName name="_____DCI2" localSheetId="3">#REF!</definedName>
    <definedName name="_____DCI2" localSheetId="9">#REF!</definedName>
    <definedName name="_____DCI2" localSheetId="15">#REF!</definedName>
    <definedName name="_____DCI2">#REF!</definedName>
    <definedName name="_____ELI1" localSheetId="1">#REF!</definedName>
    <definedName name="_____ELI1" localSheetId="3">#REF!</definedName>
    <definedName name="_____ELI1" localSheetId="9">#REF!</definedName>
    <definedName name="_____ELI1" localSheetId="15">#REF!</definedName>
    <definedName name="_____ELI1">#REF!</definedName>
    <definedName name="_____ELI2" localSheetId="1">#REF!</definedName>
    <definedName name="_____ELI2" localSheetId="3">#REF!</definedName>
    <definedName name="_____ELI2" localSheetId="9">#REF!</definedName>
    <definedName name="_____ELI2" localSheetId="15">#REF!</definedName>
    <definedName name="_____ELI2">#REF!</definedName>
    <definedName name="_____FXI1" localSheetId="1">#REF!</definedName>
    <definedName name="_____FXI1" localSheetId="3">#REF!</definedName>
    <definedName name="_____FXI1" localSheetId="9">#REF!</definedName>
    <definedName name="_____FXI1" localSheetId="15">#REF!</definedName>
    <definedName name="_____FXI1">#REF!</definedName>
    <definedName name="_____FXI2" localSheetId="1">#REF!</definedName>
    <definedName name="_____FXI2" localSheetId="3">#REF!</definedName>
    <definedName name="_____FXI2" localSheetId="9">#REF!</definedName>
    <definedName name="_____FXI2" localSheetId="15">#REF!</definedName>
    <definedName name="_____FXI2">#REF!</definedName>
    <definedName name="_____IAF2005" localSheetId="1">#REF!</definedName>
    <definedName name="_____IAF2005" localSheetId="3">#REF!</definedName>
    <definedName name="_____IAF2005" localSheetId="9">#REF!</definedName>
    <definedName name="_____IAF2005" localSheetId="15">#REF!</definedName>
    <definedName name="_____IAF2005">#REF!</definedName>
    <definedName name="_____IAF2006" localSheetId="1">#REF!</definedName>
    <definedName name="_____IAF2006" localSheetId="3">#REF!</definedName>
    <definedName name="_____IAF2006" localSheetId="9">#REF!</definedName>
    <definedName name="_____IAF2006" localSheetId="15">#REF!</definedName>
    <definedName name="_____IAF2006">#REF!</definedName>
    <definedName name="_____NAN2">[8]AN2!$A$3:$AA$111</definedName>
    <definedName name="_____PLQ2" localSheetId="1">#REF!</definedName>
    <definedName name="_____PLQ2" localSheetId="3">#REF!</definedName>
    <definedName name="_____PLQ2" localSheetId="9">#REF!</definedName>
    <definedName name="_____PLQ2" localSheetId="15">#REF!</definedName>
    <definedName name="_____PLQ2">#REF!</definedName>
    <definedName name="_____RAI1" localSheetId="1">#REF!</definedName>
    <definedName name="_____RAI1" localSheetId="3">#REF!</definedName>
    <definedName name="_____RAI1" localSheetId="9">#REF!</definedName>
    <definedName name="_____RAI1" localSheetId="15">#REF!</definedName>
    <definedName name="_____RAI1">#REF!</definedName>
    <definedName name="_____RAI2" localSheetId="1">#REF!</definedName>
    <definedName name="_____RAI2" localSheetId="3">#REF!</definedName>
    <definedName name="_____RAI2" localSheetId="9">#REF!</definedName>
    <definedName name="_____RAI2" localSheetId="15">#REF!</definedName>
    <definedName name="_____RAI2">#REF!</definedName>
    <definedName name="_____scn1" localSheetId="1">#REF!</definedName>
    <definedName name="_____scn1" localSheetId="3">#REF!</definedName>
    <definedName name="_____scn1" localSheetId="9">#REF!</definedName>
    <definedName name="_____scn1" localSheetId="15">#REF!</definedName>
    <definedName name="_____scn1">#REF!</definedName>
    <definedName name="_____TMI1" localSheetId="1">#REF!</definedName>
    <definedName name="_____TMI1" localSheetId="3">#REF!</definedName>
    <definedName name="_____TMI1" localSheetId="9">#REF!</definedName>
    <definedName name="_____TMI1" localSheetId="15">#REF!</definedName>
    <definedName name="_____TMI1">#REF!</definedName>
    <definedName name="_____TMI2" localSheetId="1">#REF!</definedName>
    <definedName name="_____TMI2" localSheetId="3">#REF!</definedName>
    <definedName name="_____TMI2" localSheetId="9">#REF!</definedName>
    <definedName name="_____TMI2" localSheetId="15">#REF!</definedName>
    <definedName name="_____TMI2">#REF!</definedName>
    <definedName name="_____TW092006" localSheetId="1">#REF!</definedName>
    <definedName name="_____TW092006" localSheetId="3">#REF!</definedName>
    <definedName name="_____TW092006" localSheetId="9">#REF!</definedName>
    <definedName name="_____TW092006" localSheetId="15">#REF!</definedName>
    <definedName name="_____TW092006">#REF!</definedName>
    <definedName name="_____TW092007" localSheetId="1">#REF!</definedName>
    <definedName name="_____TW092007" localSheetId="3">#REF!</definedName>
    <definedName name="_____TW092007" localSheetId="9">#REF!</definedName>
    <definedName name="_____TW092007" localSheetId="15">#REF!</definedName>
    <definedName name="_____TW092007">#REF!</definedName>
    <definedName name="_____UNI1" localSheetId="1">#REF!</definedName>
    <definedName name="_____UNI1" localSheetId="3">#REF!</definedName>
    <definedName name="_____UNI1" localSheetId="9">#REF!</definedName>
    <definedName name="_____UNI1" localSheetId="15">#REF!</definedName>
    <definedName name="_____UNI1">#REF!</definedName>
    <definedName name="_____UNI2" localSheetId="1">#REF!</definedName>
    <definedName name="_____UNI2" localSheetId="3">#REF!</definedName>
    <definedName name="_____UNI2" localSheetId="9">#REF!</definedName>
    <definedName name="_____UNI2" localSheetId="15">#REF!</definedName>
    <definedName name="_____UNI2">#REF!</definedName>
    <definedName name="_____wbk1" localSheetId="1">#N/A</definedName>
    <definedName name="_____wbk1" localSheetId="0">#N/A</definedName>
    <definedName name="_____wbk1" localSheetId="3">'Przychody prowizyjne'!_____wbk1</definedName>
    <definedName name="_____wbk1" localSheetId="16">[2]!_____wbk1</definedName>
    <definedName name="_____wbk1">'Przychody prowizyjne'!_____wbk1</definedName>
    <definedName name="_____xliuwt54j27" localSheetId="1">'[5]wybrane dane finansowe 1'!#REF!</definedName>
    <definedName name="_____xliuwt54j27" localSheetId="0">'[5]wybrane dane finansowe 1'!#REF!</definedName>
    <definedName name="_____xliuwt54j27" localSheetId="3">'[5]wybrane dane finansowe 1'!#REF!</definedName>
    <definedName name="_____xliuwt54j27" localSheetId="9">'[5]wybrane dane finansowe 1'!#REF!</definedName>
    <definedName name="_____xliuwt54j27" localSheetId="15">'[5]wybrane dane finansowe 1'!#REF!</definedName>
    <definedName name="_____xliuwt54j27" localSheetId="16">'[5]wybrane dane finansowe 1'!#REF!</definedName>
    <definedName name="_____xliuwt54j27">'[5]wybrane dane finansowe 1'!#REF!</definedName>
    <definedName name="____ALI1" localSheetId="1">#REF!</definedName>
    <definedName name="____ALI1" localSheetId="3">#REF!</definedName>
    <definedName name="____ALI1" localSheetId="9">#REF!</definedName>
    <definedName name="____ALI1" localSheetId="15">#REF!</definedName>
    <definedName name="____ALI1">#REF!</definedName>
    <definedName name="____ALI2" localSheetId="1">#REF!</definedName>
    <definedName name="____ALI2" localSheetId="3">#REF!</definedName>
    <definedName name="____ALI2" localSheetId="9">#REF!</definedName>
    <definedName name="____ALI2" localSheetId="15">#REF!</definedName>
    <definedName name="____ALI2">#REF!</definedName>
    <definedName name="____AMI1" localSheetId="1">#REF!</definedName>
    <definedName name="____AMI1" localSheetId="3">#REF!</definedName>
    <definedName name="____AMI1" localSheetId="9">#REF!</definedName>
    <definedName name="____AMI1" localSheetId="15">#REF!</definedName>
    <definedName name="____AMI1">#REF!</definedName>
    <definedName name="____AMI2" localSheetId="1">#REF!</definedName>
    <definedName name="____AMI2" localSheetId="3">#REF!</definedName>
    <definedName name="____AMI2" localSheetId="9">#REF!</definedName>
    <definedName name="____AMI2" localSheetId="15">#REF!</definedName>
    <definedName name="____AMI2">#REF!</definedName>
    <definedName name="____AOI1" localSheetId="1">#REF!</definedName>
    <definedName name="____AOI1" localSheetId="3">#REF!</definedName>
    <definedName name="____AOI1" localSheetId="9">#REF!</definedName>
    <definedName name="____AOI1" localSheetId="15">#REF!</definedName>
    <definedName name="____AOI1">#REF!</definedName>
    <definedName name="____AOI2" localSheetId="1">#REF!</definedName>
    <definedName name="____AOI2" localSheetId="3">#REF!</definedName>
    <definedName name="____AOI2" localSheetId="9">#REF!</definedName>
    <definedName name="____AOI2" localSheetId="15">#REF!</definedName>
    <definedName name="____AOI2">#REF!</definedName>
    <definedName name="____DAI1" localSheetId="1">#REF!</definedName>
    <definedName name="____DAI1" localSheetId="3">#REF!</definedName>
    <definedName name="____DAI1" localSheetId="9">#REF!</definedName>
    <definedName name="____DAI1" localSheetId="15">#REF!</definedName>
    <definedName name="____DAI1">#REF!</definedName>
    <definedName name="____DAI2" localSheetId="1">#REF!</definedName>
    <definedName name="____DAI2" localSheetId="3">#REF!</definedName>
    <definedName name="____DAI2" localSheetId="9">#REF!</definedName>
    <definedName name="____DAI2" localSheetId="15">#REF!</definedName>
    <definedName name="____DAI2">#REF!</definedName>
    <definedName name="____DCI1" localSheetId="1">#REF!</definedName>
    <definedName name="____DCI1" localSheetId="3">#REF!</definedName>
    <definedName name="____DCI1" localSheetId="9">#REF!</definedName>
    <definedName name="____DCI1" localSheetId="15">#REF!</definedName>
    <definedName name="____DCI1">#REF!</definedName>
    <definedName name="____DCI2" localSheetId="1">#REF!</definedName>
    <definedName name="____DCI2" localSheetId="3">#REF!</definedName>
    <definedName name="____DCI2" localSheetId="9">#REF!</definedName>
    <definedName name="____DCI2" localSheetId="15">#REF!</definedName>
    <definedName name="____DCI2">#REF!</definedName>
    <definedName name="____ELI1" localSheetId="1">#REF!</definedName>
    <definedName name="____ELI1" localSheetId="3">#REF!</definedName>
    <definedName name="____ELI1" localSheetId="9">#REF!</definedName>
    <definedName name="____ELI1" localSheetId="15">#REF!</definedName>
    <definedName name="____ELI1">#REF!</definedName>
    <definedName name="____ELI2" localSheetId="1">#REF!</definedName>
    <definedName name="____ELI2" localSheetId="3">#REF!</definedName>
    <definedName name="____ELI2" localSheetId="9">#REF!</definedName>
    <definedName name="____ELI2" localSheetId="15">#REF!</definedName>
    <definedName name="____ELI2">#REF!</definedName>
    <definedName name="____FXI1" localSheetId="1">#REF!</definedName>
    <definedName name="____FXI1" localSheetId="3">#REF!</definedName>
    <definedName name="____FXI1" localSheetId="9">#REF!</definedName>
    <definedName name="____FXI1" localSheetId="15">#REF!</definedName>
    <definedName name="____FXI1">#REF!</definedName>
    <definedName name="____FXI2" localSheetId="1">#REF!</definedName>
    <definedName name="____FXI2" localSheetId="3">#REF!</definedName>
    <definedName name="____FXI2" localSheetId="9">#REF!</definedName>
    <definedName name="____FXI2" localSheetId="15">#REF!</definedName>
    <definedName name="____FXI2">#REF!</definedName>
    <definedName name="____IAF2005" localSheetId="1">#REF!</definedName>
    <definedName name="____IAF2005" localSheetId="3">#REF!</definedName>
    <definedName name="____IAF2005" localSheetId="9">#REF!</definedName>
    <definedName name="____IAF2005" localSheetId="15">#REF!</definedName>
    <definedName name="____IAF2005">#REF!</definedName>
    <definedName name="____IAF2006" localSheetId="1">#REF!</definedName>
    <definedName name="____IAF2006" localSheetId="3">#REF!</definedName>
    <definedName name="____IAF2006" localSheetId="9">#REF!</definedName>
    <definedName name="____IAF2006" localSheetId="15">#REF!</definedName>
    <definedName name="____IAF2006">#REF!</definedName>
    <definedName name="____NAN2">[9]AN2!$A$3:$AA$111</definedName>
    <definedName name="____PLQ2" localSheetId="1">#REF!</definedName>
    <definedName name="____PLQ2" localSheetId="3">#REF!</definedName>
    <definedName name="____PLQ2" localSheetId="9">#REF!</definedName>
    <definedName name="____PLQ2" localSheetId="15">#REF!</definedName>
    <definedName name="____PLQ2">#REF!</definedName>
    <definedName name="____RAI1" localSheetId="1">#REF!</definedName>
    <definedName name="____RAI1" localSheetId="3">#REF!</definedName>
    <definedName name="____RAI1" localSheetId="9">#REF!</definedName>
    <definedName name="____RAI1" localSheetId="15">#REF!</definedName>
    <definedName name="____RAI1">#REF!</definedName>
    <definedName name="____RAI2" localSheetId="1">#REF!</definedName>
    <definedName name="____RAI2" localSheetId="3">#REF!</definedName>
    <definedName name="____RAI2" localSheetId="9">#REF!</definedName>
    <definedName name="____RAI2" localSheetId="15">#REF!</definedName>
    <definedName name="____RAI2">#REF!</definedName>
    <definedName name="____scn1" localSheetId="1">#REF!</definedName>
    <definedName name="____scn1" localSheetId="3">#REF!</definedName>
    <definedName name="____scn1" localSheetId="9">#REF!</definedName>
    <definedName name="____scn1" localSheetId="15">#REF!</definedName>
    <definedName name="____scn1">#REF!</definedName>
    <definedName name="____TMI1" localSheetId="1">#REF!</definedName>
    <definedName name="____TMI1" localSheetId="3">#REF!</definedName>
    <definedName name="____TMI1" localSheetId="9">#REF!</definedName>
    <definedName name="____TMI1" localSheetId="15">#REF!</definedName>
    <definedName name="____TMI1">#REF!</definedName>
    <definedName name="____TMI2" localSheetId="1">#REF!</definedName>
    <definedName name="____TMI2" localSheetId="3">#REF!</definedName>
    <definedName name="____TMI2" localSheetId="9">#REF!</definedName>
    <definedName name="____TMI2" localSheetId="15">#REF!</definedName>
    <definedName name="____TMI2">#REF!</definedName>
    <definedName name="____TW092006" localSheetId="1">#REF!</definedName>
    <definedName name="____TW092006" localSheetId="3">#REF!</definedName>
    <definedName name="____TW092006" localSheetId="9">#REF!</definedName>
    <definedName name="____TW092006" localSheetId="15">#REF!</definedName>
    <definedName name="____TW092006">#REF!</definedName>
    <definedName name="____TW092007" localSheetId="1">#REF!</definedName>
    <definedName name="____TW092007" localSheetId="3">#REF!</definedName>
    <definedName name="____TW092007" localSheetId="9">#REF!</definedName>
    <definedName name="____TW092007" localSheetId="15">#REF!</definedName>
    <definedName name="____TW092007">#REF!</definedName>
    <definedName name="____UNI1" localSheetId="1">#REF!</definedName>
    <definedName name="____UNI1" localSheetId="3">#REF!</definedName>
    <definedName name="____UNI1" localSheetId="9">#REF!</definedName>
    <definedName name="____UNI1" localSheetId="15">#REF!</definedName>
    <definedName name="____UNI1">#REF!</definedName>
    <definedName name="____UNI2" localSheetId="1">#REF!</definedName>
    <definedName name="____UNI2" localSheetId="3">#REF!</definedName>
    <definedName name="____UNI2" localSheetId="9">#REF!</definedName>
    <definedName name="____UNI2" localSheetId="15">#REF!</definedName>
    <definedName name="____UNI2">#REF!</definedName>
    <definedName name="____wbk1" localSheetId="1">#N/A</definedName>
    <definedName name="____wbk1" localSheetId="0">#N/A</definedName>
    <definedName name="____wbk1" localSheetId="3">'Przychody prowizyjne'!____wbk1</definedName>
    <definedName name="____wbk1" localSheetId="16">#N/A</definedName>
    <definedName name="____wbk1">'Przychody prowizyjne'!____wbk1</definedName>
    <definedName name="____xliuwt54j27" localSheetId="1">'[5]wybrane dane finansowe 1'!#REF!</definedName>
    <definedName name="____xliuwt54j27" localSheetId="0">'[5]wybrane dane finansowe 1'!#REF!</definedName>
    <definedName name="____xliuwt54j27" localSheetId="3">'[5]wybrane dane finansowe 1'!#REF!</definedName>
    <definedName name="____xliuwt54j27" localSheetId="9">'[5]wybrane dane finansowe 1'!#REF!</definedName>
    <definedName name="____xliuwt54j27" localSheetId="15">'[5]wybrane dane finansowe 1'!#REF!</definedName>
    <definedName name="____xliuwt54j27" localSheetId="16">'[5]wybrane dane finansowe 1'!#REF!</definedName>
    <definedName name="____xliuwt54j27">'[5]wybrane dane finansowe 1'!#REF!</definedName>
    <definedName name="___ALI1" localSheetId="1">#REF!</definedName>
    <definedName name="___ALI1" localSheetId="3">#REF!</definedName>
    <definedName name="___ALI1" localSheetId="9">#REF!</definedName>
    <definedName name="___ALI1" localSheetId="15">#REF!</definedName>
    <definedName name="___ALI1">#REF!</definedName>
    <definedName name="___ALI2" localSheetId="1">#REF!</definedName>
    <definedName name="___ALI2" localSheetId="3">#REF!</definedName>
    <definedName name="___ALI2" localSheetId="9">#REF!</definedName>
    <definedName name="___ALI2" localSheetId="15">#REF!</definedName>
    <definedName name="___ALI2">#REF!</definedName>
    <definedName name="___AMI1" localSheetId="1">#REF!</definedName>
    <definedName name="___AMI1" localSheetId="3">#REF!</definedName>
    <definedName name="___AMI1" localSheetId="9">#REF!</definedName>
    <definedName name="___AMI1" localSheetId="15">#REF!</definedName>
    <definedName name="___AMI1">#REF!</definedName>
    <definedName name="___AMI2" localSheetId="1">#REF!</definedName>
    <definedName name="___AMI2" localSheetId="3">#REF!</definedName>
    <definedName name="___AMI2" localSheetId="9">#REF!</definedName>
    <definedName name="___AMI2" localSheetId="15">#REF!</definedName>
    <definedName name="___AMI2">#REF!</definedName>
    <definedName name="___AOI1" localSheetId="1">#REF!</definedName>
    <definedName name="___AOI1" localSheetId="3">#REF!</definedName>
    <definedName name="___AOI1" localSheetId="9">#REF!</definedName>
    <definedName name="___AOI1" localSheetId="15">#REF!</definedName>
    <definedName name="___AOI1">#REF!</definedName>
    <definedName name="___AOI2" localSheetId="1">#REF!</definedName>
    <definedName name="___AOI2" localSheetId="3">#REF!</definedName>
    <definedName name="___AOI2" localSheetId="9">#REF!</definedName>
    <definedName name="___AOI2" localSheetId="15">#REF!</definedName>
    <definedName name="___AOI2">#REF!</definedName>
    <definedName name="___DAI1" localSheetId="1">#REF!</definedName>
    <definedName name="___DAI1" localSheetId="3">#REF!</definedName>
    <definedName name="___DAI1" localSheetId="9">#REF!</definedName>
    <definedName name="___DAI1" localSheetId="15">#REF!</definedName>
    <definedName name="___DAI1">#REF!</definedName>
    <definedName name="___DAI2" localSheetId="1">#REF!</definedName>
    <definedName name="___DAI2" localSheetId="3">#REF!</definedName>
    <definedName name="___DAI2" localSheetId="9">#REF!</definedName>
    <definedName name="___DAI2" localSheetId="15">#REF!</definedName>
    <definedName name="___DAI2">#REF!</definedName>
    <definedName name="___DCI1" localSheetId="1">#REF!</definedName>
    <definedName name="___DCI1" localSheetId="3">#REF!</definedName>
    <definedName name="___DCI1" localSheetId="9">#REF!</definedName>
    <definedName name="___DCI1" localSheetId="15">#REF!</definedName>
    <definedName name="___DCI1">#REF!</definedName>
    <definedName name="___DCI2" localSheetId="1">#REF!</definedName>
    <definedName name="___DCI2" localSheetId="3">#REF!</definedName>
    <definedName name="___DCI2" localSheetId="9">#REF!</definedName>
    <definedName name="___DCI2" localSheetId="15">#REF!</definedName>
    <definedName name="___DCI2">#REF!</definedName>
    <definedName name="___ELI1" localSheetId="1">#REF!</definedName>
    <definedName name="___ELI1" localSheetId="3">#REF!</definedName>
    <definedName name="___ELI1" localSheetId="9">#REF!</definedName>
    <definedName name="___ELI1" localSheetId="15">#REF!</definedName>
    <definedName name="___ELI1">#REF!</definedName>
    <definedName name="___ELI2" localSheetId="1">#REF!</definedName>
    <definedName name="___ELI2" localSheetId="3">#REF!</definedName>
    <definedName name="___ELI2" localSheetId="9">#REF!</definedName>
    <definedName name="___ELI2" localSheetId="15">#REF!</definedName>
    <definedName name="___ELI2">#REF!</definedName>
    <definedName name="___FXI1" localSheetId="1">#REF!</definedName>
    <definedName name="___FXI1" localSheetId="3">#REF!</definedName>
    <definedName name="___FXI1" localSheetId="9">#REF!</definedName>
    <definedName name="___FXI1" localSheetId="15">#REF!</definedName>
    <definedName name="___FXI1">#REF!</definedName>
    <definedName name="___FXI2" localSheetId="1">#REF!</definedName>
    <definedName name="___FXI2" localSheetId="3">#REF!</definedName>
    <definedName name="___FXI2" localSheetId="9">#REF!</definedName>
    <definedName name="___FXI2" localSheetId="15">#REF!</definedName>
    <definedName name="___FXI2">#REF!</definedName>
    <definedName name="___IAF2005" localSheetId="1">#REF!</definedName>
    <definedName name="___IAF2005" localSheetId="3">#REF!</definedName>
    <definedName name="___IAF2005" localSheetId="9">#REF!</definedName>
    <definedName name="___IAF2005" localSheetId="15">#REF!</definedName>
    <definedName name="___IAF2005">#REF!</definedName>
    <definedName name="___IAF2006" localSheetId="1">#REF!</definedName>
    <definedName name="___IAF2006" localSheetId="3">#REF!</definedName>
    <definedName name="___IAF2006" localSheetId="9">#REF!</definedName>
    <definedName name="___IAF2006" localSheetId="15">#REF!</definedName>
    <definedName name="___IAF2006">#REF!</definedName>
    <definedName name="___NAN2">[9]AN2!$A$3:$AA$111</definedName>
    <definedName name="___PLQ2" localSheetId="1">#REF!</definedName>
    <definedName name="___PLQ2" localSheetId="3">#REF!</definedName>
    <definedName name="___PLQ2" localSheetId="9">#REF!</definedName>
    <definedName name="___PLQ2" localSheetId="15">#REF!</definedName>
    <definedName name="___PLQ2">#REF!</definedName>
    <definedName name="___RAI1" localSheetId="1">#REF!</definedName>
    <definedName name="___RAI1" localSheetId="3">#REF!</definedName>
    <definedName name="___RAI1" localSheetId="9">#REF!</definedName>
    <definedName name="___RAI1" localSheetId="15">#REF!</definedName>
    <definedName name="___RAI1">#REF!</definedName>
    <definedName name="___RAI2" localSheetId="1">#REF!</definedName>
    <definedName name="___RAI2" localSheetId="3">#REF!</definedName>
    <definedName name="___RAI2" localSheetId="9">#REF!</definedName>
    <definedName name="___RAI2" localSheetId="15">#REF!</definedName>
    <definedName name="___RAI2">#REF!</definedName>
    <definedName name="___scn1" localSheetId="1">#REF!</definedName>
    <definedName name="___scn1" localSheetId="3">#REF!</definedName>
    <definedName name="___scn1" localSheetId="9">#REF!</definedName>
    <definedName name="___scn1" localSheetId="15">#REF!</definedName>
    <definedName name="___scn1">#REF!</definedName>
    <definedName name="___TMI1" localSheetId="1">#REF!</definedName>
    <definedName name="___TMI1" localSheetId="3">#REF!</definedName>
    <definedName name="___TMI1" localSheetId="9">#REF!</definedName>
    <definedName name="___TMI1" localSheetId="15">#REF!</definedName>
    <definedName name="___TMI1">#REF!</definedName>
    <definedName name="___TMI2" localSheetId="1">#REF!</definedName>
    <definedName name="___TMI2" localSheetId="3">#REF!</definedName>
    <definedName name="___TMI2" localSheetId="9">#REF!</definedName>
    <definedName name="___TMI2" localSheetId="15">#REF!</definedName>
    <definedName name="___TMI2">#REF!</definedName>
    <definedName name="___TW092006" localSheetId="1">#REF!</definedName>
    <definedName name="___TW092006" localSheetId="3">#REF!</definedName>
    <definedName name="___TW092006" localSheetId="9">#REF!</definedName>
    <definedName name="___TW092006" localSheetId="15">#REF!</definedName>
    <definedName name="___TW092006">#REF!</definedName>
    <definedName name="___TW092007" localSheetId="1">#REF!</definedName>
    <definedName name="___TW092007" localSheetId="3">#REF!</definedName>
    <definedName name="___TW092007" localSheetId="9">#REF!</definedName>
    <definedName name="___TW092007" localSheetId="15">#REF!</definedName>
    <definedName name="___TW092007">#REF!</definedName>
    <definedName name="___UNI1" localSheetId="1">#REF!</definedName>
    <definedName name="___UNI1" localSheetId="3">#REF!</definedName>
    <definedName name="___UNI1" localSheetId="9">#REF!</definedName>
    <definedName name="___UNI1" localSheetId="15">#REF!</definedName>
    <definedName name="___UNI1">#REF!</definedName>
    <definedName name="___UNI2" localSheetId="1">#REF!</definedName>
    <definedName name="___UNI2" localSheetId="3">#REF!</definedName>
    <definedName name="___UNI2" localSheetId="9">#REF!</definedName>
    <definedName name="___UNI2" localSheetId="15">#REF!</definedName>
    <definedName name="___UNI2">#REF!</definedName>
    <definedName name="___wbk1" localSheetId="1">#N/A</definedName>
    <definedName name="___wbk1" localSheetId="0">#N/A</definedName>
    <definedName name="___wbk1" localSheetId="3">'Przychody prowizyjne'!___wbk1</definedName>
    <definedName name="___wbk1" localSheetId="16">#N/A</definedName>
    <definedName name="___wbk1">'Przychody prowizyjne'!___wbk1</definedName>
    <definedName name="___xliuwt54j27" localSheetId="1">'[5]wybrane dane finansowe 1'!#REF!</definedName>
    <definedName name="___xliuwt54j27" localSheetId="0">'[5]wybrane dane finansowe 1'!#REF!</definedName>
    <definedName name="___xliuwt54j27" localSheetId="3">'[5]wybrane dane finansowe 1'!#REF!</definedName>
    <definedName name="___xliuwt54j27" localSheetId="9">'[5]wybrane dane finansowe 1'!#REF!</definedName>
    <definedName name="___xliuwt54j27" localSheetId="15">'[5]wybrane dane finansowe 1'!#REF!</definedName>
    <definedName name="___xliuwt54j27" localSheetId="16">'[5]wybrane dane finansowe 1'!#REF!</definedName>
    <definedName name="___xliuwt54j27">'[5]wybrane dane finansowe 1'!#REF!</definedName>
    <definedName name="__1_0_0mota" localSheetId="1">#REF!</definedName>
    <definedName name="__1_0_0mota" localSheetId="3">#REF!</definedName>
    <definedName name="__1_0_0mota" localSheetId="9">#REF!</definedName>
    <definedName name="__1_0_0mota" localSheetId="15">#REF!</definedName>
    <definedName name="__1_0_0mota">#REF!</definedName>
    <definedName name="__ALI1" localSheetId="1">#REF!</definedName>
    <definedName name="__ALI1" localSheetId="3">#REF!</definedName>
    <definedName name="__ALI1" localSheetId="9">#REF!</definedName>
    <definedName name="__ALI1" localSheetId="15">#REF!</definedName>
    <definedName name="__ALI1">#REF!</definedName>
    <definedName name="__ALI2" localSheetId="1">#REF!</definedName>
    <definedName name="__ALI2" localSheetId="3">#REF!</definedName>
    <definedName name="__ALI2" localSheetId="9">#REF!</definedName>
    <definedName name="__ALI2" localSheetId="15">#REF!</definedName>
    <definedName name="__ALI2">#REF!</definedName>
    <definedName name="__AMI1" localSheetId="1">#REF!</definedName>
    <definedName name="__AMI1" localSheetId="3">#REF!</definedName>
    <definedName name="__AMI1" localSheetId="9">#REF!</definedName>
    <definedName name="__AMI1" localSheetId="15">#REF!</definedName>
    <definedName name="__AMI1">#REF!</definedName>
    <definedName name="__AMI2" localSheetId="1">#REF!</definedName>
    <definedName name="__AMI2" localSheetId="3">#REF!</definedName>
    <definedName name="__AMI2" localSheetId="9">#REF!</definedName>
    <definedName name="__AMI2" localSheetId="15">#REF!</definedName>
    <definedName name="__AMI2">#REF!</definedName>
    <definedName name="__AOI1" localSheetId="1">#REF!</definedName>
    <definedName name="__AOI1" localSheetId="3">#REF!</definedName>
    <definedName name="__AOI1" localSheetId="9">#REF!</definedName>
    <definedName name="__AOI1" localSheetId="15">#REF!</definedName>
    <definedName name="__AOI1">#REF!</definedName>
    <definedName name="__AOI2" localSheetId="1">#REF!</definedName>
    <definedName name="__AOI2" localSheetId="3">#REF!</definedName>
    <definedName name="__AOI2" localSheetId="9">#REF!</definedName>
    <definedName name="__AOI2" localSheetId="15">#REF!</definedName>
    <definedName name="__AOI2">#REF!</definedName>
    <definedName name="__DAI1" localSheetId="1">#REF!</definedName>
    <definedName name="__DAI1" localSheetId="3">#REF!</definedName>
    <definedName name="__DAI1" localSheetId="9">#REF!</definedName>
    <definedName name="__DAI1" localSheetId="15">#REF!</definedName>
    <definedName name="__DAI1">#REF!</definedName>
    <definedName name="__DAI2" localSheetId="1">#REF!</definedName>
    <definedName name="__DAI2" localSheetId="3">#REF!</definedName>
    <definedName name="__DAI2" localSheetId="9">#REF!</definedName>
    <definedName name="__DAI2" localSheetId="15">#REF!</definedName>
    <definedName name="__DAI2">#REF!</definedName>
    <definedName name="__DCI1" localSheetId="1">#REF!</definedName>
    <definedName name="__DCI1" localSheetId="3">#REF!</definedName>
    <definedName name="__DCI1" localSheetId="9">#REF!</definedName>
    <definedName name="__DCI1" localSheetId="15">#REF!</definedName>
    <definedName name="__DCI1">#REF!</definedName>
    <definedName name="__DCI2" localSheetId="1">#REF!</definedName>
    <definedName name="__DCI2" localSheetId="3">#REF!</definedName>
    <definedName name="__DCI2" localSheetId="9">#REF!</definedName>
    <definedName name="__DCI2" localSheetId="15">#REF!</definedName>
    <definedName name="__DCI2">#REF!</definedName>
    <definedName name="__ELI1" localSheetId="1">#REF!</definedName>
    <definedName name="__ELI1" localSheetId="3">#REF!</definedName>
    <definedName name="__ELI1" localSheetId="9">#REF!</definedName>
    <definedName name="__ELI1" localSheetId="15">#REF!</definedName>
    <definedName name="__ELI1">#REF!</definedName>
    <definedName name="__ELI2" localSheetId="1">#REF!</definedName>
    <definedName name="__ELI2" localSheetId="3">#REF!</definedName>
    <definedName name="__ELI2" localSheetId="9">#REF!</definedName>
    <definedName name="__ELI2" localSheetId="15">#REF!</definedName>
    <definedName name="__ELI2">#REF!</definedName>
    <definedName name="__FXI1" localSheetId="1">#REF!</definedName>
    <definedName name="__FXI1" localSheetId="3">#REF!</definedName>
    <definedName name="__FXI1" localSheetId="9">#REF!</definedName>
    <definedName name="__FXI1" localSheetId="15">#REF!</definedName>
    <definedName name="__FXI1">#REF!</definedName>
    <definedName name="__FXI2" localSheetId="1">#REF!</definedName>
    <definedName name="__FXI2" localSheetId="3">#REF!</definedName>
    <definedName name="__FXI2" localSheetId="9">#REF!</definedName>
    <definedName name="__FXI2" localSheetId="15">#REF!</definedName>
    <definedName name="__FXI2">#REF!</definedName>
    <definedName name="__IAF2005" localSheetId="1">#REF!</definedName>
    <definedName name="__IAF2005" localSheetId="3">#REF!</definedName>
    <definedName name="__IAF2005" localSheetId="9">#REF!</definedName>
    <definedName name="__IAF2005" localSheetId="15">#REF!</definedName>
    <definedName name="__IAF2005">#REF!</definedName>
    <definedName name="__IAF2006" localSheetId="1">#REF!</definedName>
    <definedName name="__IAF2006" localSheetId="3">#REF!</definedName>
    <definedName name="__IAF2006" localSheetId="9">#REF!</definedName>
    <definedName name="__IAF2006" localSheetId="15">#REF!</definedName>
    <definedName name="__IAF2006">#REF!</definedName>
    <definedName name="__NAN2">[10]AN2!$A$1:$AG$123</definedName>
    <definedName name="__PLQ2" localSheetId="1">#REF!</definedName>
    <definedName name="__PLQ2" localSheetId="3">#REF!</definedName>
    <definedName name="__PLQ2" localSheetId="9">#REF!</definedName>
    <definedName name="__PLQ2" localSheetId="15">#REF!</definedName>
    <definedName name="__PLQ2">#REF!</definedName>
    <definedName name="__RAI1" localSheetId="1">#REF!</definedName>
    <definedName name="__RAI1" localSheetId="3">#REF!</definedName>
    <definedName name="__RAI1" localSheetId="9">#REF!</definedName>
    <definedName name="__RAI1" localSheetId="15">#REF!</definedName>
    <definedName name="__RAI1">#REF!</definedName>
    <definedName name="__RAI2" localSheetId="1">#REF!</definedName>
    <definedName name="__RAI2" localSheetId="3">#REF!</definedName>
    <definedName name="__RAI2" localSheetId="9">#REF!</definedName>
    <definedName name="__RAI2" localSheetId="15">#REF!</definedName>
    <definedName name="__RAI2">#REF!</definedName>
    <definedName name="__scn1" localSheetId="1">#REF!</definedName>
    <definedName name="__scn1" localSheetId="3">#REF!</definedName>
    <definedName name="__scn1" localSheetId="9">#REF!</definedName>
    <definedName name="__scn1" localSheetId="15">#REF!</definedName>
    <definedName name="__scn1">#REF!</definedName>
    <definedName name="__TMI1" localSheetId="1">#REF!</definedName>
    <definedName name="__TMI1" localSheetId="3">#REF!</definedName>
    <definedName name="__TMI1" localSheetId="9">#REF!</definedName>
    <definedName name="__TMI1" localSheetId="15">#REF!</definedName>
    <definedName name="__TMI1">#REF!</definedName>
    <definedName name="__TMI2" localSheetId="1">#REF!</definedName>
    <definedName name="__TMI2" localSheetId="3">#REF!</definedName>
    <definedName name="__TMI2" localSheetId="9">#REF!</definedName>
    <definedName name="__TMI2" localSheetId="15">#REF!</definedName>
    <definedName name="__TMI2">#REF!</definedName>
    <definedName name="__TW092006" localSheetId="1">#REF!</definedName>
    <definedName name="__TW092006" localSheetId="3">#REF!</definedName>
    <definedName name="__TW092006" localSheetId="9">#REF!</definedName>
    <definedName name="__TW092006" localSheetId="15">#REF!</definedName>
    <definedName name="__TW092006">#REF!</definedName>
    <definedName name="__TW092007" localSheetId="1">#REF!</definedName>
    <definedName name="__TW092007" localSheetId="3">#REF!</definedName>
    <definedName name="__TW092007" localSheetId="9">#REF!</definedName>
    <definedName name="__TW092007" localSheetId="15">#REF!</definedName>
    <definedName name="__TW092007">#REF!</definedName>
    <definedName name="__UNI1" localSheetId="1">#REF!</definedName>
    <definedName name="__UNI1" localSheetId="3">#REF!</definedName>
    <definedName name="__UNI1" localSheetId="9">#REF!</definedName>
    <definedName name="__UNI1" localSheetId="15">#REF!</definedName>
    <definedName name="__UNI1">#REF!</definedName>
    <definedName name="__UNI2" localSheetId="1">#REF!</definedName>
    <definedName name="__UNI2" localSheetId="3">#REF!</definedName>
    <definedName name="__UNI2" localSheetId="9">#REF!</definedName>
    <definedName name="__UNI2" localSheetId="15">#REF!</definedName>
    <definedName name="__UNI2">#REF!</definedName>
    <definedName name="__wbk1" localSheetId="1">BS!__wbk1</definedName>
    <definedName name="__wbk1" localSheetId="0">#N/A</definedName>
    <definedName name="__wbk1" localSheetId="3">'Przychody prowizyjne'!__wbk1</definedName>
    <definedName name="__wbk1" localSheetId="16">#N/A</definedName>
    <definedName name="__wbk1">BS!__wbk1</definedName>
    <definedName name="__xliuwt54j27" localSheetId="1">'[5]wybrane dane finansowe 1'!#REF!</definedName>
    <definedName name="__xliuwt54j27" localSheetId="4">'[5]wybrane dane finansowe 1'!#REF!</definedName>
    <definedName name="__xliuwt54j27" localSheetId="0">'[5]wybrane dane finansowe 1'!#REF!</definedName>
    <definedName name="__xliuwt54j27" localSheetId="3">'[5]wybrane dane finansowe 1'!#REF!</definedName>
    <definedName name="__xliuwt54j27" localSheetId="9">'[5]wybrane dane finansowe 1'!#REF!</definedName>
    <definedName name="__xliuwt54j27" localSheetId="15">'[5]wybrane dane finansowe 1'!#REF!</definedName>
    <definedName name="__xliuwt54j27" localSheetId="16">'[5]wybrane dane finansowe 1'!#REF!</definedName>
    <definedName name="__xliuwt54j27">'[5]wybrane dane finansowe 1'!#REF!</definedName>
    <definedName name="_02mwpn50mp" localSheetId="1">'[5]wybrane dane finansowe 1'!#REF!</definedName>
    <definedName name="_02mwpn50mp" localSheetId="4">'[5]wybrane dane finansowe 1'!#REF!</definedName>
    <definedName name="_02mwpn50mp" localSheetId="0">'[5]wybrane dane finansowe 1'!#REF!</definedName>
    <definedName name="_02mwpn50mp" localSheetId="3">'[5]wybrane dane finansowe 1'!#REF!</definedName>
    <definedName name="_02mwpn50mp" localSheetId="9">'[5]wybrane dane finansowe 1'!#REF!</definedName>
    <definedName name="_02mwpn50mp" localSheetId="15">'[5]wybrane dane finansowe 1'!#REF!</definedName>
    <definedName name="_02mwpn50mp" localSheetId="16">'[5]wybrane dane finansowe 1'!#REF!</definedName>
    <definedName name="_02mwpn50mp">'[5]wybrane dane finansowe 1'!#REF!</definedName>
    <definedName name="_081wdr4y2u" localSheetId="1">'[5]wybrane dane finansowe 1'!#REF!</definedName>
    <definedName name="_081wdr4y2u" localSheetId="4">'[5]wybrane dane finansowe 1'!#REF!</definedName>
    <definedName name="_081wdr4y2u" localSheetId="0">'[5]wybrane dane finansowe 1'!#REF!</definedName>
    <definedName name="_081wdr4y2u" localSheetId="3">'[5]wybrane dane finansowe 1'!#REF!</definedName>
    <definedName name="_081wdr4y2u" localSheetId="9">'[5]wybrane dane finansowe 1'!#REF!</definedName>
    <definedName name="_081wdr4y2u" localSheetId="15">'[5]wybrane dane finansowe 1'!#REF!</definedName>
    <definedName name="_081wdr4y2u" localSheetId="16">'[5]wybrane dane finansowe 1'!#REF!</definedName>
    <definedName name="_081wdr4y2u">'[5]wybrane dane finansowe 1'!#REF!</definedName>
    <definedName name="_091uuj50712" localSheetId="1">'[5]wybrane dane finansowe 1'!#REF!</definedName>
    <definedName name="_091uuj50712" localSheetId="4">'[5]wybrane dane finansowe 1'!#REF!</definedName>
    <definedName name="_091uuj50712" localSheetId="0">'[5]wybrane dane finansowe 1'!#REF!</definedName>
    <definedName name="_091uuj50712" localSheetId="3">'[5]wybrane dane finansowe 1'!#REF!</definedName>
    <definedName name="_091uuj50712" localSheetId="9">'[5]wybrane dane finansowe 1'!#REF!</definedName>
    <definedName name="_091uuj50712" localSheetId="15">'[5]wybrane dane finansowe 1'!#REF!</definedName>
    <definedName name="_091uuj50712" localSheetId="16">'[5]wybrane dane finansowe 1'!#REF!</definedName>
    <definedName name="_091uuj50712">'[5]wybrane dane finansowe 1'!#REF!</definedName>
    <definedName name="_0aj44s5072v" localSheetId="1">'[5]wybrane dane finansowe 1'!#REF!</definedName>
    <definedName name="_0aj44s5072v" localSheetId="4">'[5]wybrane dane finansowe 1'!#REF!</definedName>
    <definedName name="_0aj44s5072v" localSheetId="0">'[5]wybrane dane finansowe 1'!#REF!</definedName>
    <definedName name="_0aj44s5072v" localSheetId="3">'[5]wybrane dane finansowe 1'!#REF!</definedName>
    <definedName name="_0aj44s5072v" localSheetId="9">'[5]wybrane dane finansowe 1'!#REF!</definedName>
    <definedName name="_0aj44s5072v" localSheetId="15">'[5]wybrane dane finansowe 1'!#REF!</definedName>
    <definedName name="_0aj44s5072v" localSheetId="16">'[5]wybrane dane finansowe 1'!#REF!</definedName>
    <definedName name="_0aj44s5072v">'[5]wybrane dane finansowe 1'!#REF!</definedName>
    <definedName name="_0f4335536j" localSheetId="1">'[5]wybrane dane finansowe 1'!#REF!</definedName>
    <definedName name="_0f4335536j" localSheetId="4">'[5]wybrane dane finansowe 1'!#REF!</definedName>
    <definedName name="_0f4335536j" localSheetId="0">'[5]wybrane dane finansowe 1'!#REF!</definedName>
    <definedName name="_0f4335536j" localSheetId="3">'[5]wybrane dane finansowe 1'!#REF!</definedName>
    <definedName name="_0f4335536j" localSheetId="9">'[5]wybrane dane finansowe 1'!#REF!</definedName>
    <definedName name="_0f4335536j" localSheetId="15">'[5]wybrane dane finansowe 1'!#REF!</definedName>
    <definedName name="_0f4335536j" localSheetId="16">'[5]wybrane dane finansowe 1'!#REF!</definedName>
    <definedName name="_0f4335536j">'[5]wybrane dane finansowe 1'!#REF!</definedName>
    <definedName name="_0ixk1_qkqnmi1mk8" localSheetId="1">'[5]wybrane dane finansowe 1'!#REF!</definedName>
    <definedName name="_0ixk1_qkqnmi1mk8" localSheetId="4">'[5]wybrane dane finansowe 1'!#REF!</definedName>
    <definedName name="_0ixk1_qkqnmi1mk8" localSheetId="0">'[5]wybrane dane finansowe 1'!#REF!</definedName>
    <definedName name="_0ixk1_qkqnmi1mk8" localSheetId="3">'[5]wybrane dane finansowe 1'!#REF!</definedName>
    <definedName name="_0ixk1_qkqnmi1mk8" localSheetId="9">'[5]wybrane dane finansowe 1'!#REF!</definedName>
    <definedName name="_0ixk1_qkqnmi1mk8" localSheetId="15">'[5]wybrane dane finansowe 1'!#REF!</definedName>
    <definedName name="_0ixk1_qkqnmi1mk8" localSheetId="16">'[5]wybrane dane finansowe 1'!#REF!</definedName>
    <definedName name="_0ixk1_qkqnmi1mk8">'[5]wybrane dane finansowe 1'!#REF!</definedName>
    <definedName name="_0lw8lb51pf" localSheetId="1">'[5]wybrane dane finansowe 1'!#REF!</definedName>
    <definedName name="_0lw8lb51pf" localSheetId="4">'[5]wybrane dane finansowe 1'!#REF!</definedName>
    <definedName name="_0lw8lb51pf" localSheetId="0">'[5]wybrane dane finansowe 1'!#REF!</definedName>
    <definedName name="_0lw8lb51pf" localSheetId="3">'[5]wybrane dane finansowe 1'!#REF!</definedName>
    <definedName name="_0lw8lb51pf" localSheetId="9">'[5]wybrane dane finansowe 1'!#REF!</definedName>
    <definedName name="_0lw8lb51pf" localSheetId="15">'[5]wybrane dane finansowe 1'!#REF!</definedName>
    <definedName name="_0lw8lb51pf" localSheetId="16">'[5]wybrane dane finansowe 1'!#REF!</definedName>
    <definedName name="_0lw8lb51pf">'[5]wybrane dane finansowe 1'!#REF!</definedName>
    <definedName name="_0ntf0354j21" localSheetId="1">'[5]wybrane dane finansowe 1'!#REF!</definedName>
    <definedName name="_0ntf0354j21" localSheetId="4">'[5]wybrane dane finansowe 1'!#REF!</definedName>
    <definedName name="_0ntf0354j21" localSheetId="0">'[5]wybrane dane finansowe 1'!#REF!</definedName>
    <definedName name="_0ntf0354j21" localSheetId="3">'[5]wybrane dane finansowe 1'!#REF!</definedName>
    <definedName name="_0ntf0354j21" localSheetId="9">'[5]wybrane dane finansowe 1'!#REF!</definedName>
    <definedName name="_0ntf0354j21" localSheetId="15">'[5]wybrane dane finansowe 1'!#REF!</definedName>
    <definedName name="_0ntf0354j21" localSheetId="16">'[5]wybrane dane finansowe 1'!#REF!</definedName>
    <definedName name="_0ntf0354j21">'[5]wybrane dane finansowe 1'!#REF!</definedName>
    <definedName name="_0qlxsw507v" localSheetId="1">'[5]wybrane dane finansowe 1'!#REF!</definedName>
    <definedName name="_0qlxsw507v" localSheetId="4">'[5]wybrane dane finansowe 1'!#REF!</definedName>
    <definedName name="_0qlxsw507v" localSheetId="0">'[5]wybrane dane finansowe 1'!#REF!</definedName>
    <definedName name="_0qlxsw507v" localSheetId="3">'[5]wybrane dane finansowe 1'!#REF!</definedName>
    <definedName name="_0qlxsw507v" localSheetId="9">'[5]wybrane dane finansowe 1'!#REF!</definedName>
    <definedName name="_0qlxsw507v" localSheetId="15">'[5]wybrane dane finansowe 1'!#REF!</definedName>
    <definedName name="_0qlxsw507v" localSheetId="16">'[5]wybrane dane finansowe 1'!#REF!</definedName>
    <definedName name="_0qlxsw507v">'[5]wybrane dane finansowe 1'!#REF!</definedName>
    <definedName name="_0qv6155181w" localSheetId="1">'[5]wybrane dane finansowe 1'!#REF!</definedName>
    <definedName name="_0qv6155181w" localSheetId="4">'[5]wybrane dane finansowe 1'!#REF!</definedName>
    <definedName name="_0qv6155181w" localSheetId="0">'[5]wybrane dane finansowe 1'!#REF!</definedName>
    <definedName name="_0qv6155181w" localSheetId="3">'[5]wybrane dane finansowe 1'!#REF!</definedName>
    <definedName name="_0qv6155181w" localSheetId="9">'[5]wybrane dane finansowe 1'!#REF!</definedName>
    <definedName name="_0qv6155181w" localSheetId="15">'[5]wybrane dane finansowe 1'!#REF!</definedName>
    <definedName name="_0qv6155181w" localSheetId="16">'[5]wybrane dane finansowe 1'!#REF!</definedName>
    <definedName name="_0qv6155181w">'[5]wybrane dane finansowe 1'!#REF!</definedName>
    <definedName name="_0smkof4zl10" localSheetId="1">'[5]wybrane dane finansowe 1'!#REF!</definedName>
    <definedName name="_0smkof4zl10" localSheetId="4">'[5]wybrane dane finansowe 1'!#REF!</definedName>
    <definedName name="_0smkof4zl10" localSheetId="0">'[5]wybrane dane finansowe 1'!#REF!</definedName>
    <definedName name="_0smkof4zl10" localSheetId="3">'[5]wybrane dane finansowe 1'!#REF!</definedName>
    <definedName name="_0smkof4zl10" localSheetId="9">'[5]wybrane dane finansowe 1'!#REF!</definedName>
    <definedName name="_0smkof4zl10" localSheetId="15">'[5]wybrane dane finansowe 1'!#REF!</definedName>
    <definedName name="_0smkof4zl10" localSheetId="16">'[5]wybrane dane finansowe 1'!#REF!</definedName>
    <definedName name="_0smkof4zl10">'[5]wybrane dane finansowe 1'!#REF!</definedName>
    <definedName name="_0sv6e754j2l" localSheetId="1">'[5]wybrane dane finansowe 1'!#REF!</definedName>
    <definedName name="_0sv6e754j2l" localSheetId="4">'[5]wybrane dane finansowe 1'!#REF!</definedName>
    <definedName name="_0sv6e754j2l" localSheetId="0">'[5]wybrane dane finansowe 1'!#REF!</definedName>
    <definedName name="_0sv6e754j2l" localSheetId="3">'[5]wybrane dane finansowe 1'!#REF!</definedName>
    <definedName name="_0sv6e754j2l" localSheetId="9">'[5]wybrane dane finansowe 1'!#REF!</definedName>
    <definedName name="_0sv6e754j2l" localSheetId="15">'[5]wybrane dane finansowe 1'!#REF!</definedName>
    <definedName name="_0sv6e754j2l" localSheetId="16">'[5]wybrane dane finansowe 1'!#REF!</definedName>
    <definedName name="_0sv6e754j2l">'[5]wybrane dane finansowe 1'!#REF!</definedName>
    <definedName name="_0tt34x53q28" localSheetId="1">'[5]wybrane dane finansowe 1'!#REF!</definedName>
    <definedName name="_0tt34x53q28" localSheetId="4">'[5]wybrane dane finansowe 1'!#REF!</definedName>
    <definedName name="_0tt34x53q28" localSheetId="0">'[5]wybrane dane finansowe 1'!#REF!</definedName>
    <definedName name="_0tt34x53q28" localSheetId="3">'[5]wybrane dane finansowe 1'!#REF!</definedName>
    <definedName name="_0tt34x53q28" localSheetId="9">'[5]wybrane dane finansowe 1'!#REF!</definedName>
    <definedName name="_0tt34x53q28" localSheetId="15">'[5]wybrane dane finansowe 1'!#REF!</definedName>
    <definedName name="_0tt34x53q28" localSheetId="16">'[5]wybrane dane finansowe 1'!#REF!</definedName>
    <definedName name="_0tt34x53q28">'[5]wybrane dane finansowe 1'!#REF!</definedName>
    <definedName name="_0uf19a54j19" localSheetId="1">'[5]wybrane dane finansowe 1'!#REF!</definedName>
    <definedName name="_0uf19a54j19" localSheetId="4">'[5]wybrane dane finansowe 1'!#REF!</definedName>
    <definedName name="_0uf19a54j19" localSheetId="0">'[5]wybrane dane finansowe 1'!#REF!</definedName>
    <definedName name="_0uf19a54j19" localSheetId="3">'[5]wybrane dane finansowe 1'!#REF!</definedName>
    <definedName name="_0uf19a54j19" localSheetId="9">'[5]wybrane dane finansowe 1'!#REF!</definedName>
    <definedName name="_0uf19a54j19" localSheetId="15">'[5]wybrane dane finansowe 1'!#REF!</definedName>
    <definedName name="_0uf19a54j19" localSheetId="16">'[5]wybrane dane finansowe 1'!#REF!</definedName>
    <definedName name="_0uf19a54j19">'[5]wybrane dane finansowe 1'!#REF!</definedName>
    <definedName name="_0zy53w50mo" localSheetId="1">'[5]wybrane dane finansowe 1'!#REF!</definedName>
    <definedName name="_0zy53w50mo" localSheetId="4">'[5]wybrane dane finansowe 1'!#REF!</definedName>
    <definedName name="_0zy53w50mo" localSheetId="0">'[5]wybrane dane finansowe 1'!#REF!</definedName>
    <definedName name="_0zy53w50mo" localSheetId="3">'[5]wybrane dane finansowe 1'!#REF!</definedName>
    <definedName name="_0zy53w50mo" localSheetId="9">'[5]wybrane dane finansowe 1'!#REF!</definedName>
    <definedName name="_0zy53w50mo" localSheetId="15">'[5]wybrane dane finansowe 1'!#REF!</definedName>
    <definedName name="_0zy53w50mo" localSheetId="16">'[5]wybrane dane finansowe 1'!#REF!</definedName>
    <definedName name="_0zy53w50mo">'[5]wybrane dane finansowe 1'!#REF!</definedName>
    <definedName name="_1______mota" localSheetId="1">#REF!</definedName>
    <definedName name="_1_0_0mota" localSheetId="1">'[11]#ADR'!#REF!</definedName>
    <definedName name="_1_0_0mota" localSheetId="3">'[11]#ADR'!#REF!</definedName>
    <definedName name="_1_0_0mota" localSheetId="9">'[11]#ADR'!#REF!</definedName>
    <definedName name="_1_0_0mota" localSheetId="15">'[11]#ADR'!#REF!</definedName>
    <definedName name="_1_0_0mota">'[11]#ADR'!#REF!</definedName>
    <definedName name="_10_____mota" localSheetId="1">#REF!</definedName>
    <definedName name="_10_____mota" localSheetId="3">#REF!</definedName>
    <definedName name="_10_____mota" localSheetId="9">#REF!</definedName>
    <definedName name="_10_____mota" localSheetId="15">#REF!</definedName>
    <definedName name="_10_____mota">#REF!</definedName>
    <definedName name="_11_0_0mota" localSheetId="1">#REF!</definedName>
    <definedName name="_122006" localSheetId="1">#REF!</definedName>
    <definedName name="_122006" localSheetId="3">#REF!</definedName>
    <definedName name="_122006" localSheetId="9">#REF!</definedName>
    <definedName name="_122006" localSheetId="15">#REF!</definedName>
    <definedName name="_122006">#REF!</definedName>
    <definedName name="_12jb805072c" localSheetId="1">'[5]wybrane dane finansowe 1'!#REF!</definedName>
    <definedName name="_12jb805072c" localSheetId="4">'[5]wybrane dane finansowe 1'!#REF!</definedName>
    <definedName name="_12jb805072c" localSheetId="0">'[5]wybrane dane finansowe 1'!#REF!</definedName>
    <definedName name="_12jb805072c" localSheetId="3">'[5]wybrane dane finansowe 1'!#REF!</definedName>
    <definedName name="_12jb805072c" localSheetId="9">'[5]wybrane dane finansowe 1'!#REF!</definedName>
    <definedName name="_12jb805072c" localSheetId="15">'[5]wybrane dane finansowe 1'!#REF!</definedName>
    <definedName name="_12jb805072c" localSheetId="16">'[5]wybrane dane finansowe 1'!#REF!</definedName>
    <definedName name="_12jb805072c">'[5]wybrane dane finansowe 1'!#REF!</definedName>
    <definedName name="_14_0_0mota" localSheetId="0">#REF!</definedName>
    <definedName name="_15_0_0mota" localSheetId="1">#REF!</definedName>
    <definedName name="_15_0_0mota" localSheetId="3">#REF!</definedName>
    <definedName name="_15_0_0mota" localSheetId="9">#REF!</definedName>
    <definedName name="_15_0_0mota" localSheetId="15">#REF!</definedName>
    <definedName name="_15_0_0mota">#REF!</definedName>
    <definedName name="_15hyhl54j1h" localSheetId="1">'[5]wybrane dane finansowe 1'!#REF!</definedName>
    <definedName name="_15hyhl54j1h" localSheetId="4">'[5]wybrane dane finansowe 1'!#REF!</definedName>
    <definedName name="_15hyhl54j1h" localSheetId="0">'[5]wybrane dane finansowe 1'!#REF!</definedName>
    <definedName name="_15hyhl54j1h" localSheetId="3">'[5]wybrane dane finansowe 1'!#REF!</definedName>
    <definedName name="_15hyhl54j1h" localSheetId="9">'[5]wybrane dane finansowe 1'!#REF!</definedName>
    <definedName name="_15hyhl54j1h" localSheetId="15">'[5]wybrane dane finansowe 1'!#REF!</definedName>
    <definedName name="_15hyhl54j1h" localSheetId="16">'[5]wybrane dane finansowe 1'!#REF!</definedName>
    <definedName name="_15hyhl54j1h">'[5]wybrane dane finansowe 1'!#REF!</definedName>
    <definedName name="_16____mota" localSheetId="1">#REF!</definedName>
    <definedName name="_17k5f55361l" localSheetId="1">'[5]wybrane dane finansowe 1'!#REF!</definedName>
    <definedName name="_17k5f55361l" localSheetId="4">'[5]wybrane dane finansowe 1'!#REF!</definedName>
    <definedName name="_17k5f55361l" localSheetId="0">'[5]wybrane dane finansowe 1'!#REF!</definedName>
    <definedName name="_17k5f55361l" localSheetId="3">'[5]wybrane dane finansowe 1'!#REF!</definedName>
    <definedName name="_17k5f55361l" localSheetId="9">'[5]wybrane dane finansowe 1'!#REF!</definedName>
    <definedName name="_17k5f55361l" localSheetId="15">'[5]wybrane dane finansowe 1'!#REF!</definedName>
    <definedName name="_17k5f55361l" localSheetId="16">'[5]wybrane dane finansowe 1'!#REF!</definedName>
    <definedName name="_17k5f55361l">'[5]wybrane dane finansowe 1'!#REF!</definedName>
    <definedName name="_18mota" localSheetId="1">#REF!</definedName>
    <definedName name="_18mota" localSheetId="3">#REF!</definedName>
    <definedName name="_18mota" localSheetId="9">#REF!</definedName>
    <definedName name="_18mota" localSheetId="15">#REF!</definedName>
    <definedName name="_18mota">#REF!</definedName>
    <definedName name="_19____mota" localSheetId="0">#REF!</definedName>
    <definedName name="_19e3w353q25" localSheetId="1">'[5]wybrane dane finansowe 1'!#REF!</definedName>
    <definedName name="_19e3w353q25" localSheetId="4">'[5]wybrane dane finansowe 1'!#REF!</definedName>
    <definedName name="_19e3w353q25" localSheetId="0">'[5]wybrane dane finansowe 1'!#REF!</definedName>
    <definedName name="_19e3w353q25" localSheetId="3">'[5]wybrane dane finansowe 1'!#REF!</definedName>
    <definedName name="_19e3w353q25" localSheetId="9">'[5]wybrane dane finansowe 1'!#REF!</definedName>
    <definedName name="_19e3w353q25" localSheetId="15">'[5]wybrane dane finansowe 1'!#REF!</definedName>
    <definedName name="_19e3w353q25" localSheetId="16">'[5]wybrane dane finansowe 1'!#REF!</definedName>
    <definedName name="_19e3w353q25">'[5]wybrane dane finansowe 1'!#REF!</definedName>
    <definedName name="_19ocdm4ysc" localSheetId="1">'[5]wybrane dane finansowe 1'!#REF!</definedName>
    <definedName name="_19ocdm4ysc" localSheetId="4">'[5]wybrane dane finansowe 1'!#REF!</definedName>
    <definedName name="_19ocdm4ysc" localSheetId="0">'[5]wybrane dane finansowe 1'!#REF!</definedName>
    <definedName name="_19ocdm4ysc" localSheetId="3">'[5]wybrane dane finansowe 1'!#REF!</definedName>
    <definedName name="_19ocdm4ysc" localSheetId="9">'[5]wybrane dane finansowe 1'!#REF!</definedName>
    <definedName name="_19ocdm4ysc" localSheetId="15">'[5]wybrane dane finansowe 1'!#REF!</definedName>
    <definedName name="_19ocdm4ysc" localSheetId="16">'[5]wybrane dane finansowe 1'!#REF!</definedName>
    <definedName name="_19ocdm4ysc">'[5]wybrane dane finansowe 1'!#REF!</definedName>
    <definedName name="_1d6meg4ysl" localSheetId="1">'[5]wybrane dane finansowe 1'!#REF!</definedName>
    <definedName name="_1d6meg4ysl" localSheetId="4">'[5]wybrane dane finansowe 1'!#REF!</definedName>
    <definedName name="_1d6meg4ysl" localSheetId="0">'[5]wybrane dane finansowe 1'!#REF!</definedName>
    <definedName name="_1d6meg4ysl" localSheetId="3">'[5]wybrane dane finansowe 1'!#REF!</definedName>
    <definedName name="_1d6meg4ysl" localSheetId="9">'[5]wybrane dane finansowe 1'!#REF!</definedName>
    <definedName name="_1d6meg4ysl" localSheetId="15">'[5]wybrane dane finansowe 1'!#REF!</definedName>
    <definedName name="_1d6meg4ysl" localSheetId="16">'[5]wybrane dane finansowe 1'!#REF!</definedName>
    <definedName name="_1d6meg4ysl">'[5]wybrane dane finansowe 1'!#REF!</definedName>
    <definedName name="_1dtemi4x9e" localSheetId="1">'[5]wybrane dane finansowe 1'!#REF!</definedName>
    <definedName name="_1dtemi4x9e" localSheetId="4">'[5]wybrane dane finansowe 1'!#REF!</definedName>
    <definedName name="_1dtemi4x9e" localSheetId="0">'[5]wybrane dane finansowe 1'!#REF!</definedName>
    <definedName name="_1dtemi4x9e" localSheetId="3">'[5]wybrane dane finansowe 1'!#REF!</definedName>
    <definedName name="_1dtemi4x9e" localSheetId="9">'[5]wybrane dane finansowe 1'!#REF!</definedName>
    <definedName name="_1dtemi4x9e" localSheetId="15">'[5]wybrane dane finansowe 1'!#REF!</definedName>
    <definedName name="_1dtemi4x9e" localSheetId="16">'[5]wybrane dane finansowe 1'!#REF!</definedName>
    <definedName name="_1dtemi4x9e">'[5]wybrane dane finansowe 1'!#REF!</definedName>
    <definedName name="_1eaf1l536n" localSheetId="1">'[5]wybrane dane finansowe 1'!#REF!</definedName>
    <definedName name="_1eaf1l536n" localSheetId="4">'[5]wybrane dane finansowe 1'!#REF!</definedName>
    <definedName name="_1eaf1l536n" localSheetId="0">'[5]wybrane dane finansowe 1'!#REF!</definedName>
    <definedName name="_1eaf1l536n" localSheetId="3">'[5]wybrane dane finansowe 1'!#REF!</definedName>
    <definedName name="_1eaf1l536n" localSheetId="9">'[5]wybrane dane finansowe 1'!#REF!</definedName>
    <definedName name="_1eaf1l536n" localSheetId="15">'[5]wybrane dane finansowe 1'!#REF!</definedName>
    <definedName name="_1eaf1l536n" localSheetId="16">'[5]wybrane dane finansowe 1'!#REF!</definedName>
    <definedName name="_1eaf1l536n">'[5]wybrane dane finansowe 1'!#REF!</definedName>
    <definedName name="_1en6ry50m23" localSheetId="1">'[5]wybrane dane finansowe 1'!#REF!</definedName>
    <definedName name="_1en6ry50m23" localSheetId="4">'[5]wybrane dane finansowe 1'!#REF!</definedName>
    <definedName name="_1en6ry50m23" localSheetId="0">'[5]wybrane dane finansowe 1'!#REF!</definedName>
    <definedName name="_1en6ry50m23" localSheetId="3">'[5]wybrane dane finansowe 1'!#REF!</definedName>
    <definedName name="_1en6ry50m23" localSheetId="9">'[5]wybrane dane finansowe 1'!#REF!</definedName>
    <definedName name="_1en6ry50m23" localSheetId="15">'[5]wybrane dane finansowe 1'!#REF!</definedName>
    <definedName name="_1en6ry50m23" localSheetId="16">'[5]wybrane dane finansowe 1'!#REF!</definedName>
    <definedName name="_1en6ry50m23">'[5]wybrane dane finansowe 1'!#REF!</definedName>
    <definedName name="_1hqb5k4x9i" localSheetId="1">'[5]wybrane dane finansowe 1'!#REF!</definedName>
    <definedName name="_1hqb5k4x9i" localSheetId="4">'[5]wybrane dane finansowe 1'!#REF!</definedName>
    <definedName name="_1hqb5k4x9i" localSheetId="0">'[5]wybrane dane finansowe 1'!#REF!</definedName>
    <definedName name="_1hqb5k4x9i" localSheetId="3">'[5]wybrane dane finansowe 1'!#REF!</definedName>
    <definedName name="_1hqb5k4x9i" localSheetId="9">'[5]wybrane dane finansowe 1'!#REF!</definedName>
    <definedName name="_1hqb5k4x9i" localSheetId="15">'[5]wybrane dane finansowe 1'!#REF!</definedName>
    <definedName name="_1hqb5k4x9i" localSheetId="16">'[5]wybrane dane finansowe 1'!#REF!</definedName>
    <definedName name="_1hqb5k4x9i">'[5]wybrane dane finansowe 1'!#REF!</definedName>
    <definedName name="_1iaqow4y222" localSheetId="1">'[5]wybrane dane finansowe 1'!#REF!</definedName>
    <definedName name="_1iaqow4y222" localSheetId="4">'[5]wybrane dane finansowe 1'!#REF!</definedName>
    <definedName name="_1iaqow4y222" localSheetId="0">'[5]wybrane dane finansowe 1'!#REF!</definedName>
    <definedName name="_1iaqow4y222" localSheetId="3">'[5]wybrane dane finansowe 1'!#REF!</definedName>
    <definedName name="_1iaqow4y222" localSheetId="9">'[5]wybrane dane finansowe 1'!#REF!</definedName>
    <definedName name="_1iaqow4y222" localSheetId="15">'[5]wybrane dane finansowe 1'!#REF!</definedName>
    <definedName name="_1iaqow4y222" localSheetId="16">'[5]wybrane dane finansowe 1'!#REF!</definedName>
    <definedName name="_1iaqow4y222">'[5]wybrane dane finansowe 1'!#REF!</definedName>
    <definedName name="_1jmfus5071m" localSheetId="1">'[5]wybrane dane finansowe 1'!#REF!</definedName>
    <definedName name="_1jmfus5071m" localSheetId="4">'[5]wybrane dane finansowe 1'!#REF!</definedName>
    <definedName name="_1jmfus5071m" localSheetId="0">'[5]wybrane dane finansowe 1'!#REF!</definedName>
    <definedName name="_1jmfus5071m" localSheetId="3">'[5]wybrane dane finansowe 1'!#REF!</definedName>
    <definedName name="_1jmfus5071m" localSheetId="9">'[5]wybrane dane finansowe 1'!#REF!</definedName>
    <definedName name="_1jmfus5071m" localSheetId="15">'[5]wybrane dane finansowe 1'!#REF!</definedName>
    <definedName name="_1jmfus5071m" localSheetId="16">'[5]wybrane dane finansowe 1'!#REF!</definedName>
    <definedName name="_1jmfus5071m">'[5]wybrane dane finansowe 1'!#REF!</definedName>
    <definedName name="_1mknu25071u" localSheetId="1">'[5]wybrane dane finansowe 1'!#REF!</definedName>
    <definedName name="_1mknu25071u" localSheetId="4">'[5]wybrane dane finansowe 1'!#REF!</definedName>
    <definedName name="_1mknu25071u" localSheetId="0">'[5]wybrane dane finansowe 1'!#REF!</definedName>
    <definedName name="_1mknu25071u" localSheetId="3">'[5]wybrane dane finansowe 1'!#REF!</definedName>
    <definedName name="_1mknu25071u" localSheetId="9">'[5]wybrane dane finansowe 1'!#REF!</definedName>
    <definedName name="_1mknu25071u" localSheetId="15">'[5]wybrane dane finansowe 1'!#REF!</definedName>
    <definedName name="_1mknu25071u" localSheetId="16">'[5]wybrane dane finansowe 1'!#REF!</definedName>
    <definedName name="_1mknu25071u">'[5]wybrane dane finansowe 1'!#REF!</definedName>
    <definedName name="_1mota" localSheetId="1">#REF!</definedName>
    <definedName name="_1mota" localSheetId="3">#REF!</definedName>
    <definedName name="_1mota" localSheetId="9">#REF!</definedName>
    <definedName name="_1mota" localSheetId="15">#REF!</definedName>
    <definedName name="_1mota">#REF!</definedName>
    <definedName name="_1nuci854j18" localSheetId="1">'[5]wybrane dane finansowe 1'!#REF!</definedName>
    <definedName name="_1nuci854j18" localSheetId="4">'[5]wybrane dane finansowe 1'!#REF!</definedName>
    <definedName name="_1nuci854j18" localSheetId="0">'[5]wybrane dane finansowe 1'!#REF!</definedName>
    <definedName name="_1nuci854j18" localSheetId="3">'[5]wybrane dane finansowe 1'!#REF!</definedName>
    <definedName name="_1nuci854j18" localSheetId="9">'[5]wybrane dane finansowe 1'!#REF!</definedName>
    <definedName name="_1nuci854j18" localSheetId="15">'[5]wybrane dane finansowe 1'!#REF!</definedName>
    <definedName name="_1nuci854j18" localSheetId="16">'[5]wybrane dane finansowe 1'!#REF!</definedName>
    <definedName name="_1nuci854j18">'[5]wybrane dane finansowe 1'!#REF!</definedName>
    <definedName name="_1qslkq4zlk" localSheetId="1">'[5]wybrane dane finansowe 1'!#REF!</definedName>
    <definedName name="_1qslkq4zlk" localSheetId="4">'[5]wybrane dane finansowe 1'!#REF!</definedName>
    <definedName name="_1qslkq4zlk" localSheetId="0">'[5]wybrane dane finansowe 1'!#REF!</definedName>
    <definedName name="_1qslkq4zlk" localSheetId="3">'[5]wybrane dane finansowe 1'!#REF!</definedName>
    <definedName name="_1qslkq4zlk" localSheetId="9">'[5]wybrane dane finansowe 1'!#REF!</definedName>
    <definedName name="_1qslkq4zlk" localSheetId="15">'[5]wybrane dane finansowe 1'!#REF!</definedName>
    <definedName name="_1qslkq4zlk" localSheetId="16">'[5]wybrane dane finansowe 1'!#REF!</definedName>
    <definedName name="_1qslkq4zlk">'[5]wybrane dane finansowe 1'!#REF!</definedName>
    <definedName name="_1s9mok50mb" localSheetId="1">'[5]wybrane dane finansowe 1'!#REF!</definedName>
    <definedName name="_1s9mok50mb" localSheetId="4">'[5]wybrane dane finansowe 1'!#REF!</definedName>
    <definedName name="_1s9mok50mb" localSheetId="0">'[5]wybrane dane finansowe 1'!#REF!</definedName>
    <definedName name="_1s9mok50mb" localSheetId="3">'[5]wybrane dane finansowe 1'!#REF!</definedName>
    <definedName name="_1s9mok50mb" localSheetId="9">'[5]wybrane dane finansowe 1'!#REF!</definedName>
    <definedName name="_1s9mok50mb" localSheetId="15">'[5]wybrane dane finansowe 1'!#REF!</definedName>
    <definedName name="_1s9mok50mb" localSheetId="16">'[5]wybrane dane finansowe 1'!#REF!</definedName>
    <definedName name="_1s9mok50mb">'[5]wybrane dane finansowe 1'!#REF!</definedName>
    <definedName name="_1szrlc4zl1j" localSheetId="1">'[5]wybrane dane finansowe 1'!#REF!</definedName>
    <definedName name="_1szrlc4zl1j" localSheetId="4">'[5]wybrane dane finansowe 1'!#REF!</definedName>
    <definedName name="_1szrlc4zl1j" localSheetId="0">'[5]wybrane dane finansowe 1'!#REF!</definedName>
    <definedName name="_1szrlc4zl1j" localSheetId="3">'[5]wybrane dane finansowe 1'!#REF!</definedName>
    <definedName name="_1szrlc4zl1j" localSheetId="9">'[5]wybrane dane finansowe 1'!#REF!</definedName>
    <definedName name="_1szrlc4zl1j" localSheetId="15">'[5]wybrane dane finansowe 1'!#REF!</definedName>
    <definedName name="_1szrlc4zl1j" localSheetId="16">'[5]wybrane dane finansowe 1'!#REF!</definedName>
    <definedName name="_1szrlc4zl1j">'[5]wybrane dane finansowe 1'!#REF!</definedName>
    <definedName name="_1tdr6j5182e" localSheetId="1">'[5]wybrane dane finansowe 1'!#REF!</definedName>
    <definedName name="_1tdr6j5182e" localSheetId="4">'[5]wybrane dane finansowe 1'!#REF!</definedName>
    <definedName name="_1tdr6j5182e" localSheetId="0">'[5]wybrane dane finansowe 1'!#REF!</definedName>
    <definedName name="_1tdr6j5182e" localSheetId="3">'[5]wybrane dane finansowe 1'!#REF!</definedName>
    <definedName name="_1tdr6j5182e" localSheetId="9">'[5]wybrane dane finansowe 1'!#REF!</definedName>
    <definedName name="_1tdr6j5182e" localSheetId="15">'[5]wybrane dane finansowe 1'!#REF!</definedName>
    <definedName name="_1tdr6j5182e" localSheetId="16">'[5]wybrane dane finansowe 1'!#REF!</definedName>
    <definedName name="_1tdr6j5182e">'[5]wybrane dane finansowe 1'!#REF!</definedName>
    <definedName name="_1tgunx50m1h" localSheetId="1">'[5]wybrane dane finansowe 1'!#REF!</definedName>
    <definedName name="_1tgunx50m1h" localSheetId="4">'[5]wybrane dane finansowe 1'!#REF!</definedName>
    <definedName name="_1tgunx50m1h" localSheetId="0">'[5]wybrane dane finansowe 1'!#REF!</definedName>
    <definedName name="_1tgunx50m1h" localSheetId="3">'[5]wybrane dane finansowe 1'!#REF!</definedName>
    <definedName name="_1tgunx50m1h" localSheetId="9">'[5]wybrane dane finansowe 1'!#REF!</definedName>
    <definedName name="_1tgunx50m1h" localSheetId="15">'[5]wybrane dane finansowe 1'!#REF!</definedName>
    <definedName name="_1tgunx50m1h" localSheetId="16">'[5]wybrane dane finansowe 1'!#REF!</definedName>
    <definedName name="_1tgunx50m1h">'[5]wybrane dane finansowe 1'!#REF!</definedName>
    <definedName name="_1vsmdh4y21u" localSheetId="1">'[5]wybrane dane finansowe 1'!#REF!</definedName>
    <definedName name="_1vsmdh4y21u" localSheetId="4">'[5]wybrane dane finansowe 1'!#REF!</definedName>
    <definedName name="_1vsmdh4y21u" localSheetId="0">'[5]wybrane dane finansowe 1'!#REF!</definedName>
    <definedName name="_1vsmdh4y21u" localSheetId="3">'[5]wybrane dane finansowe 1'!#REF!</definedName>
    <definedName name="_1vsmdh4y21u" localSheetId="9">'[5]wybrane dane finansowe 1'!#REF!</definedName>
    <definedName name="_1vsmdh4y21u" localSheetId="15">'[5]wybrane dane finansowe 1'!#REF!</definedName>
    <definedName name="_1vsmdh4y21u" localSheetId="16">'[5]wybrane dane finansowe 1'!#REF!</definedName>
    <definedName name="_1vsmdh4y21u">'[5]wybrane dane finansowe 1'!#REF!</definedName>
    <definedName name="_1xum7z5071q" localSheetId="1">'[5]wybrane dane finansowe 1'!#REF!</definedName>
    <definedName name="_1xum7z5071q" localSheetId="4">'[5]wybrane dane finansowe 1'!#REF!</definedName>
    <definedName name="_1xum7z5071q" localSheetId="0">'[5]wybrane dane finansowe 1'!#REF!</definedName>
    <definedName name="_1xum7z5071q" localSheetId="3">'[5]wybrane dane finansowe 1'!#REF!</definedName>
    <definedName name="_1xum7z5071q" localSheetId="9">'[5]wybrane dane finansowe 1'!#REF!</definedName>
    <definedName name="_1xum7z5071q" localSheetId="15">'[5]wybrane dane finansowe 1'!#REF!</definedName>
    <definedName name="_1xum7z5071q" localSheetId="16">'[5]wybrane dane finansowe 1'!#REF!</definedName>
    <definedName name="_1xum7z5071q">'[5]wybrane dane finansowe 1'!#REF!</definedName>
    <definedName name="_1zcnpj507w" localSheetId="1">'[5]wybrane dane finansowe 1'!#REF!</definedName>
    <definedName name="_1zcnpj507w" localSheetId="4">'[5]wybrane dane finansowe 1'!#REF!</definedName>
    <definedName name="_1zcnpj507w" localSheetId="0">'[5]wybrane dane finansowe 1'!#REF!</definedName>
    <definedName name="_1zcnpj507w" localSheetId="3">'[5]wybrane dane finansowe 1'!#REF!</definedName>
    <definedName name="_1zcnpj507w" localSheetId="9">'[5]wybrane dane finansowe 1'!#REF!</definedName>
    <definedName name="_1zcnpj507w" localSheetId="15">'[5]wybrane dane finansowe 1'!#REF!</definedName>
    <definedName name="_1zcnpj507w" localSheetId="16">'[5]wybrane dane finansowe 1'!#REF!</definedName>
    <definedName name="_1zcnpj507w">'[5]wybrane dane finansowe 1'!#REF!</definedName>
    <definedName name="_1zkowf4x9c" localSheetId="1">#REF!</definedName>
    <definedName name="_1zkowf4x9c" localSheetId="3">#REF!</definedName>
    <definedName name="_1zkowf4x9c" localSheetId="9">#REF!</definedName>
    <definedName name="_1zkowf4x9c" localSheetId="15">#REF!</definedName>
    <definedName name="_1zkowf4x9c">#REF!</definedName>
    <definedName name="_2_0_0mota" localSheetId="1">#REF!</definedName>
    <definedName name="_2_0_0mota" localSheetId="3">#REF!</definedName>
    <definedName name="_2_0_0mota" localSheetId="9">#REF!</definedName>
    <definedName name="_2_0_0mota" localSheetId="15">#REF!</definedName>
    <definedName name="_2_0_0mota">#REF!</definedName>
    <definedName name="_20____mota" localSheetId="1">#REF!</definedName>
    <definedName name="_20____mota" localSheetId="3">#REF!</definedName>
    <definedName name="_20____mota" localSheetId="9">#REF!</definedName>
    <definedName name="_20____mota" localSheetId="15">#REF!</definedName>
    <definedName name="_20____mota">#REF!</definedName>
    <definedName name="_21_0_0mota" localSheetId="3">#REF!</definedName>
    <definedName name="_22_0_0mota" localSheetId="3">#REF!</definedName>
    <definedName name="_23_0_0mota" localSheetId="3">#REF!</definedName>
    <definedName name="_23c64i5072g" localSheetId="1">'[5]wybrane dane finansowe 1'!#REF!</definedName>
    <definedName name="_23c64i5072g" localSheetId="4">'[5]wybrane dane finansowe 1'!#REF!</definedName>
    <definedName name="_23c64i5072g" localSheetId="0">'[5]wybrane dane finansowe 1'!#REF!</definedName>
    <definedName name="_23c64i5072g" localSheetId="3">'[5]wybrane dane finansowe 1'!#REF!</definedName>
    <definedName name="_23c64i5072g" localSheetId="9">'[5]wybrane dane finansowe 1'!#REF!</definedName>
    <definedName name="_23c64i5072g" localSheetId="15">'[5]wybrane dane finansowe 1'!#REF!</definedName>
    <definedName name="_23c64i5072g" localSheetId="16">'[5]wybrane dane finansowe 1'!#REF!</definedName>
    <definedName name="_23c64i5072g">'[5]wybrane dane finansowe 1'!#REF!</definedName>
    <definedName name="_24_0_0mota" localSheetId="3">#REF!</definedName>
    <definedName name="_244fo14zl1c" localSheetId="1">'[5]wybrane dane finansowe 1'!#REF!</definedName>
    <definedName name="_244fo14zl1c" localSheetId="4">'[5]wybrane dane finansowe 1'!#REF!</definedName>
    <definedName name="_244fo14zl1c" localSheetId="0">'[5]wybrane dane finansowe 1'!#REF!</definedName>
    <definedName name="_244fo14zl1c" localSheetId="3">'[5]wybrane dane finansowe 1'!#REF!</definedName>
    <definedName name="_244fo14zl1c" localSheetId="9">'[5]wybrane dane finansowe 1'!#REF!</definedName>
    <definedName name="_244fo14zl1c" localSheetId="15">'[5]wybrane dane finansowe 1'!#REF!</definedName>
    <definedName name="_244fo14zl1c" localSheetId="16">'[5]wybrane dane finansowe 1'!#REF!</definedName>
    <definedName name="_244fo14zl1c">'[5]wybrane dane finansowe 1'!#REF!</definedName>
    <definedName name="_25_0_0mota" localSheetId="3">#REF!</definedName>
    <definedName name="_25r2z150m1u" localSheetId="1">'[5]wybrane dane finansowe 1'!#REF!</definedName>
    <definedName name="_25r2z150m1u" localSheetId="4">'[5]wybrane dane finansowe 1'!#REF!</definedName>
    <definedName name="_25r2z150m1u" localSheetId="0">'[5]wybrane dane finansowe 1'!#REF!</definedName>
    <definedName name="_25r2z150m1u" localSheetId="3">'[5]wybrane dane finansowe 1'!#REF!</definedName>
    <definedName name="_25r2z150m1u" localSheetId="9">'[5]wybrane dane finansowe 1'!#REF!</definedName>
    <definedName name="_25r2z150m1u" localSheetId="15">'[5]wybrane dane finansowe 1'!#REF!</definedName>
    <definedName name="_25r2z150m1u" localSheetId="16">'[5]wybrane dane finansowe 1'!#REF!</definedName>
    <definedName name="_25r2z150m1u">'[5]wybrane dane finansowe 1'!#REF!</definedName>
    <definedName name="_26_0_0mota" localSheetId="3">#REF!</definedName>
    <definedName name="_27_0_0mota" localSheetId="3">#REF!</definedName>
    <definedName name="_28_0_0mota" localSheetId="4">#REF!</definedName>
    <definedName name="_29_0_0mota" localSheetId="4">#REF!</definedName>
    <definedName name="_29t7n74y211" localSheetId="1">'[5]wybrane dane finansowe 1'!#REF!</definedName>
    <definedName name="_29t7n74y211" localSheetId="4">'[5]wybrane dane finansowe 1'!#REF!</definedName>
    <definedName name="_29t7n74y211" localSheetId="0">'[5]wybrane dane finansowe 1'!#REF!</definedName>
    <definedName name="_29t7n74y211" localSheetId="3">'[5]wybrane dane finansowe 1'!#REF!</definedName>
    <definedName name="_29t7n74y211" localSheetId="9">'[5]wybrane dane finansowe 1'!#REF!</definedName>
    <definedName name="_29t7n74y211" localSheetId="15">'[5]wybrane dane finansowe 1'!#REF!</definedName>
    <definedName name="_29t7n74y211" localSheetId="16">'[5]wybrane dane finansowe 1'!#REF!</definedName>
    <definedName name="_29t7n74y211">'[5]wybrane dane finansowe 1'!#REF!</definedName>
    <definedName name="_2acnkb50m11" localSheetId="1">'[5]wybrane dane finansowe 1'!#REF!</definedName>
    <definedName name="_2acnkb50m11" localSheetId="4">'[5]wybrane dane finansowe 1'!#REF!</definedName>
    <definedName name="_2acnkb50m11" localSheetId="0">'[5]wybrane dane finansowe 1'!#REF!</definedName>
    <definedName name="_2acnkb50m11" localSheetId="3">'[5]wybrane dane finansowe 1'!#REF!</definedName>
    <definedName name="_2acnkb50m11" localSheetId="9">'[5]wybrane dane finansowe 1'!#REF!</definedName>
    <definedName name="_2acnkb50m11" localSheetId="15">'[5]wybrane dane finansowe 1'!#REF!</definedName>
    <definedName name="_2acnkb50m11" localSheetId="16">'[5]wybrane dane finansowe 1'!#REF!</definedName>
    <definedName name="_2acnkb50m11">'[5]wybrane dane finansowe 1'!#REF!</definedName>
    <definedName name="_2e12uq51pi" localSheetId="1">'[5]wybrane dane finansowe 1'!#REF!</definedName>
    <definedName name="_2e12uq51pi" localSheetId="4">'[5]wybrane dane finansowe 1'!#REF!</definedName>
    <definedName name="_2e12uq51pi" localSheetId="0">'[5]wybrane dane finansowe 1'!#REF!</definedName>
    <definedName name="_2e12uq51pi" localSheetId="3">'[5]wybrane dane finansowe 1'!#REF!</definedName>
    <definedName name="_2e12uq51pi" localSheetId="9">'[5]wybrane dane finansowe 1'!#REF!</definedName>
    <definedName name="_2e12uq51pi" localSheetId="15">'[5]wybrane dane finansowe 1'!#REF!</definedName>
    <definedName name="_2e12uq51pi" localSheetId="16">'[5]wybrane dane finansowe 1'!#REF!</definedName>
    <definedName name="_2e12uq51pi">'[5]wybrane dane finansowe 1'!#REF!</definedName>
    <definedName name="_2ead0w50m2o" localSheetId="1">'[5]wybrane dane finansowe 1'!#REF!</definedName>
    <definedName name="_2ead0w50m2o" localSheetId="4">'[5]wybrane dane finansowe 1'!#REF!</definedName>
    <definedName name="_2ead0w50m2o" localSheetId="0">'[5]wybrane dane finansowe 1'!#REF!</definedName>
    <definedName name="_2ead0w50m2o" localSheetId="3">'[5]wybrane dane finansowe 1'!#REF!</definedName>
    <definedName name="_2ead0w50m2o" localSheetId="9">'[5]wybrane dane finansowe 1'!#REF!</definedName>
    <definedName name="_2ead0w50m2o" localSheetId="15">'[5]wybrane dane finansowe 1'!#REF!</definedName>
    <definedName name="_2ead0w50m2o" localSheetId="16">'[5]wybrane dane finansowe 1'!#REF!</definedName>
    <definedName name="_2ead0w50m2o">'[5]wybrane dane finansowe 1'!#REF!</definedName>
    <definedName name="_2i8xjx5072o" localSheetId="1">'[5]wybrane dane finansowe 1'!#REF!</definedName>
    <definedName name="_2i8xjx5072o" localSheetId="4">'[5]wybrane dane finansowe 1'!#REF!</definedName>
    <definedName name="_2i8xjx5072o" localSheetId="0">'[5]wybrane dane finansowe 1'!#REF!</definedName>
    <definedName name="_2i8xjx5072o" localSheetId="3">'[5]wybrane dane finansowe 1'!#REF!</definedName>
    <definedName name="_2i8xjx5072o" localSheetId="9">'[5]wybrane dane finansowe 1'!#REF!</definedName>
    <definedName name="_2i8xjx5072o" localSheetId="15">'[5]wybrane dane finansowe 1'!#REF!</definedName>
    <definedName name="_2i8xjx5072o" localSheetId="16">'[5]wybrane dane finansowe 1'!#REF!</definedName>
    <definedName name="_2i8xjx5072o">'[5]wybrane dane finansowe 1'!#REF!</definedName>
    <definedName name="_2ixt1_v7azxgrvx1i" localSheetId="1">'[5]wybrane dane finansowe 1'!#REF!</definedName>
    <definedName name="_2ixt1_v7azxgrvx1i" localSheetId="4">'[5]wybrane dane finansowe 1'!#REF!</definedName>
    <definedName name="_2ixt1_v7azxgrvx1i" localSheetId="0">'[5]wybrane dane finansowe 1'!#REF!</definedName>
    <definedName name="_2ixt1_v7azxgrvx1i" localSheetId="3">'[5]wybrane dane finansowe 1'!#REF!</definedName>
    <definedName name="_2ixt1_v7azxgrvx1i" localSheetId="9">'[5]wybrane dane finansowe 1'!#REF!</definedName>
    <definedName name="_2ixt1_v7azxgrvx1i" localSheetId="15">'[5]wybrane dane finansowe 1'!#REF!</definedName>
    <definedName name="_2ixt1_v7azxgrvx1i" localSheetId="16">'[5]wybrane dane finansowe 1'!#REF!</definedName>
    <definedName name="_2ixt1_v7azxgrvx1i">'[5]wybrane dane finansowe 1'!#REF!</definedName>
    <definedName name="_2kbf3v53q2l" localSheetId="1">'[5]wybrane dane finansowe 1'!#REF!</definedName>
    <definedName name="_2kbf3v53q2l" localSheetId="4">'[5]wybrane dane finansowe 1'!#REF!</definedName>
    <definedName name="_2kbf3v53q2l" localSheetId="0">'[5]wybrane dane finansowe 1'!#REF!</definedName>
    <definedName name="_2kbf3v53q2l" localSheetId="3">'[5]wybrane dane finansowe 1'!#REF!</definedName>
    <definedName name="_2kbf3v53q2l" localSheetId="9">'[5]wybrane dane finansowe 1'!#REF!</definedName>
    <definedName name="_2kbf3v53q2l" localSheetId="15">'[5]wybrane dane finansowe 1'!#REF!</definedName>
    <definedName name="_2kbf3v53q2l" localSheetId="16">'[5]wybrane dane finansowe 1'!#REF!</definedName>
    <definedName name="_2kbf3v53q2l">'[5]wybrane dane finansowe 1'!#REF!</definedName>
    <definedName name="_2n8c8u4y2f" localSheetId="1">'[5]wybrane dane finansowe 1'!#REF!</definedName>
    <definedName name="_2n8c8u4y2f" localSheetId="4">'[5]wybrane dane finansowe 1'!#REF!</definedName>
    <definedName name="_2n8c8u4y2f" localSheetId="0">'[5]wybrane dane finansowe 1'!#REF!</definedName>
    <definedName name="_2n8c8u4y2f" localSheetId="3">'[5]wybrane dane finansowe 1'!#REF!</definedName>
    <definedName name="_2n8c8u4y2f" localSheetId="9">'[5]wybrane dane finansowe 1'!#REF!</definedName>
    <definedName name="_2n8c8u4y2f" localSheetId="15">'[5]wybrane dane finansowe 1'!#REF!</definedName>
    <definedName name="_2n8c8u4y2f" localSheetId="16">'[5]wybrane dane finansowe 1'!#REF!</definedName>
    <definedName name="_2n8c8u4y2f">'[5]wybrane dane finansowe 1'!#REF!</definedName>
    <definedName name="_2pfrw54zlb" localSheetId="1">'[5]wybrane dane finansowe 1'!#REF!</definedName>
    <definedName name="_2pfrw54zlb" localSheetId="4">'[5]wybrane dane finansowe 1'!#REF!</definedName>
    <definedName name="_2pfrw54zlb" localSheetId="0">'[5]wybrane dane finansowe 1'!#REF!</definedName>
    <definedName name="_2pfrw54zlb" localSheetId="3">'[5]wybrane dane finansowe 1'!#REF!</definedName>
    <definedName name="_2pfrw54zlb" localSheetId="9">'[5]wybrane dane finansowe 1'!#REF!</definedName>
    <definedName name="_2pfrw54zlb" localSheetId="15">'[5]wybrane dane finansowe 1'!#REF!</definedName>
    <definedName name="_2pfrw54zlb" localSheetId="16">'[5]wybrane dane finansowe 1'!#REF!</definedName>
    <definedName name="_2pfrw54zlb">'[5]wybrane dane finansowe 1'!#REF!</definedName>
    <definedName name="_2tqywg54j15" localSheetId="1">'[5]wybrane dane finansowe 1'!#REF!</definedName>
    <definedName name="_2tqywg54j15" localSheetId="4">'[5]wybrane dane finansowe 1'!#REF!</definedName>
    <definedName name="_2tqywg54j15" localSheetId="0">'[5]wybrane dane finansowe 1'!#REF!</definedName>
    <definedName name="_2tqywg54j15" localSheetId="3">'[5]wybrane dane finansowe 1'!#REF!</definedName>
    <definedName name="_2tqywg54j15" localSheetId="9">'[5]wybrane dane finansowe 1'!#REF!</definedName>
    <definedName name="_2tqywg54j15" localSheetId="15">'[5]wybrane dane finansowe 1'!#REF!</definedName>
    <definedName name="_2tqywg54j15" localSheetId="16">'[5]wybrane dane finansowe 1'!#REF!</definedName>
    <definedName name="_2tqywg54j15">'[5]wybrane dane finansowe 1'!#REF!</definedName>
    <definedName name="_2vc21_p79tfavc32t" localSheetId="1">#REF!</definedName>
    <definedName name="_2vc21_p79tfavc32t" localSheetId="3">#REF!</definedName>
    <definedName name="_2vc21_p79tfavc32t" localSheetId="9">#REF!</definedName>
    <definedName name="_2vc21_p79tfavc32t" localSheetId="15">#REF!</definedName>
    <definedName name="_2vc21_p79tfavc32t">#REF!</definedName>
    <definedName name="_2zna1_8ebqbygi1d" localSheetId="1">'[5]wybrane dane finansowe 1'!#REF!</definedName>
    <definedName name="_2zna1_8ebqbygi1d" localSheetId="4">'[5]wybrane dane finansowe 1'!#REF!</definedName>
    <definedName name="_2zna1_8ebqbygi1d" localSheetId="0">'[5]wybrane dane finansowe 1'!#REF!</definedName>
    <definedName name="_2zna1_8ebqbygi1d" localSheetId="3">'[5]wybrane dane finansowe 1'!#REF!</definedName>
    <definedName name="_2zna1_8ebqbygi1d" localSheetId="9">'[5]wybrane dane finansowe 1'!#REF!</definedName>
    <definedName name="_2zna1_8ebqbygi1d" localSheetId="15">'[5]wybrane dane finansowe 1'!#REF!</definedName>
    <definedName name="_2zna1_8ebqbygi1d" localSheetId="16">'[5]wybrane dane finansowe 1'!#REF!</definedName>
    <definedName name="_2zna1_8ebqbygi1d">'[5]wybrane dane finansowe 1'!#REF!</definedName>
    <definedName name="_3_0_0mota" localSheetId="1">#REF!</definedName>
    <definedName name="_3_0_0mota" localSheetId="3">#REF!</definedName>
    <definedName name="_3_0_0mota" localSheetId="9">#REF!</definedName>
    <definedName name="_3_0_0mota" localSheetId="15">#REF!</definedName>
    <definedName name="_3_0_0mota">#REF!</definedName>
    <definedName name="_30_0_0mota" localSheetId="4">#REF!</definedName>
    <definedName name="_31.03.2007" localSheetId="1">#REF!</definedName>
    <definedName name="_31.03.2007" localSheetId="3">#REF!</definedName>
    <definedName name="_31.03.2007" localSheetId="9">#REF!</definedName>
    <definedName name="_31.03.2007" localSheetId="15">#REF!</definedName>
    <definedName name="_31.03.2007">#REF!</definedName>
    <definedName name="_31.12.2006" localSheetId="1">#REF!</definedName>
    <definedName name="_31.12.2006" localSheetId="3">#REF!</definedName>
    <definedName name="_31.12.2006" localSheetId="9">#REF!</definedName>
    <definedName name="_31.12.2006" localSheetId="15">#REF!</definedName>
    <definedName name="_31.12.2006">#REF!</definedName>
    <definedName name="_31_0_0mota" localSheetId="4">#REF!</definedName>
    <definedName name="_32_0_0mota" localSheetId="4">#REF!</definedName>
    <definedName name="_32nt4z54jg" localSheetId="1">'[5]wybrane dane finansowe 1'!#REF!</definedName>
    <definedName name="_32nt4z54jg" localSheetId="4">'[5]wybrane dane finansowe 1'!#REF!</definedName>
    <definedName name="_32nt4z54jg" localSheetId="0">'[5]wybrane dane finansowe 1'!#REF!</definedName>
    <definedName name="_32nt4z54jg" localSheetId="3">'[5]wybrane dane finansowe 1'!#REF!</definedName>
    <definedName name="_32nt4z54jg" localSheetId="9">'[5]wybrane dane finansowe 1'!#REF!</definedName>
    <definedName name="_32nt4z54jg" localSheetId="15">'[5]wybrane dane finansowe 1'!#REF!</definedName>
    <definedName name="_32nt4z54jg" localSheetId="16">'[5]wybrane dane finansowe 1'!#REF!</definedName>
    <definedName name="_32nt4z54jg">'[5]wybrane dane finansowe 1'!#REF!</definedName>
    <definedName name="_33_0_0mota" localSheetId="4">#REF!</definedName>
    <definedName name="_33ecxs5361d" localSheetId="1">'[5]wybrane dane finansowe 1'!#REF!</definedName>
    <definedName name="_33ecxs5361d" localSheetId="4">'[5]wybrane dane finansowe 1'!#REF!</definedName>
    <definedName name="_33ecxs5361d" localSheetId="0">'[5]wybrane dane finansowe 1'!#REF!</definedName>
    <definedName name="_33ecxs5361d" localSheetId="3">'[5]wybrane dane finansowe 1'!#REF!</definedName>
    <definedName name="_33ecxs5361d" localSheetId="9">'[5]wybrane dane finansowe 1'!#REF!</definedName>
    <definedName name="_33ecxs5361d" localSheetId="15">'[5]wybrane dane finansowe 1'!#REF!</definedName>
    <definedName name="_33ecxs5361d" localSheetId="16">'[5]wybrane dane finansowe 1'!#REF!</definedName>
    <definedName name="_33ecxs5361d">'[5]wybrane dane finansowe 1'!#REF!</definedName>
    <definedName name="_33pb955182b" localSheetId="1">'[5]wybrane dane finansowe 1'!#REF!</definedName>
    <definedName name="_33pb955182b" localSheetId="4">'[5]wybrane dane finansowe 1'!#REF!</definedName>
    <definedName name="_33pb955182b" localSheetId="0">'[5]wybrane dane finansowe 1'!#REF!</definedName>
    <definedName name="_33pb955182b" localSheetId="3">'[5]wybrane dane finansowe 1'!#REF!</definedName>
    <definedName name="_33pb955182b" localSheetId="9">'[5]wybrane dane finansowe 1'!#REF!</definedName>
    <definedName name="_33pb955182b" localSheetId="15">'[5]wybrane dane finansowe 1'!#REF!</definedName>
    <definedName name="_33pb955182b" localSheetId="16">'[5]wybrane dane finansowe 1'!#REF!</definedName>
    <definedName name="_33pb955182b">'[5]wybrane dane finansowe 1'!#REF!</definedName>
    <definedName name="_34_0_0mota" localSheetId="4">#REF!</definedName>
    <definedName name="_35_0_0mota" localSheetId="1">#REF!</definedName>
    <definedName name="_35_0_0mota" localSheetId="3">#REF!</definedName>
    <definedName name="_35_0_0mota" localSheetId="9">#REF!</definedName>
    <definedName name="_35_0_0mota" localSheetId="15">#REF!</definedName>
    <definedName name="_35_0_0mota">#REF!</definedName>
    <definedName name="_353bpu4y22g" localSheetId="1">'[5]wybrane dane finansowe 1'!#REF!</definedName>
    <definedName name="_353bpu4y22g" localSheetId="4">'[5]wybrane dane finansowe 1'!#REF!</definedName>
    <definedName name="_353bpu4y22g" localSheetId="0">'[5]wybrane dane finansowe 1'!#REF!</definedName>
    <definedName name="_353bpu4y22g" localSheetId="3">'[5]wybrane dane finansowe 1'!#REF!</definedName>
    <definedName name="_353bpu4y22g" localSheetId="9">'[5]wybrane dane finansowe 1'!#REF!</definedName>
    <definedName name="_353bpu4y22g" localSheetId="15">'[5]wybrane dane finansowe 1'!#REF!</definedName>
    <definedName name="_353bpu4y22g" localSheetId="16">'[5]wybrane dane finansowe 1'!#REF!</definedName>
    <definedName name="_353bpu4y22g">'[5]wybrane dane finansowe 1'!#REF!</definedName>
    <definedName name="_364kiv4x9g" localSheetId="1">#REF!</definedName>
    <definedName name="_364kiv4x9g" localSheetId="3">#REF!</definedName>
    <definedName name="_364kiv4x9g" localSheetId="9">#REF!</definedName>
    <definedName name="_364kiv4x9g" localSheetId="15">#REF!</definedName>
    <definedName name="_364kiv4x9g">#REF!</definedName>
    <definedName name="_36p8034y219" localSheetId="1">'[5]wybrane dane finansowe 1'!#REF!</definedName>
    <definedName name="_36p8034y219" localSheetId="4">'[5]wybrane dane finansowe 1'!#REF!</definedName>
    <definedName name="_36p8034y219" localSheetId="0">'[5]wybrane dane finansowe 1'!#REF!</definedName>
    <definedName name="_36p8034y219" localSheetId="3">'[5]wybrane dane finansowe 1'!#REF!</definedName>
    <definedName name="_36p8034y219" localSheetId="9">'[5]wybrane dane finansowe 1'!#REF!</definedName>
    <definedName name="_36p8034y219" localSheetId="15">'[5]wybrane dane finansowe 1'!#REF!</definedName>
    <definedName name="_36p8034y219" localSheetId="16">'[5]wybrane dane finansowe 1'!#REF!</definedName>
    <definedName name="_36p8034y219">'[5]wybrane dane finansowe 1'!#REF!</definedName>
    <definedName name="_37ivr4536p" localSheetId="1">'[5]wybrane dane finansowe 1'!#REF!</definedName>
    <definedName name="_37ivr4536p" localSheetId="4">'[5]wybrane dane finansowe 1'!#REF!</definedName>
    <definedName name="_37ivr4536p" localSheetId="0">'[5]wybrane dane finansowe 1'!#REF!</definedName>
    <definedName name="_37ivr4536p" localSheetId="3">'[5]wybrane dane finansowe 1'!#REF!</definedName>
    <definedName name="_37ivr4536p" localSheetId="9">'[5]wybrane dane finansowe 1'!#REF!</definedName>
    <definedName name="_37ivr4536p" localSheetId="15">'[5]wybrane dane finansowe 1'!#REF!</definedName>
    <definedName name="_37ivr4536p" localSheetId="16">'[5]wybrane dane finansowe 1'!#REF!</definedName>
    <definedName name="_37ivr4536p">'[5]wybrane dane finansowe 1'!#REF!</definedName>
    <definedName name="_384pu6518r" localSheetId="1">'[5]wybrane dane finansowe 1'!#REF!</definedName>
    <definedName name="_384pu6518r" localSheetId="4">'[5]wybrane dane finansowe 1'!#REF!</definedName>
    <definedName name="_384pu6518r" localSheetId="0">'[5]wybrane dane finansowe 1'!#REF!</definedName>
    <definedName name="_384pu6518r" localSheetId="3">'[5]wybrane dane finansowe 1'!#REF!</definedName>
    <definedName name="_384pu6518r" localSheetId="9">'[5]wybrane dane finansowe 1'!#REF!</definedName>
    <definedName name="_384pu6518r" localSheetId="15">'[5]wybrane dane finansowe 1'!#REF!</definedName>
    <definedName name="_384pu6518r" localSheetId="16">'[5]wybrane dane finansowe 1'!#REF!</definedName>
    <definedName name="_384pu6518r">'[5]wybrane dane finansowe 1'!#REF!</definedName>
    <definedName name="_3891ir5072p" localSheetId="1">'[5]wybrane dane finansowe 1'!#REF!</definedName>
    <definedName name="_3891ir5072p" localSheetId="4">'[5]wybrane dane finansowe 1'!#REF!</definedName>
    <definedName name="_3891ir5072p" localSheetId="0">'[5]wybrane dane finansowe 1'!#REF!</definedName>
    <definedName name="_3891ir5072p" localSheetId="3">'[5]wybrane dane finansowe 1'!#REF!</definedName>
    <definedName name="_3891ir5072p" localSheetId="9">'[5]wybrane dane finansowe 1'!#REF!</definedName>
    <definedName name="_3891ir5072p" localSheetId="15">'[5]wybrane dane finansowe 1'!#REF!</definedName>
    <definedName name="_3891ir5072p" localSheetId="16">'[5]wybrane dane finansowe 1'!#REF!</definedName>
    <definedName name="_3891ir5072p">'[5]wybrane dane finansowe 1'!#REF!</definedName>
    <definedName name="_3gbj194x9b" localSheetId="1">#REF!</definedName>
    <definedName name="_3gbj194x9b" localSheetId="3">#REF!</definedName>
    <definedName name="_3gbj194x9b" localSheetId="9">#REF!</definedName>
    <definedName name="_3gbj194x9b" localSheetId="15">#REF!</definedName>
    <definedName name="_3gbj194x9b">#REF!</definedName>
    <definedName name="_3h4k1951pl" localSheetId="1">'[5]wybrane dane finansowe 1'!#REF!</definedName>
    <definedName name="_3h4k1951pl" localSheetId="4">'[5]wybrane dane finansowe 1'!#REF!</definedName>
    <definedName name="_3h4k1951pl" localSheetId="0">'[5]wybrane dane finansowe 1'!#REF!</definedName>
    <definedName name="_3h4k1951pl" localSheetId="3">'[5]wybrane dane finansowe 1'!#REF!</definedName>
    <definedName name="_3h4k1951pl" localSheetId="9">'[5]wybrane dane finansowe 1'!#REF!</definedName>
    <definedName name="_3h4k1951pl" localSheetId="15">'[5]wybrane dane finansowe 1'!#REF!</definedName>
    <definedName name="_3h4k1951pl" localSheetId="16">'[5]wybrane dane finansowe 1'!#REF!</definedName>
    <definedName name="_3h4k1951pl">'[5]wybrane dane finansowe 1'!#REF!</definedName>
    <definedName name="_3mota" localSheetId="1">#REF!</definedName>
    <definedName name="_3mota" localSheetId="3">#REF!</definedName>
    <definedName name="_3mota" localSheetId="9">#REF!</definedName>
    <definedName name="_3mota" localSheetId="15">#REF!</definedName>
    <definedName name="_3mota">#REF!</definedName>
    <definedName name="_3p1ype4y2v" localSheetId="1">'[5]wybrane dane finansowe 1'!#REF!</definedName>
    <definedName name="_3p1ype4y2v" localSheetId="4">'[5]wybrane dane finansowe 1'!#REF!</definedName>
    <definedName name="_3p1ype4y2v" localSheetId="0">'[5]wybrane dane finansowe 1'!#REF!</definedName>
    <definedName name="_3p1ype4y2v" localSheetId="3">'[5]wybrane dane finansowe 1'!#REF!</definedName>
    <definedName name="_3p1ype4y2v" localSheetId="9">'[5]wybrane dane finansowe 1'!#REF!</definedName>
    <definedName name="_3p1ype4y2v" localSheetId="15">'[5]wybrane dane finansowe 1'!#REF!</definedName>
    <definedName name="_3p1ype4y2v" localSheetId="16">'[5]wybrane dane finansowe 1'!#REF!</definedName>
    <definedName name="_3p1ype4y2v">'[5]wybrane dane finansowe 1'!#REF!</definedName>
    <definedName name="_3u6y005188" localSheetId="1">'[5]wybrane dane finansowe 1'!#REF!</definedName>
    <definedName name="_3u6y005188" localSheetId="4">'[5]wybrane dane finansowe 1'!#REF!</definedName>
    <definedName name="_3u6y005188" localSheetId="0">'[5]wybrane dane finansowe 1'!#REF!</definedName>
    <definedName name="_3u6y005188" localSheetId="3">'[5]wybrane dane finansowe 1'!#REF!</definedName>
    <definedName name="_3u6y005188" localSheetId="9">'[5]wybrane dane finansowe 1'!#REF!</definedName>
    <definedName name="_3u6y005188" localSheetId="15">'[5]wybrane dane finansowe 1'!#REF!</definedName>
    <definedName name="_3u6y005188" localSheetId="16">'[5]wybrane dane finansowe 1'!#REF!</definedName>
    <definedName name="_3u6y005188">'[5]wybrane dane finansowe 1'!#REF!</definedName>
    <definedName name="_3v1atj50my" localSheetId="1">'[5]wybrane dane finansowe 1'!#REF!</definedName>
    <definedName name="_3v1atj50my" localSheetId="4">'[5]wybrane dane finansowe 1'!#REF!</definedName>
    <definedName name="_3v1atj50my" localSheetId="0">'[5]wybrane dane finansowe 1'!#REF!</definedName>
    <definedName name="_3v1atj50my" localSheetId="3">'[5]wybrane dane finansowe 1'!#REF!</definedName>
    <definedName name="_3v1atj50my" localSheetId="9">'[5]wybrane dane finansowe 1'!#REF!</definedName>
    <definedName name="_3v1atj50my" localSheetId="15">'[5]wybrane dane finansowe 1'!#REF!</definedName>
    <definedName name="_3v1atj50my" localSheetId="16">'[5]wybrane dane finansowe 1'!#REF!</definedName>
    <definedName name="_3v1atj50my">'[5]wybrane dane finansowe 1'!#REF!</definedName>
    <definedName name="_3x2cul5361e" localSheetId="1">'[5]wybrane dane finansowe 1'!#REF!</definedName>
    <definedName name="_3x2cul5361e" localSheetId="4">'[5]wybrane dane finansowe 1'!#REF!</definedName>
    <definedName name="_3x2cul5361e" localSheetId="0">'[5]wybrane dane finansowe 1'!#REF!</definedName>
    <definedName name="_3x2cul5361e" localSheetId="3">'[5]wybrane dane finansowe 1'!#REF!</definedName>
    <definedName name="_3x2cul5361e" localSheetId="9">'[5]wybrane dane finansowe 1'!#REF!</definedName>
    <definedName name="_3x2cul5361e" localSheetId="15">'[5]wybrane dane finansowe 1'!#REF!</definedName>
    <definedName name="_3x2cul5361e" localSheetId="16">'[5]wybrane dane finansowe 1'!#REF!</definedName>
    <definedName name="_3x2cul5361e">'[5]wybrane dane finansowe 1'!#REF!</definedName>
    <definedName name="_3xfmel518i" localSheetId="1">'[5]wybrane dane finansowe 1'!#REF!</definedName>
    <definedName name="_3xfmel518i" localSheetId="4">'[5]wybrane dane finansowe 1'!#REF!</definedName>
    <definedName name="_3xfmel518i" localSheetId="0">'[5]wybrane dane finansowe 1'!#REF!</definedName>
    <definedName name="_3xfmel518i" localSheetId="3">'[5]wybrane dane finansowe 1'!#REF!</definedName>
    <definedName name="_3xfmel518i" localSheetId="9">'[5]wybrane dane finansowe 1'!#REF!</definedName>
    <definedName name="_3xfmel518i" localSheetId="15">'[5]wybrane dane finansowe 1'!#REF!</definedName>
    <definedName name="_3xfmel518i" localSheetId="16">'[5]wybrane dane finansowe 1'!#REF!</definedName>
    <definedName name="_3xfmel518i">'[5]wybrane dane finansowe 1'!#REF!</definedName>
    <definedName name="_3xvum854jl" localSheetId="1">'[5]wybrane dane finansowe 1'!#REF!</definedName>
    <definedName name="_3xvum854jl" localSheetId="4">'[5]wybrane dane finansowe 1'!#REF!</definedName>
    <definedName name="_3xvum854jl" localSheetId="0">'[5]wybrane dane finansowe 1'!#REF!</definedName>
    <definedName name="_3xvum854jl" localSheetId="3">'[5]wybrane dane finansowe 1'!#REF!</definedName>
    <definedName name="_3xvum854jl" localSheetId="9">'[5]wybrane dane finansowe 1'!#REF!</definedName>
    <definedName name="_3xvum854jl" localSheetId="15">'[5]wybrane dane finansowe 1'!#REF!</definedName>
    <definedName name="_3xvum854jl" localSheetId="16">'[5]wybrane dane finansowe 1'!#REF!</definedName>
    <definedName name="_3xvum854jl">'[5]wybrane dane finansowe 1'!#REF!</definedName>
    <definedName name="_3yg24p5181f" localSheetId="1">'[5]wybrane dane finansowe 1'!#REF!</definedName>
    <definedName name="_3yg24p5181f" localSheetId="4">'[5]wybrane dane finansowe 1'!#REF!</definedName>
    <definedName name="_3yg24p5181f" localSheetId="0">'[5]wybrane dane finansowe 1'!#REF!</definedName>
    <definedName name="_3yg24p5181f" localSheetId="3">'[5]wybrane dane finansowe 1'!#REF!</definedName>
    <definedName name="_3yg24p5181f" localSheetId="9">'[5]wybrane dane finansowe 1'!#REF!</definedName>
    <definedName name="_3yg24p5181f" localSheetId="15">'[5]wybrane dane finansowe 1'!#REF!</definedName>
    <definedName name="_3yg24p5181f" localSheetId="16">'[5]wybrane dane finansowe 1'!#REF!</definedName>
    <definedName name="_3yg24p5181f">'[5]wybrane dane finansowe 1'!#REF!</definedName>
    <definedName name="_3yrlgz53qi" localSheetId="1">'[5]wybrane dane finansowe 1'!#REF!</definedName>
    <definedName name="_3yrlgz53qi" localSheetId="4">'[5]wybrane dane finansowe 1'!#REF!</definedName>
    <definedName name="_3yrlgz53qi" localSheetId="0">'[5]wybrane dane finansowe 1'!#REF!</definedName>
    <definedName name="_3yrlgz53qi" localSheetId="3">'[5]wybrane dane finansowe 1'!#REF!</definedName>
    <definedName name="_3yrlgz53qi" localSheetId="9">'[5]wybrane dane finansowe 1'!#REF!</definedName>
    <definedName name="_3yrlgz53qi" localSheetId="15">'[5]wybrane dane finansowe 1'!#REF!</definedName>
    <definedName name="_3yrlgz53qi" localSheetId="16">'[5]wybrane dane finansowe 1'!#REF!</definedName>
    <definedName name="_3yrlgz53qi">'[5]wybrane dane finansowe 1'!#REF!</definedName>
    <definedName name="_4______mota" localSheetId="0">#REF!</definedName>
    <definedName name="_4_0_0mota" localSheetId="1">'[12]#ADR'!#REF!</definedName>
    <definedName name="_4_0_0mota" localSheetId="3">'[12]#ADR'!#REF!</definedName>
    <definedName name="_4_0_0mota" localSheetId="9">'[12]#ADR'!#REF!</definedName>
    <definedName name="_4_0_0mota" localSheetId="15">'[12]#ADR'!#REF!</definedName>
    <definedName name="_4_0_0mota">'[12]#ADR'!#REF!</definedName>
    <definedName name="_42f6294y22z" localSheetId="1">'[5]wybrane dane finansowe 1'!#REF!</definedName>
    <definedName name="_42f6294y22z" localSheetId="4">'[5]wybrane dane finansowe 1'!#REF!</definedName>
    <definedName name="_42f6294y22z" localSheetId="0">'[5]wybrane dane finansowe 1'!#REF!</definedName>
    <definedName name="_42f6294y22z" localSheetId="3">'[5]wybrane dane finansowe 1'!#REF!</definedName>
    <definedName name="_42f6294y22z" localSheetId="9">'[5]wybrane dane finansowe 1'!#REF!</definedName>
    <definedName name="_42f6294y22z" localSheetId="15">'[5]wybrane dane finansowe 1'!#REF!</definedName>
    <definedName name="_42f6294y22z" localSheetId="16">'[5]wybrane dane finansowe 1'!#REF!</definedName>
    <definedName name="_42f6294y22z">'[5]wybrane dane finansowe 1'!#REF!</definedName>
    <definedName name="_45atdp5078" localSheetId="1">'[5]wybrane dane finansowe 1'!#REF!</definedName>
    <definedName name="_45atdp5078" localSheetId="4">'[5]wybrane dane finansowe 1'!#REF!</definedName>
    <definedName name="_45atdp5078" localSheetId="0">'[5]wybrane dane finansowe 1'!#REF!</definedName>
    <definedName name="_45atdp5078" localSheetId="3">'[5]wybrane dane finansowe 1'!#REF!</definedName>
    <definedName name="_45atdp5078" localSheetId="9">'[5]wybrane dane finansowe 1'!#REF!</definedName>
    <definedName name="_45atdp5078" localSheetId="15">'[5]wybrane dane finansowe 1'!#REF!</definedName>
    <definedName name="_45atdp5078" localSheetId="16">'[5]wybrane dane finansowe 1'!#REF!</definedName>
    <definedName name="_45atdp5078">'[5]wybrane dane finansowe 1'!#REF!</definedName>
    <definedName name="_45lk7s54j14" localSheetId="1">'[5]wybrane dane finansowe 1'!#REF!</definedName>
    <definedName name="_45lk7s54j14" localSheetId="4">'[5]wybrane dane finansowe 1'!#REF!</definedName>
    <definedName name="_45lk7s54j14" localSheetId="0">'[5]wybrane dane finansowe 1'!#REF!</definedName>
    <definedName name="_45lk7s54j14" localSheetId="3">'[5]wybrane dane finansowe 1'!#REF!</definedName>
    <definedName name="_45lk7s54j14" localSheetId="9">'[5]wybrane dane finansowe 1'!#REF!</definedName>
    <definedName name="_45lk7s54j14" localSheetId="15">'[5]wybrane dane finansowe 1'!#REF!</definedName>
    <definedName name="_45lk7s54j14" localSheetId="16">'[5]wybrane dane finansowe 1'!#REF!</definedName>
    <definedName name="_45lk7s54j14">'[5]wybrane dane finansowe 1'!#REF!</definedName>
    <definedName name="_47k76o53q2v" localSheetId="1">'[5]wybrane dane finansowe 1'!#REF!</definedName>
    <definedName name="_47k76o53q2v" localSheetId="4">'[5]wybrane dane finansowe 1'!#REF!</definedName>
    <definedName name="_47k76o53q2v" localSheetId="0">'[5]wybrane dane finansowe 1'!#REF!</definedName>
    <definedName name="_47k76o53q2v" localSheetId="3">'[5]wybrane dane finansowe 1'!#REF!</definedName>
    <definedName name="_47k76o53q2v" localSheetId="9">'[5]wybrane dane finansowe 1'!#REF!</definedName>
    <definedName name="_47k76o53q2v" localSheetId="15">'[5]wybrane dane finansowe 1'!#REF!</definedName>
    <definedName name="_47k76o53q2v" localSheetId="16">'[5]wybrane dane finansowe 1'!#REF!</definedName>
    <definedName name="_47k76o53q2v">'[5]wybrane dane finansowe 1'!#REF!</definedName>
    <definedName name="_47s36w54jf" localSheetId="1">'[5]wybrane dane finansowe 1'!#REF!</definedName>
    <definedName name="_47s36w54jf" localSheetId="4">'[5]wybrane dane finansowe 1'!#REF!</definedName>
    <definedName name="_47s36w54jf" localSheetId="0">'[5]wybrane dane finansowe 1'!#REF!</definedName>
    <definedName name="_47s36w54jf" localSheetId="3">'[5]wybrane dane finansowe 1'!#REF!</definedName>
    <definedName name="_47s36w54jf" localSheetId="9">'[5]wybrane dane finansowe 1'!#REF!</definedName>
    <definedName name="_47s36w54jf" localSheetId="15">'[5]wybrane dane finansowe 1'!#REF!</definedName>
    <definedName name="_47s36w54jf" localSheetId="16">'[5]wybrane dane finansowe 1'!#REF!</definedName>
    <definedName name="_47s36w54jf">'[5]wybrane dane finansowe 1'!#REF!</definedName>
    <definedName name="_47vjyx54j11" localSheetId="1">'[5]wybrane dane finansowe 1'!#REF!</definedName>
    <definedName name="_47vjyx54j11" localSheetId="4">'[5]wybrane dane finansowe 1'!#REF!</definedName>
    <definedName name="_47vjyx54j11" localSheetId="0">'[5]wybrane dane finansowe 1'!#REF!</definedName>
    <definedName name="_47vjyx54j11" localSheetId="3">'[5]wybrane dane finansowe 1'!#REF!</definedName>
    <definedName name="_47vjyx54j11" localSheetId="9">'[5]wybrane dane finansowe 1'!#REF!</definedName>
    <definedName name="_47vjyx54j11" localSheetId="15">'[5]wybrane dane finansowe 1'!#REF!</definedName>
    <definedName name="_47vjyx54j11" localSheetId="16">'[5]wybrane dane finansowe 1'!#REF!</definedName>
    <definedName name="_47vjyx54j11">'[5]wybrane dane finansowe 1'!#REF!</definedName>
    <definedName name="_48k62n518b" localSheetId="1">'[5]wybrane dane finansowe 1'!#REF!</definedName>
    <definedName name="_48k62n518b" localSheetId="4">'[5]wybrane dane finansowe 1'!#REF!</definedName>
    <definedName name="_48k62n518b" localSheetId="0">'[5]wybrane dane finansowe 1'!#REF!</definedName>
    <definedName name="_48k62n518b" localSheetId="3">'[5]wybrane dane finansowe 1'!#REF!</definedName>
    <definedName name="_48k62n518b" localSheetId="9">'[5]wybrane dane finansowe 1'!#REF!</definedName>
    <definedName name="_48k62n518b" localSheetId="15">'[5]wybrane dane finansowe 1'!#REF!</definedName>
    <definedName name="_48k62n518b" localSheetId="16">'[5]wybrane dane finansowe 1'!#REF!</definedName>
    <definedName name="_48k62n518b">'[5]wybrane dane finansowe 1'!#REF!</definedName>
    <definedName name="_49g0e954j13" localSheetId="1">'[5]wybrane dane finansowe 1'!#REF!</definedName>
    <definedName name="_49g0e954j13" localSheetId="4">'[5]wybrane dane finansowe 1'!#REF!</definedName>
    <definedName name="_49g0e954j13" localSheetId="0">'[5]wybrane dane finansowe 1'!#REF!</definedName>
    <definedName name="_49g0e954j13" localSheetId="3">'[5]wybrane dane finansowe 1'!#REF!</definedName>
    <definedName name="_49g0e954j13" localSheetId="9">'[5]wybrane dane finansowe 1'!#REF!</definedName>
    <definedName name="_49g0e954j13" localSheetId="15">'[5]wybrane dane finansowe 1'!#REF!</definedName>
    <definedName name="_49g0e954j13" localSheetId="16">'[5]wybrane dane finansowe 1'!#REF!</definedName>
    <definedName name="_49g0e954j13">'[5]wybrane dane finansowe 1'!#REF!</definedName>
    <definedName name="_4am23l54j2a" localSheetId="1">'[5]wybrane dane finansowe 1'!#REF!</definedName>
    <definedName name="_4am23l54j2a" localSheetId="4">'[5]wybrane dane finansowe 1'!#REF!</definedName>
    <definedName name="_4am23l54j2a" localSheetId="0">'[5]wybrane dane finansowe 1'!#REF!</definedName>
    <definedName name="_4am23l54j2a" localSheetId="3">'[5]wybrane dane finansowe 1'!#REF!</definedName>
    <definedName name="_4am23l54j2a" localSheetId="9">'[5]wybrane dane finansowe 1'!#REF!</definedName>
    <definedName name="_4am23l54j2a" localSheetId="15">'[5]wybrane dane finansowe 1'!#REF!</definedName>
    <definedName name="_4am23l54j2a" localSheetId="16">'[5]wybrane dane finansowe 1'!#REF!</definedName>
    <definedName name="_4am23l54j2a">'[5]wybrane dane finansowe 1'!#REF!</definedName>
    <definedName name="_4f69to54j1v" localSheetId="1">'[5]wybrane dane finansowe 1'!#REF!</definedName>
    <definedName name="_4f69to54j1v" localSheetId="4">'[5]wybrane dane finansowe 1'!#REF!</definedName>
    <definedName name="_4f69to54j1v" localSheetId="0">'[5]wybrane dane finansowe 1'!#REF!</definedName>
    <definedName name="_4f69to54j1v" localSheetId="3">'[5]wybrane dane finansowe 1'!#REF!</definedName>
    <definedName name="_4f69to54j1v" localSheetId="9">'[5]wybrane dane finansowe 1'!#REF!</definedName>
    <definedName name="_4f69to54j1v" localSheetId="15">'[5]wybrane dane finansowe 1'!#REF!</definedName>
    <definedName name="_4f69to54j1v" localSheetId="16">'[5]wybrane dane finansowe 1'!#REF!</definedName>
    <definedName name="_4f69to54j1v">'[5]wybrane dane finansowe 1'!#REF!</definedName>
    <definedName name="_4fabj44y2p" localSheetId="1">'[5]wybrane dane finansowe 1'!#REF!</definedName>
    <definedName name="_4fabj44y2p" localSheetId="4">'[5]wybrane dane finansowe 1'!#REF!</definedName>
    <definedName name="_4fabj44y2p" localSheetId="0">'[5]wybrane dane finansowe 1'!#REF!</definedName>
    <definedName name="_4fabj44y2p" localSheetId="3">'[5]wybrane dane finansowe 1'!#REF!</definedName>
    <definedName name="_4fabj44y2p" localSheetId="9">'[5]wybrane dane finansowe 1'!#REF!</definedName>
    <definedName name="_4fabj44y2p" localSheetId="15">'[5]wybrane dane finansowe 1'!#REF!</definedName>
    <definedName name="_4fabj44y2p" localSheetId="16">'[5]wybrane dane finansowe 1'!#REF!</definedName>
    <definedName name="_4fabj44y2p">'[5]wybrane dane finansowe 1'!#REF!</definedName>
    <definedName name="_4i41sb4zl1n" localSheetId="1">'[5]wybrane dane finansowe 1'!#REF!</definedName>
    <definedName name="_4i41sb4zl1n" localSheetId="4">'[5]wybrane dane finansowe 1'!#REF!</definedName>
    <definedName name="_4i41sb4zl1n" localSheetId="0">'[5]wybrane dane finansowe 1'!#REF!</definedName>
    <definedName name="_4i41sb4zl1n" localSheetId="3">'[5]wybrane dane finansowe 1'!#REF!</definedName>
    <definedName name="_4i41sb4zl1n" localSheetId="9">'[5]wybrane dane finansowe 1'!#REF!</definedName>
    <definedName name="_4i41sb4zl1n" localSheetId="15">'[5]wybrane dane finansowe 1'!#REF!</definedName>
    <definedName name="_4i41sb4zl1n" localSheetId="16">'[5]wybrane dane finansowe 1'!#REF!</definedName>
    <definedName name="_4i41sb4zl1n">'[5]wybrane dane finansowe 1'!#REF!</definedName>
    <definedName name="_4i60sg50m1t" localSheetId="1">'[5]wybrane dane finansowe 1'!#REF!</definedName>
    <definedName name="_4i60sg50m1t" localSheetId="4">'[5]wybrane dane finansowe 1'!#REF!</definedName>
    <definedName name="_4i60sg50m1t" localSheetId="0">'[5]wybrane dane finansowe 1'!#REF!</definedName>
    <definedName name="_4i60sg50m1t" localSheetId="3">'[5]wybrane dane finansowe 1'!#REF!</definedName>
    <definedName name="_4i60sg50m1t" localSheetId="9">'[5]wybrane dane finansowe 1'!#REF!</definedName>
    <definedName name="_4i60sg50m1t" localSheetId="15">'[5]wybrane dane finansowe 1'!#REF!</definedName>
    <definedName name="_4i60sg50m1t" localSheetId="16">'[5]wybrane dane finansowe 1'!#REF!</definedName>
    <definedName name="_4i60sg50m1t">'[5]wybrane dane finansowe 1'!#REF!</definedName>
    <definedName name="_4iy81_twov7zvg04v" localSheetId="1">'[5]wybrane dane finansowe 1'!#REF!</definedName>
    <definedName name="_4iy81_twov7zvg04v" localSheetId="4">'[5]wybrane dane finansowe 1'!#REF!</definedName>
    <definedName name="_4iy81_twov7zvg04v" localSheetId="0">'[5]wybrane dane finansowe 1'!#REF!</definedName>
    <definedName name="_4iy81_twov7zvg04v" localSheetId="3">'[5]wybrane dane finansowe 1'!#REF!</definedName>
    <definedName name="_4iy81_twov7zvg04v" localSheetId="9">'[5]wybrane dane finansowe 1'!#REF!</definedName>
    <definedName name="_4iy81_twov7zvg04v" localSheetId="15">'[5]wybrane dane finansowe 1'!#REF!</definedName>
    <definedName name="_4iy81_twov7zvg04v" localSheetId="16">'[5]wybrane dane finansowe 1'!#REF!</definedName>
    <definedName name="_4iy81_twov7zvg04v">'[5]wybrane dane finansowe 1'!#REF!</definedName>
    <definedName name="_4jl2j24y2y" localSheetId="1">'[5]wybrane dane finansowe 1'!#REF!</definedName>
    <definedName name="_4jl2j24y2y" localSheetId="4">'[5]wybrane dane finansowe 1'!#REF!</definedName>
    <definedName name="_4jl2j24y2y" localSheetId="0">'[5]wybrane dane finansowe 1'!#REF!</definedName>
    <definedName name="_4jl2j24y2y" localSheetId="3">'[5]wybrane dane finansowe 1'!#REF!</definedName>
    <definedName name="_4jl2j24y2y" localSheetId="9">'[5]wybrane dane finansowe 1'!#REF!</definedName>
    <definedName name="_4jl2j24y2y" localSheetId="15">'[5]wybrane dane finansowe 1'!#REF!</definedName>
    <definedName name="_4jl2j24y2y" localSheetId="16">'[5]wybrane dane finansowe 1'!#REF!</definedName>
    <definedName name="_4jl2j24y2y">'[5]wybrane dane finansowe 1'!#REF!</definedName>
    <definedName name="_4phscc518q" localSheetId="1">'[5]wybrane dane finansowe 1'!#REF!</definedName>
    <definedName name="_4phscc518q" localSheetId="4">'[5]wybrane dane finansowe 1'!#REF!</definedName>
    <definedName name="_4phscc518q" localSheetId="0">'[5]wybrane dane finansowe 1'!#REF!</definedName>
    <definedName name="_4phscc518q" localSheetId="3">'[5]wybrane dane finansowe 1'!#REF!</definedName>
    <definedName name="_4phscc518q" localSheetId="9">'[5]wybrane dane finansowe 1'!#REF!</definedName>
    <definedName name="_4phscc518q" localSheetId="15">'[5]wybrane dane finansowe 1'!#REF!</definedName>
    <definedName name="_4phscc518q" localSheetId="16">'[5]wybrane dane finansowe 1'!#REF!</definedName>
    <definedName name="_4phscc518q">'[5]wybrane dane finansowe 1'!#REF!</definedName>
    <definedName name="_4u35og54jh" localSheetId="1">'[5]wybrane dane finansowe 1'!#REF!</definedName>
    <definedName name="_4u35og54jh" localSheetId="4">'[5]wybrane dane finansowe 1'!#REF!</definedName>
    <definedName name="_4u35og54jh" localSheetId="0">'[5]wybrane dane finansowe 1'!#REF!</definedName>
    <definedName name="_4u35og54jh" localSheetId="3">'[5]wybrane dane finansowe 1'!#REF!</definedName>
    <definedName name="_4u35og54jh" localSheetId="9">'[5]wybrane dane finansowe 1'!#REF!</definedName>
    <definedName name="_4u35og54jh" localSheetId="15">'[5]wybrane dane finansowe 1'!#REF!</definedName>
    <definedName name="_4u35og54jh" localSheetId="16">'[5]wybrane dane finansowe 1'!#REF!</definedName>
    <definedName name="_4u35og54jh">'[5]wybrane dane finansowe 1'!#REF!</definedName>
    <definedName name="_4uq3d44x9u" localSheetId="1">#REF!</definedName>
    <definedName name="_4uq3d44x9u" localSheetId="3">#REF!</definedName>
    <definedName name="_4uq3d44x9u" localSheetId="9">#REF!</definedName>
    <definedName name="_4uq3d44x9u" localSheetId="15">#REF!</definedName>
    <definedName name="_4uq3d44x9u">#REF!</definedName>
    <definedName name="_4x2xkk50722" localSheetId="1">'[5]wybrane dane finansowe 1'!#REF!</definedName>
    <definedName name="_4x2xkk50722" localSheetId="4">'[5]wybrane dane finansowe 1'!#REF!</definedName>
    <definedName name="_4x2xkk50722" localSheetId="0">'[5]wybrane dane finansowe 1'!#REF!</definedName>
    <definedName name="_4x2xkk50722" localSheetId="3">'[5]wybrane dane finansowe 1'!#REF!</definedName>
    <definedName name="_4x2xkk50722" localSheetId="9">'[5]wybrane dane finansowe 1'!#REF!</definedName>
    <definedName name="_4x2xkk50722" localSheetId="15">'[5]wybrane dane finansowe 1'!#REF!</definedName>
    <definedName name="_4x2xkk50722" localSheetId="16">'[5]wybrane dane finansowe 1'!#REF!</definedName>
    <definedName name="_4x2xkk50722">'[5]wybrane dane finansowe 1'!#REF!</definedName>
    <definedName name="_4xmmb95071c" localSheetId="1">'[5]wybrane dane finansowe 1'!#REF!</definedName>
    <definedName name="_4xmmb95071c" localSheetId="4">'[5]wybrane dane finansowe 1'!#REF!</definedName>
    <definedName name="_4xmmb95071c" localSheetId="0">'[5]wybrane dane finansowe 1'!#REF!</definedName>
    <definedName name="_4xmmb95071c" localSheetId="3">'[5]wybrane dane finansowe 1'!#REF!</definedName>
    <definedName name="_4xmmb95071c" localSheetId="9">'[5]wybrane dane finansowe 1'!#REF!</definedName>
    <definedName name="_4xmmb95071c" localSheetId="15">'[5]wybrane dane finansowe 1'!#REF!</definedName>
    <definedName name="_4xmmb95071c" localSheetId="16">'[5]wybrane dane finansowe 1'!#REF!</definedName>
    <definedName name="_4xmmb95071c">'[5]wybrane dane finansowe 1'!#REF!</definedName>
    <definedName name="_5______mota" localSheetId="1">#REF!</definedName>
    <definedName name="_5______mota" localSheetId="3">#REF!</definedName>
    <definedName name="_5______mota" localSheetId="9">#REF!</definedName>
    <definedName name="_5______mota" localSheetId="15">#REF!</definedName>
    <definedName name="_5______mota">#REF!</definedName>
    <definedName name="_5014iy4y22b" localSheetId="1">'[5]wybrane dane finansowe 1'!#REF!</definedName>
    <definedName name="_5014iy4y22b" localSheetId="4">'[5]wybrane dane finansowe 1'!#REF!</definedName>
    <definedName name="_5014iy4y22b" localSheetId="0">'[5]wybrane dane finansowe 1'!#REF!</definedName>
    <definedName name="_5014iy4y22b" localSheetId="3">'[5]wybrane dane finansowe 1'!#REF!</definedName>
    <definedName name="_5014iy4y22b" localSheetId="9">'[5]wybrane dane finansowe 1'!#REF!</definedName>
    <definedName name="_5014iy4y22b" localSheetId="15">'[5]wybrane dane finansowe 1'!#REF!</definedName>
    <definedName name="_5014iy4y22b" localSheetId="16">'[5]wybrane dane finansowe 1'!#REF!</definedName>
    <definedName name="_5014iy4y22b">'[5]wybrane dane finansowe 1'!#REF!</definedName>
    <definedName name="_50ttpq54jz" localSheetId="1">'[5]wybrane dane finansowe 1'!#REF!</definedName>
    <definedName name="_50ttpq54jz" localSheetId="4">'[5]wybrane dane finansowe 1'!#REF!</definedName>
    <definedName name="_50ttpq54jz" localSheetId="0">'[5]wybrane dane finansowe 1'!#REF!</definedName>
    <definedName name="_50ttpq54jz" localSheetId="3">'[5]wybrane dane finansowe 1'!#REF!</definedName>
    <definedName name="_50ttpq54jz" localSheetId="9">'[5]wybrane dane finansowe 1'!#REF!</definedName>
    <definedName name="_50ttpq54jz" localSheetId="15">'[5]wybrane dane finansowe 1'!#REF!</definedName>
    <definedName name="_50ttpq54jz" localSheetId="16">'[5]wybrane dane finansowe 1'!#REF!</definedName>
    <definedName name="_50ttpq54jz">'[5]wybrane dane finansowe 1'!#REF!</definedName>
    <definedName name="_52h6i050m1i" localSheetId="1">'[5]wybrane dane finansowe 1'!#REF!</definedName>
    <definedName name="_52h6i050m1i" localSheetId="4">'[5]wybrane dane finansowe 1'!#REF!</definedName>
    <definedName name="_52h6i050m1i" localSheetId="0">'[5]wybrane dane finansowe 1'!#REF!</definedName>
    <definedName name="_52h6i050m1i" localSheetId="3">'[5]wybrane dane finansowe 1'!#REF!</definedName>
    <definedName name="_52h6i050m1i" localSheetId="9">'[5]wybrane dane finansowe 1'!#REF!</definedName>
    <definedName name="_52h6i050m1i" localSheetId="15">'[5]wybrane dane finansowe 1'!#REF!</definedName>
    <definedName name="_52h6i050m1i" localSheetId="16">'[5]wybrane dane finansowe 1'!#REF!</definedName>
    <definedName name="_52h6i050m1i">'[5]wybrane dane finansowe 1'!#REF!</definedName>
    <definedName name="_53327x4y21o" localSheetId="1">'[5]wybrane dane finansowe 1'!#REF!</definedName>
    <definedName name="_53327x4y21o" localSheetId="4">'[5]wybrane dane finansowe 1'!#REF!</definedName>
    <definedName name="_53327x4y21o" localSheetId="0">'[5]wybrane dane finansowe 1'!#REF!</definedName>
    <definedName name="_53327x4y21o" localSheetId="3">'[5]wybrane dane finansowe 1'!#REF!</definedName>
    <definedName name="_53327x4y21o" localSheetId="9">'[5]wybrane dane finansowe 1'!#REF!</definedName>
    <definedName name="_53327x4y21o" localSheetId="15">'[5]wybrane dane finansowe 1'!#REF!</definedName>
    <definedName name="_53327x4y21o" localSheetId="16">'[5]wybrane dane finansowe 1'!#REF!</definedName>
    <definedName name="_53327x4y21o">'[5]wybrane dane finansowe 1'!#REF!</definedName>
    <definedName name="_54u8vp5072b" localSheetId="1">'[5]wybrane dane finansowe 1'!#REF!</definedName>
    <definedName name="_54u8vp5072b" localSheetId="4">'[5]wybrane dane finansowe 1'!#REF!</definedName>
    <definedName name="_54u8vp5072b" localSheetId="0">'[5]wybrane dane finansowe 1'!#REF!</definedName>
    <definedName name="_54u8vp5072b" localSheetId="3">'[5]wybrane dane finansowe 1'!#REF!</definedName>
    <definedName name="_54u8vp5072b" localSheetId="9">'[5]wybrane dane finansowe 1'!#REF!</definedName>
    <definedName name="_54u8vp5072b" localSheetId="15">'[5]wybrane dane finansowe 1'!#REF!</definedName>
    <definedName name="_54u8vp5072b" localSheetId="16">'[5]wybrane dane finansowe 1'!#REF!</definedName>
    <definedName name="_54u8vp5072b">'[5]wybrane dane finansowe 1'!#REF!</definedName>
    <definedName name="_55l68y53q2d" localSheetId="1">'[5]wybrane dane finansowe 1'!#REF!</definedName>
    <definedName name="_55l68y53q2d" localSheetId="4">'[5]wybrane dane finansowe 1'!#REF!</definedName>
    <definedName name="_55l68y53q2d" localSheetId="0">'[5]wybrane dane finansowe 1'!#REF!</definedName>
    <definedName name="_55l68y53q2d" localSheetId="3">'[5]wybrane dane finansowe 1'!#REF!</definedName>
    <definedName name="_55l68y53q2d" localSheetId="9">'[5]wybrane dane finansowe 1'!#REF!</definedName>
    <definedName name="_55l68y53q2d" localSheetId="15">'[5]wybrane dane finansowe 1'!#REF!</definedName>
    <definedName name="_55l68y53q2d" localSheetId="16">'[5]wybrane dane finansowe 1'!#REF!</definedName>
    <definedName name="_55l68y53q2d">'[5]wybrane dane finansowe 1'!#REF!</definedName>
    <definedName name="_562vfr5072s" localSheetId="1">'[5]wybrane dane finansowe 1'!#REF!</definedName>
    <definedName name="_562vfr5072s" localSheetId="4">'[5]wybrane dane finansowe 1'!#REF!</definedName>
    <definedName name="_562vfr5072s" localSheetId="0">'[5]wybrane dane finansowe 1'!#REF!</definedName>
    <definedName name="_562vfr5072s" localSheetId="3">'[5]wybrane dane finansowe 1'!#REF!</definedName>
    <definedName name="_562vfr5072s" localSheetId="9">'[5]wybrane dane finansowe 1'!#REF!</definedName>
    <definedName name="_562vfr5072s" localSheetId="15">'[5]wybrane dane finansowe 1'!#REF!</definedName>
    <definedName name="_562vfr5072s" localSheetId="16">'[5]wybrane dane finansowe 1'!#REF!</definedName>
    <definedName name="_562vfr5072s">'[5]wybrane dane finansowe 1'!#REF!</definedName>
    <definedName name="_56h41h51815" localSheetId="1">'[5]wybrane dane finansowe 1'!#REF!</definedName>
    <definedName name="_56h41h51815" localSheetId="4">'[5]wybrane dane finansowe 1'!#REF!</definedName>
    <definedName name="_56h41h51815" localSheetId="0">'[5]wybrane dane finansowe 1'!#REF!</definedName>
    <definedName name="_56h41h51815" localSheetId="3">'[5]wybrane dane finansowe 1'!#REF!</definedName>
    <definedName name="_56h41h51815" localSheetId="9">'[5]wybrane dane finansowe 1'!#REF!</definedName>
    <definedName name="_56h41h51815" localSheetId="15">'[5]wybrane dane finansowe 1'!#REF!</definedName>
    <definedName name="_56h41h51815" localSheetId="16">'[5]wybrane dane finansowe 1'!#REF!</definedName>
    <definedName name="_56h41h51815">'[5]wybrane dane finansowe 1'!#REF!</definedName>
    <definedName name="_5axvgn53qa" localSheetId="1">'[5]wybrane dane finansowe 1'!#REF!</definedName>
    <definedName name="_5axvgn53qa" localSheetId="4">'[5]wybrane dane finansowe 1'!#REF!</definedName>
    <definedName name="_5axvgn53qa" localSheetId="0">'[5]wybrane dane finansowe 1'!#REF!</definedName>
    <definedName name="_5axvgn53qa" localSheetId="3">'[5]wybrane dane finansowe 1'!#REF!</definedName>
    <definedName name="_5axvgn53qa" localSheetId="9">'[5]wybrane dane finansowe 1'!#REF!</definedName>
    <definedName name="_5axvgn53qa" localSheetId="15">'[5]wybrane dane finansowe 1'!#REF!</definedName>
    <definedName name="_5axvgn53qa" localSheetId="16">'[5]wybrane dane finansowe 1'!#REF!</definedName>
    <definedName name="_5axvgn53qa">'[5]wybrane dane finansowe 1'!#REF!</definedName>
    <definedName name="_5bijic4zlu" localSheetId="1">'[5]wybrane dane finansowe 1'!#REF!</definedName>
    <definedName name="_5bijic4zlu" localSheetId="4">'[5]wybrane dane finansowe 1'!#REF!</definedName>
    <definedName name="_5bijic4zlu" localSheetId="0">'[5]wybrane dane finansowe 1'!#REF!</definedName>
    <definedName name="_5bijic4zlu" localSheetId="3">'[5]wybrane dane finansowe 1'!#REF!</definedName>
    <definedName name="_5bijic4zlu" localSheetId="9">'[5]wybrane dane finansowe 1'!#REF!</definedName>
    <definedName name="_5bijic4zlu" localSheetId="15">'[5]wybrane dane finansowe 1'!#REF!</definedName>
    <definedName name="_5bijic4zlu" localSheetId="16">'[5]wybrane dane finansowe 1'!#REF!</definedName>
    <definedName name="_5bijic4zlu">'[5]wybrane dane finansowe 1'!#REF!</definedName>
    <definedName name="_5drw1c50m29" localSheetId="1">'[5]wybrane dane finansowe 1'!#REF!</definedName>
    <definedName name="_5drw1c50m29" localSheetId="4">'[5]wybrane dane finansowe 1'!#REF!</definedName>
    <definedName name="_5drw1c50m29" localSheetId="0">'[5]wybrane dane finansowe 1'!#REF!</definedName>
    <definedName name="_5drw1c50m29" localSheetId="3">'[5]wybrane dane finansowe 1'!#REF!</definedName>
    <definedName name="_5drw1c50m29" localSheetId="9">'[5]wybrane dane finansowe 1'!#REF!</definedName>
    <definedName name="_5drw1c50m29" localSheetId="15">'[5]wybrane dane finansowe 1'!#REF!</definedName>
    <definedName name="_5drw1c50m29" localSheetId="16">'[5]wybrane dane finansowe 1'!#REF!</definedName>
    <definedName name="_5drw1c50m29">'[5]wybrane dane finansowe 1'!#REF!</definedName>
    <definedName name="_5fms2d50m22" localSheetId="1">'[5]wybrane dane finansowe 1'!#REF!</definedName>
    <definedName name="_5fms2d50m22" localSheetId="4">'[5]wybrane dane finansowe 1'!#REF!</definedName>
    <definedName name="_5fms2d50m22" localSheetId="0">'[5]wybrane dane finansowe 1'!#REF!</definedName>
    <definedName name="_5fms2d50m22" localSheetId="3">'[5]wybrane dane finansowe 1'!#REF!</definedName>
    <definedName name="_5fms2d50m22" localSheetId="9">'[5]wybrane dane finansowe 1'!#REF!</definedName>
    <definedName name="_5fms2d50m22" localSheetId="15">'[5]wybrane dane finansowe 1'!#REF!</definedName>
    <definedName name="_5fms2d50m22" localSheetId="16">'[5]wybrane dane finansowe 1'!#REF!</definedName>
    <definedName name="_5fms2d50m22">'[5]wybrane dane finansowe 1'!#REF!</definedName>
    <definedName name="_5fsmm250m26" localSheetId="1">'[5]wybrane dane finansowe 1'!#REF!</definedName>
    <definedName name="_5fsmm250m26" localSheetId="4">'[5]wybrane dane finansowe 1'!#REF!</definedName>
    <definedName name="_5fsmm250m26" localSheetId="0">'[5]wybrane dane finansowe 1'!#REF!</definedName>
    <definedName name="_5fsmm250m26" localSheetId="3">'[5]wybrane dane finansowe 1'!#REF!</definedName>
    <definedName name="_5fsmm250m26" localSheetId="9">'[5]wybrane dane finansowe 1'!#REF!</definedName>
    <definedName name="_5fsmm250m26" localSheetId="15">'[5]wybrane dane finansowe 1'!#REF!</definedName>
    <definedName name="_5fsmm250m26" localSheetId="16">'[5]wybrane dane finansowe 1'!#REF!</definedName>
    <definedName name="_5fsmm250m26">'[5]wybrane dane finansowe 1'!#REF!</definedName>
    <definedName name="_5gc84n50m16" localSheetId="1">'[5]wybrane dane finansowe 1'!#REF!</definedName>
    <definedName name="_5gc84n50m16" localSheetId="4">'[5]wybrane dane finansowe 1'!#REF!</definedName>
    <definedName name="_5gc84n50m16" localSheetId="0">'[5]wybrane dane finansowe 1'!#REF!</definedName>
    <definedName name="_5gc84n50m16" localSheetId="3">'[5]wybrane dane finansowe 1'!#REF!</definedName>
    <definedName name="_5gc84n50m16" localSheetId="9">'[5]wybrane dane finansowe 1'!#REF!</definedName>
    <definedName name="_5gc84n50m16" localSheetId="15">'[5]wybrane dane finansowe 1'!#REF!</definedName>
    <definedName name="_5gc84n50m16" localSheetId="16">'[5]wybrane dane finansowe 1'!#REF!</definedName>
    <definedName name="_5gc84n50m16">'[5]wybrane dane finansowe 1'!#REF!</definedName>
    <definedName name="_5icx4n53q14" localSheetId="1">'[5]wybrane dane finansowe 1'!#REF!</definedName>
    <definedName name="_5icx4n53q14" localSheetId="4">'[5]wybrane dane finansowe 1'!#REF!</definedName>
    <definedName name="_5icx4n53q14" localSheetId="0">'[5]wybrane dane finansowe 1'!#REF!</definedName>
    <definedName name="_5icx4n53q14" localSheetId="3">'[5]wybrane dane finansowe 1'!#REF!</definedName>
    <definedName name="_5icx4n53q14" localSheetId="9">'[5]wybrane dane finansowe 1'!#REF!</definedName>
    <definedName name="_5icx4n53q14" localSheetId="15">'[5]wybrane dane finansowe 1'!#REF!</definedName>
    <definedName name="_5icx4n53q14" localSheetId="16">'[5]wybrane dane finansowe 1'!#REF!</definedName>
    <definedName name="_5icx4n53q14">'[5]wybrane dane finansowe 1'!#REF!</definedName>
    <definedName name="_5ks0lx50m1y" localSheetId="1">'[5]wybrane dane finansowe 1'!#REF!</definedName>
    <definedName name="_5ks0lx50m1y" localSheetId="4">'[5]wybrane dane finansowe 1'!#REF!</definedName>
    <definedName name="_5ks0lx50m1y" localSheetId="0">'[5]wybrane dane finansowe 1'!#REF!</definedName>
    <definedName name="_5ks0lx50m1y" localSheetId="3">'[5]wybrane dane finansowe 1'!#REF!</definedName>
    <definedName name="_5ks0lx50m1y" localSheetId="9">'[5]wybrane dane finansowe 1'!#REF!</definedName>
    <definedName name="_5ks0lx50m1y" localSheetId="15">'[5]wybrane dane finansowe 1'!#REF!</definedName>
    <definedName name="_5ks0lx50m1y" localSheetId="16">'[5]wybrane dane finansowe 1'!#REF!</definedName>
    <definedName name="_5ks0lx50m1y">'[5]wybrane dane finansowe 1'!#REF!</definedName>
    <definedName name="_5lz2jp4y21h" localSheetId="1">'[5]wybrane dane finansowe 1'!#REF!</definedName>
    <definedName name="_5lz2jp4y21h" localSheetId="4">'[5]wybrane dane finansowe 1'!#REF!</definedName>
    <definedName name="_5lz2jp4y21h" localSheetId="0">'[5]wybrane dane finansowe 1'!#REF!</definedName>
    <definedName name="_5lz2jp4y21h" localSheetId="3">'[5]wybrane dane finansowe 1'!#REF!</definedName>
    <definedName name="_5lz2jp4y21h" localSheetId="9">'[5]wybrane dane finansowe 1'!#REF!</definedName>
    <definedName name="_5lz2jp4y21h" localSheetId="15">'[5]wybrane dane finansowe 1'!#REF!</definedName>
    <definedName name="_5lz2jp4y21h" localSheetId="16">'[5]wybrane dane finansowe 1'!#REF!</definedName>
    <definedName name="_5lz2jp4y21h">'[5]wybrane dane finansowe 1'!#REF!</definedName>
    <definedName name="_5mpyt850m8" localSheetId="1">'[5]wybrane dane finansowe 1'!#REF!</definedName>
    <definedName name="_5mpyt850m8" localSheetId="4">'[5]wybrane dane finansowe 1'!#REF!</definedName>
    <definedName name="_5mpyt850m8" localSheetId="0">'[5]wybrane dane finansowe 1'!#REF!</definedName>
    <definedName name="_5mpyt850m8" localSheetId="3">'[5]wybrane dane finansowe 1'!#REF!</definedName>
    <definedName name="_5mpyt850m8" localSheetId="9">'[5]wybrane dane finansowe 1'!#REF!</definedName>
    <definedName name="_5mpyt850m8" localSheetId="15">'[5]wybrane dane finansowe 1'!#REF!</definedName>
    <definedName name="_5mpyt850m8" localSheetId="16">'[5]wybrane dane finansowe 1'!#REF!</definedName>
    <definedName name="_5mpyt850m8">'[5]wybrane dane finansowe 1'!#REF!</definedName>
    <definedName name="_5nu0pd53q2o" localSheetId="1">'[5]wybrane dane finansowe 1'!#REF!</definedName>
    <definedName name="_5nu0pd53q2o" localSheetId="4">'[5]wybrane dane finansowe 1'!#REF!</definedName>
    <definedName name="_5nu0pd53q2o" localSheetId="0">'[5]wybrane dane finansowe 1'!#REF!</definedName>
    <definedName name="_5nu0pd53q2o" localSheetId="3">'[5]wybrane dane finansowe 1'!#REF!</definedName>
    <definedName name="_5nu0pd53q2o" localSheetId="9">'[5]wybrane dane finansowe 1'!#REF!</definedName>
    <definedName name="_5nu0pd53q2o" localSheetId="15">'[5]wybrane dane finansowe 1'!#REF!</definedName>
    <definedName name="_5nu0pd53q2o" localSheetId="16">'[5]wybrane dane finansowe 1'!#REF!</definedName>
    <definedName name="_5nu0pd53q2o">'[5]wybrane dane finansowe 1'!#REF!</definedName>
    <definedName name="_5qx4q95072f" localSheetId="1">'[5]wybrane dane finansowe 1'!#REF!</definedName>
    <definedName name="_5qx4q95072f" localSheetId="4">'[5]wybrane dane finansowe 1'!#REF!</definedName>
    <definedName name="_5qx4q95072f" localSheetId="0">'[5]wybrane dane finansowe 1'!#REF!</definedName>
    <definedName name="_5qx4q95072f" localSheetId="3">'[5]wybrane dane finansowe 1'!#REF!</definedName>
    <definedName name="_5qx4q95072f" localSheetId="9">'[5]wybrane dane finansowe 1'!#REF!</definedName>
    <definedName name="_5qx4q95072f" localSheetId="15">'[5]wybrane dane finansowe 1'!#REF!</definedName>
    <definedName name="_5qx4q95072f" localSheetId="16">'[5]wybrane dane finansowe 1'!#REF!</definedName>
    <definedName name="_5qx4q95072f">'[5]wybrane dane finansowe 1'!#REF!</definedName>
    <definedName name="_5v0u2n518m" localSheetId="1">'[5]wybrane dane finansowe 1'!#REF!</definedName>
    <definedName name="_5v0u2n518m" localSheetId="4">'[5]wybrane dane finansowe 1'!#REF!</definedName>
    <definedName name="_5v0u2n518m" localSheetId="0">'[5]wybrane dane finansowe 1'!#REF!</definedName>
    <definedName name="_5v0u2n518m" localSheetId="3">'[5]wybrane dane finansowe 1'!#REF!</definedName>
    <definedName name="_5v0u2n518m" localSheetId="9">'[5]wybrane dane finansowe 1'!#REF!</definedName>
    <definedName name="_5v0u2n518m" localSheetId="15">'[5]wybrane dane finansowe 1'!#REF!</definedName>
    <definedName name="_5v0u2n518m" localSheetId="16">'[5]wybrane dane finansowe 1'!#REF!</definedName>
    <definedName name="_5v0u2n518m">'[5]wybrane dane finansowe 1'!#REF!</definedName>
    <definedName name="_5vy82y4zln" localSheetId="1">'[5]wybrane dane finansowe 1'!#REF!</definedName>
    <definedName name="_5vy82y4zln" localSheetId="4">'[5]wybrane dane finansowe 1'!#REF!</definedName>
    <definedName name="_5vy82y4zln" localSheetId="0">'[5]wybrane dane finansowe 1'!#REF!</definedName>
    <definedName name="_5vy82y4zln" localSheetId="3">'[5]wybrane dane finansowe 1'!#REF!</definedName>
    <definedName name="_5vy82y4zln" localSheetId="9">'[5]wybrane dane finansowe 1'!#REF!</definedName>
    <definedName name="_5vy82y4zln" localSheetId="15">'[5]wybrane dane finansowe 1'!#REF!</definedName>
    <definedName name="_5vy82y4zln" localSheetId="16">'[5]wybrane dane finansowe 1'!#REF!</definedName>
    <definedName name="_5vy82y4zln">'[5]wybrane dane finansowe 1'!#REF!</definedName>
    <definedName name="_5wcsyt53q1g" localSheetId="1">'[5]wybrane dane finansowe 1'!#REF!</definedName>
    <definedName name="_5wcsyt53q1g" localSheetId="4">'[5]wybrane dane finansowe 1'!#REF!</definedName>
    <definedName name="_5wcsyt53q1g" localSheetId="0">'[5]wybrane dane finansowe 1'!#REF!</definedName>
    <definedName name="_5wcsyt53q1g" localSheetId="3">'[5]wybrane dane finansowe 1'!#REF!</definedName>
    <definedName name="_5wcsyt53q1g" localSheetId="9">'[5]wybrane dane finansowe 1'!#REF!</definedName>
    <definedName name="_5wcsyt53q1g" localSheetId="15">'[5]wybrane dane finansowe 1'!#REF!</definedName>
    <definedName name="_5wcsyt53q1g" localSheetId="16">'[5]wybrane dane finansowe 1'!#REF!</definedName>
    <definedName name="_5wcsyt53q1g">'[5]wybrane dane finansowe 1'!#REF!</definedName>
    <definedName name="_5we0zl50726" localSheetId="1">'[5]wybrane dane finansowe 1'!#REF!</definedName>
    <definedName name="_5we0zl50726" localSheetId="4">'[5]wybrane dane finansowe 1'!#REF!</definedName>
    <definedName name="_5we0zl50726" localSheetId="0">'[5]wybrane dane finansowe 1'!#REF!</definedName>
    <definedName name="_5we0zl50726" localSheetId="3">'[5]wybrane dane finansowe 1'!#REF!</definedName>
    <definedName name="_5we0zl50726" localSheetId="9">'[5]wybrane dane finansowe 1'!#REF!</definedName>
    <definedName name="_5we0zl50726" localSheetId="15">'[5]wybrane dane finansowe 1'!#REF!</definedName>
    <definedName name="_5we0zl50726" localSheetId="16">'[5]wybrane dane finansowe 1'!#REF!</definedName>
    <definedName name="_5we0zl50726">'[5]wybrane dane finansowe 1'!#REF!</definedName>
    <definedName name="_5zxb4e536y" localSheetId="1">'[5]wybrane dane finansowe 1'!#REF!</definedName>
    <definedName name="_5zxb4e536y" localSheetId="4">'[5]wybrane dane finansowe 1'!#REF!</definedName>
    <definedName name="_5zxb4e536y" localSheetId="0">'[5]wybrane dane finansowe 1'!#REF!</definedName>
    <definedName name="_5zxb4e536y" localSheetId="3">'[5]wybrane dane finansowe 1'!#REF!</definedName>
    <definedName name="_5zxb4e536y" localSheetId="9">'[5]wybrane dane finansowe 1'!#REF!</definedName>
    <definedName name="_5zxb4e536y" localSheetId="15">'[5]wybrane dane finansowe 1'!#REF!</definedName>
    <definedName name="_5zxb4e536y" localSheetId="16">'[5]wybrane dane finansowe 1'!#REF!</definedName>
    <definedName name="_5zxb4e536y">'[5]wybrane dane finansowe 1'!#REF!</definedName>
    <definedName name="_6_____mota" localSheetId="1">#REF!</definedName>
    <definedName name="_624n09536i" localSheetId="1">'[5]wybrane dane finansowe 1'!#REF!</definedName>
    <definedName name="_624n09536i" localSheetId="4">'[5]wybrane dane finansowe 1'!#REF!</definedName>
    <definedName name="_624n09536i" localSheetId="0">'[5]wybrane dane finansowe 1'!#REF!</definedName>
    <definedName name="_624n09536i" localSheetId="3">'[5]wybrane dane finansowe 1'!#REF!</definedName>
    <definedName name="_624n09536i" localSheetId="9">'[5]wybrane dane finansowe 1'!#REF!</definedName>
    <definedName name="_624n09536i" localSheetId="15">'[5]wybrane dane finansowe 1'!#REF!</definedName>
    <definedName name="_624n09536i" localSheetId="16">'[5]wybrane dane finansowe 1'!#REF!</definedName>
    <definedName name="_624n09536i">'[5]wybrane dane finansowe 1'!#REF!</definedName>
    <definedName name="_62ux0u54j1q" localSheetId="1">'[5]wybrane dane finansowe 1'!#REF!</definedName>
    <definedName name="_62ux0u54j1q" localSheetId="4">'[5]wybrane dane finansowe 1'!#REF!</definedName>
    <definedName name="_62ux0u54j1q" localSheetId="0">'[5]wybrane dane finansowe 1'!#REF!</definedName>
    <definedName name="_62ux0u54j1q" localSheetId="3">'[5]wybrane dane finansowe 1'!#REF!</definedName>
    <definedName name="_62ux0u54j1q" localSheetId="9">'[5]wybrane dane finansowe 1'!#REF!</definedName>
    <definedName name="_62ux0u54j1q" localSheetId="15">'[5]wybrane dane finansowe 1'!#REF!</definedName>
    <definedName name="_62ux0u54j1q" localSheetId="16">'[5]wybrane dane finansowe 1'!#REF!</definedName>
    <definedName name="_62ux0u54j1q">'[5]wybrane dane finansowe 1'!#REF!</definedName>
    <definedName name="_642tw950mh" localSheetId="1">'[5]wybrane dane finansowe 1'!#REF!</definedName>
    <definedName name="_642tw950mh" localSheetId="4">'[5]wybrane dane finansowe 1'!#REF!</definedName>
    <definedName name="_642tw950mh" localSheetId="0">'[5]wybrane dane finansowe 1'!#REF!</definedName>
    <definedName name="_642tw950mh" localSheetId="3">'[5]wybrane dane finansowe 1'!#REF!</definedName>
    <definedName name="_642tw950mh" localSheetId="9">'[5]wybrane dane finansowe 1'!#REF!</definedName>
    <definedName name="_642tw950mh" localSheetId="15">'[5]wybrane dane finansowe 1'!#REF!</definedName>
    <definedName name="_642tw950mh" localSheetId="16">'[5]wybrane dane finansowe 1'!#REF!</definedName>
    <definedName name="_642tw950mh">'[5]wybrane dane finansowe 1'!#REF!</definedName>
    <definedName name="_64ilkv4y22c" localSheetId="1">'[5]wybrane dane finansowe 1'!#REF!</definedName>
    <definedName name="_64ilkv4y22c" localSheetId="4">'[5]wybrane dane finansowe 1'!#REF!</definedName>
    <definedName name="_64ilkv4y22c" localSheetId="0">'[5]wybrane dane finansowe 1'!#REF!</definedName>
    <definedName name="_64ilkv4y22c" localSheetId="3">'[5]wybrane dane finansowe 1'!#REF!</definedName>
    <definedName name="_64ilkv4y22c" localSheetId="9">'[5]wybrane dane finansowe 1'!#REF!</definedName>
    <definedName name="_64ilkv4y22c" localSheetId="15">'[5]wybrane dane finansowe 1'!#REF!</definedName>
    <definedName name="_64ilkv4y22c" localSheetId="16">'[5]wybrane dane finansowe 1'!#REF!</definedName>
    <definedName name="_64ilkv4y22c">'[5]wybrane dane finansowe 1'!#REF!</definedName>
    <definedName name="_655eg753q23" localSheetId="1">'[5]wybrane dane finansowe 1'!#REF!</definedName>
    <definedName name="_655eg753q23" localSheetId="4">'[5]wybrane dane finansowe 1'!#REF!</definedName>
    <definedName name="_655eg753q23" localSheetId="0">'[5]wybrane dane finansowe 1'!#REF!</definedName>
    <definedName name="_655eg753q23" localSheetId="3">'[5]wybrane dane finansowe 1'!#REF!</definedName>
    <definedName name="_655eg753q23" localSheetId="9">'[5]wybrane dane finansowe 1'!#REF!</definedName>
    <definedName name="_655eg753q23" localSheetId="15">'[5]wybrane dane finansowe 1'!#REF!</definedName>
    <definedName name="_655eg753q23" localSheetId="16">'[5]wybrane dane finansowe 1'!#REF!</definedName>
    <definedName name="_655eg753q23">'[5]wybrane dane finansowe 1'!#REF!</definedName>
    <definedName name="_65sgoe53q1q" localSheetId="1">'[5]wybrane dane finansowe 1'!#REF!</definedName>
    <definedName name="_65sgoe53q1q" localSheetId="4">'[5]wybrane dane finansowe 1'!#REF!</definedName>
    <definedName name="_65sgoe53q1q" localSheetId="0">'[5]wybrane dane finansowe 1'!#REF!</definedName>
    <definedName name="_65sgoe53q1q" localSheetId="3">'[5]wybrane dane finansowe 1'!#REF!</definedName>
    <definedName name="_65sgoe53q1q" localSheetId="9">'[5]wybrane dane finansowe 1'!#REF!</definedName>
    <definedName name="_65sgoe53q1q" localSheetId="15">'[5]wybrane dane finansowe 1'!#REF!</definedName>
    <definedName name="_65sgoe53q1q" localSheetId="16">'[5]wybrane dane finansowe 1'!#REF!</definedName>
    <definedName name="_65sgoe53q1q">'[5]wybrane dane finansowe 1'!#REF!</definedName>
    <definedName name="_667c2w4y21k" localSheetId="1">'[5]wybrane dane finansowe 1'!#REF!</definedName>
    <definedName name="_667c2w4y21k" localSheetId="4">'[5]wybrane dane finansowe 1'!#REF!</definedName>
    <definedName name="_667c2w4y21k" localSheetId="0">'[5]wybrane dane finansowe 1'!#REF!</definedName>
    <definedName name="_667c2w4y21k" localSheetId="3">'[5]wybrane dane finansowe 1'!#REF!</definedName>
    <definedName name="_667c2w4y21k" localSheetId="9">'[5]wybrane dane finansowe 1'!#REF!</definedName>
    <definedName name="_667c2w4y21k" localSheetId="15">'[5]wybrane dane finansowe 1'!#REF!</definedName>
    <definedName name="_667c2w4y21k" localSheetId="16">'[5]wybrane dane finansowe 1'!#REF!</definedName>
    <definedName name="_667c2w4y21k">'[5]wybrane dane finansowe 1'!#REF!</definedName>
    <definedName name="_66uf3t5182a" localSheetId="1">'[5]wybrane dane finansowe 1'!#REF!</definedName>
    <definedName name="_66uf3t5182a" localSheetId="4">'[5]wybrane dane finansowe 1'!#REF!</definedName>
    <definedName name="_66uf3t5182a" localSheetId="0">'[5]wybrane dane finansowe 1'!#REF!</definedName>
    <definedName name="_66uf3t5182a" localSheetId="3">'[5]wybrane dane finansowe 1'!#REF!</definedName>
    <definedName name="_66uf3t5182a" localSheetId="9">'[5]wybrane dane finansowe 1'!#REF!</definedName>
    <definedName name="_66uf3t5182a" localSheetId="15">'[5]wybrane dane finansowe 1'!#REF!</definedName>
    <definedName name="_66uf3t5182a" localSheetId="16">'[5]wybrane dane finansowe 1'!#REF!</definedName>
    <definedName name="_66uf3t5182a">'[5]wybrane dane finansowe 1'!#REF!</definedName>
    <definedName name="_67r20k518j" localSheetId="1">'[5]wybrane dane finansowe 1'!#REF!</definedName>
    <definedName name="_67r20k518j" localSheetId="4">'[5]wybrane dane finansowe 1'!#REF!</definedName>
    <definedName name="_67r20k518j" localSheetId="0">'[5]wybrane dane finansowe 1'!#REF!</definedName>
    <definedName name="_67r20k518j" localSheetId="3">'[5]wybrane dane finansowe 1'!#REF!</definedName>
    <definedName name="_67r20k518j" localSheetId="9">'[5]wybrane dane finansowe 1'!#REF!</definedName>
    <definedName name="_67r20k518j" localSheetId="15">'[5]wybrane dane finansowe 1'!#REF!</definedName>
    <definedName name="_67r20k518j" localSheetId="16">'[5]wybrane dane finansowe 1'!#REF!</definedName>
    <definedName name="_67r20k518j">'[5]wybrane dane finansowe 1'!#REF!</definedName>
    <definedName name="_67ymp3536b" localSheetId="1">'[5]wybrane dane finansowe 1'!#REF!</definedName>
    <definedName name="_67ymp3536b" localSheetId="4">'[5]wybrane dane finansowe 1'!#REF!</definedName>
    <definedName name="_67ymp3536b" localSheetId="0">'[5]wybrane dane finansowe 1'!#REF!</definedName>
    <definedName name="_67ymp3536b" localSheetId="3">'[5]wybrane dane finansowe 1'!#REF!</definedName>
    <definedName name="_67ymp3536b" localSheetId="9">'[5]wybrane dane finansowe 1'!#REF!</definedName>
    <definedName name="_67ymp3536b" localSheetId="15">'[5]wybrane dane finansowe 1'!#REF!</definedName>
    <definedName name="_67ymp3536b" localSheetId="16">'[5]wybrane dane finansowe 1'!#REF!</definedName>
    <definedName name="_67ymp3536b">'[5]wybrane dane finansowe 1'!#REF!</definedName>
    <definedName name="_6ahs4l50m14" localSheetId="1">'[5]wybrane dane finansowe 1'!#REF!</definedName>
    <definedName name="_6ahs4l50m14" localSheetId="4">'[5]wybrane dane finansowe 1'!#REF!</definedName>
    <definedName name="_6ahs4l50m14" localSheetId="0">'[5]wybrane dane finansowe 1'!#REF!</definedName>
    <definedName name="_6ahs4l50m14" localSheetId="3">'[5]wybrane dane finansowe 1'!#REF!</definedName>
    <definedName name="_6ahs4l50m14" localSheetId="9">'[5]wybrane dane finansowe 1'!#REF!</definedName>
    <definedName name="_6ahs4l50m14" localSheetId="15">'[5]wybrane dane finansowe 1'!#REF!</definedName>
    <definedName name="_6ahs4l50m14" localSheetId="16">'[5]wybrane dane finansowe 1'!#REF!</definedName>
    <definedName name="_6ahs4l50m14">'[5]wybrane dane finansowe 1'!#REF!</definedName>
    <definedName name="_6e48ia4yse" localSheetId="1">'[5]wybrane dane finansowe 1'!#REF!</definedName>
    <definedName name="_6e48ia4yse" localSheetId="4">'[5]wybrane dane finansowe 1'!#REF!</definedName>
    <definedName name="_6e48ia4yse" localSheetId="0">'[5]wybrane dane finansowe 1'!#REF!</definedName>
    <definedName name="_6e48ia4yse" localSheetId="3">'[5]wybrane dane finansowe 1'!#REF!</definedName>
    <definedName name="_6e48ia4yse" localSheetId="9">'[5]wybrane dane finansowe 1'!#REF!</definedName>
    <definedName name="_6e48ia4yse" localSheetId="15">'[5]wybrane dane finansowe 1'!#REF!</definedName>
    <definedName name="_6e48ia4yse" localSheetId="16">'[5]wybrane dane finansowe 1'!#REF!</definedName>
    <definedName name="_6e48ia4yse">'[5]wybrane dane finansowe 1'!#REF!</definedName>
    <definedName name="_6fphj24ysk" localSheetId="1">'[5]wybrane dane finansowe 1'!#REF!</definedName>
    <definedName name="_6fphj24ysk" localSheetId="4">'[5]wybrane dane finansowe 1'!#REF!</definedName>
    <definedName name="_6fphj24ysk" localSheetId="0">'[5]wybrane dane finansowe 1'!#REF!</definedName>
    <definedName name="_6fphj24ysk" localSheetId="3">'[5]wybrane dane finansowe 1'!#REF!</definedName>
    <definedName name="_6fphj24ysk" localSheetId="9">'[5]wybrane dane finansowe 1'!#REF!</definedName>
    <definedName name="_6fphj24ysk" localSheetId="15">'[5]wybrane dane finansowe 1'!#REF!</definedName>
    <definedName name="_6fphj24ysk" localSheetId="16">'[5]wybrane dane finansowe 1'!#REF!</definedName>
    <definedName name="_6fphj24ysk">'[5]wybrane dane finansowe 1'!#REF!</definedName>
    <definedName name="_6giqzq518f" localSheetId="1">'[5]wybrane dane finansowe 1'!#REF!</definedName>
    <definedName name="_6giqzq518f" localSheetId="4">'[5]wybrane dane finansowe 1'!#REF!</definedName>
    <definedName name="_6giqzq518f" localSheetId="0">'[5]wybrane dane finansowe 1'!#REF!</definedName>
    <definedName name="_6giqzq518f" localSheetId="3">'[5]wybrane dane finansowe 1'!#REF!</definedName>
    <definedName name="_6giqzq518f" localSheetId="9">'[5]wybrane dane finansowe 1'!#REF!</definedName>
    <definedName name="_6giqzq518f" localSheetId="15">'[5]wybrane dane finansowe 1'!#REF!</definedName>
    <definedName name="_6giqzq518f" localSheetId="16">'[5]wybrane dane finansowe 1'!#REF!</definedName>
    <definedName name="_6giqzq518f">'[5]wybrane dane finansowe 1'!#REF!</definedName>
    <definedName name="_6gmuts4y22r" localSheetId="1">'[5]wybrane dane finansowe 1'!#REF!</definedName>
    <definedName name="_6gmuts4y22r" localSheetId="4">'[5]wybrane dane finansowe 1'!#REF!</definedName>
    <definedName name="_6gmuts4y22r" localSheetId="0">'[5]wybrane dane finansowe 1'!#REF!</definedName>
    <definedName name="_6gmuts4y22r" localSheetId="3">'[5]wybrane dane finansowe 1'!#REF!</definedName>
    <definedName name="_6gmuts4y22r" localSheetId="9">'[5]wybrane dane finansowe 1'!#REF!</definedName>
    <definedName name="_6gmuts4y22r" localSheetId="15">'[5]wybrane dane finansowe 1'!#REF!</definedName>
    <definedName name="_6gmuts4y22r" localSheetId="16">'[5]wybrane dane finansowe 1'!#REF!</definedName>
    <definedName name="_6gmuts4y22r">'[5]wybrane dane finansowe 1'!#REF!</definedName>
    <definedName name="_6gpqyb50713" localSheetId="1">'[5]wybrane dane finansowe 1'!#REF!</definedName>
    <definedName name="_6gpqyb50713" localSheetId="4">'[5]wybrane dane finansowe 1'!#REF!</definedName>
    <definedName name="_6gpqyb50713" localSheetId="0">'[5]wybrane dane finansowe 1'!#REF!</definedName>
    <definedName name="_6gpqyb50713" localSheetId="3">'[5]wybrane dane finansowe 1'!#REF!</definedName>
    <definedName name="_6gpqyb50713" localSheetId="9">'[5]wybrane dane finansowe 1'!#REF!</definedName>
    <definedName name="_6gpqyb50713" localSheetId="15">'[5]wybrane dane finansowe 1'!#REF!</definedName>
    <definedName name="_6gpqyb50713" localSheetId="16">'[5]wybrane dane finansowe 1'!#REF!</definedName>
    <definedName name="_6gpqyb50713">'[5]wybrane dane finansowe 1'!#REF!</definedName>
    <definedName name="_6hvh7v50mf" localSheetId="1">'[5]wybrane dane finansowe 1'!#REF!</definedName>
    <definedName name="_6hvh7v50mf" localSheetId="4">'[5]wybrane dane finansowe 1'!#REF!</definedName>
    <definedName name="_6hvh7v50mf" localSheetId="0">'[5]wybrane dane finansowe 1'!#REF!</definedName>
    <definedName name="_6hvh7v50mf" localSheetId="3">'[5]wybrane dane finansowe 1'!#REF!</definedName>
    <definedName name="_6hvh7v50mf" localSheetId="9">'[5]wybrane dane finansowe 1'!#REF!</definedName>
    <definedName name="_6hvh7v50mf" localSheetId="15">'[5]wybrane dane finansowe 1'!#REF!</definedName>
    <definedName name="_6hvh7v50mf" localSheetId="16">'[5]wybrane dane finansowe 1'!#REF!</definedName>
    <definedName name="_6hvh7v50mf">'[5]wybrane dane finansowe 1'!#REF!</definedName>
    <definedName name="_6lhk8150m2s" localSheetId="1">'[5]wybrane dane finansowe 1'!#REF!</definedName>
    <definedName name="_6lhk8150m2s" localSheetId="4">'[5]wybrane dane finansowe 1'!#REF!</definedName>
    <definedName name="_6lhk8150m2s" localSheetId="0">'[5]wybrane dane finansowe 1'!#REF!</definedName>
    <definedName name="_6lhk8150m2s" localSheetId="3">'[5]wybrane dane finansowe 1'!#REF!</definedName>
    <definedName name="_6lhk8150m2s" localSheetId="9">'[5]wybrane dane finansowe 1'!#REF!</definedName>
    <definedName name="_6lhk8150m2s" localSheetId="15">'[5]wybrane dane finansowe 1'!#REF!</definedName>
    <definedName name="_6lhk8150m2s" localSheetId="16">'[5]wybrane dane finansowe 1'!#REF!</definedName>
    <definedName name="_6lhk8150m2s">'[5]wybrane dane finansowe 1'!#REF!</definedName>
    <definedName name="_6md39d4zl1k" localSheetId="1">'[5]wybrane dane finansowe 1'!#REF!</definedName>
    <definedName name="_6md39d4zl1k" localSheetId="4">'[5]wybrane dane finansowe 1'!#REF!</definedName>
    <definedName name="_6md39d4zl1k" localSheetId="0">'[5]wybrane dane finansowe 1'!#REF!</definedName>
    <definedName name="_6md39d4zl1k" localSheetId="3">'[5]wybrane dane finansowe 1'!#REF!</definedName>
    <definedName name="_6md39d4zl1k" localSheetId="9">'[5]wybrane dane finansowe 1'!#REF!</definedName>
    <definedName name="_6md39d4zl1k" localSheetId="15">'[5]wybrane dane finansowe 1'!#REF!</definedName>
    <definedName name="_6md39d4zl1k" localSheetId="16">'[5]wybrane dane finansowe 1'!#REF!</definedName>
    <definedName name="_6md39d4zl1k">'[5]wybrane dane finansowe 1'!#REF!</definedName>
    <definedName name="_6mgj6150m2k" localSheetId="1">'[5]wybrane dane finansowe 1'!#REF!</definedName>
    <definedName name="_6mgj6150m2k" localSheetId="4">'[5]wybrane dane finansowe 1'!#REF!</definedName>
    <definedName name="_6mgj6150m2k" localSheetId="0">'[5]wybrane dane finansowe 1'!#REF!</definedName>
    <definedName name="_6mgj6150m2k" localSheetId="3">'[5]wybrane dane finansowe 1'!#REF!</definedName>
    <definedName name="_6mgj6150m2k" localSheetId="9">'[5]wybrane dane finansowe 1'!#REF!</definedName>
    <definedName name="_6mgj6150m2k" localSheetId="15">'[5]wybrane dane finansowe 1'!#REF!</definedName>
    <definedName name="_6mgj6150m2k" localSheetId="16">'[5]wybrane dane finansowe 1'!#REF!</definedName>
    <definedName name="_6mgj6150m2k">'[5]wybrane dane finansowe 1'!#REF!</definedName>
    <definedName name="_6obdyt54j1d" localSheetId="1">'[5]wybrane dane finansowe 1'!#REF!</definedName>
    <definedName name="_6obdyt54j1d" localSheetId="4">'[5]wybrane dane finansowe 1'!#REF!</definedName>
    <definedName name="_6obdyt54j1d" localSheetId="0">'[5]wybrane dane finansowe 1'!#REF!</definedName>
    <definedName name="_6obdyt54j1d" localSheetId="3">'[5]wybrane dane finansowe 1'!#REF!</definedName>
    <definedName name="_6obdyt54j1d" localSheetId="9">'[5]wybrane dane finansowe 1'!#REF!</definedName>
    <definedName name="_6obdyt54j1d" localSheetId="15">'[5]wybrane dane finansowe 1'!#REF!</definedName>
    <definedName name="_6obdyt54j1d" localSheetId="16">'[5]wybrane dane finansowe 1'!#REF!</definedName>
    <definedName name="_6obdyt54j1d">'[5]wybrane dane finansowe 1'!#REF!</definedName>
    <definedName name="_6qwmt04ys9" localSheetId="1">'[5]wybrane dane finansowe 1'!#REF!</definedName>
    <definedName name="_6qwmt04ys9" localSheetId="4">'[5]wybrane dane finansowe 1'!#REF!</definedName>
    <definedName name="_6qwmt04ys9" localSheetId="0">'[5]wybrane dane finansowe 1'!#REF!</definedName>
    <definedName name="_6qwmt04ys9" localSheetId="3">'[5]wybrane dane finansowe 1'!#REF!</definedName>
    <definedName name="_6qwmt04ys9" localSheetId="9">'[5]wybrane dane finansowe 1'!#REF!</definedName>
    <definedName name="_6qwmt04ys9" localSheetId="15">'[5]wybrane dane finansowe 1'!#REF!</definedName>
    <definedName name="_6qwmt04ys9" localSheetId="16">'[5]wybrane dane finansowe 1'!#REF!</definedName>
    <definedName name="_6qwmt04ys9">'[5]wybrane dane finansowe 1'!#REF!</definedName>
    <definedName name="_6sft3w53q1z" localSheetId="1">'[5]wybrane dane finansowe 1'!#REF!</definedName>
    <definedName name="_6sft3w53q1z" localSheetId="4">'[5]wybrane dane finansowe 1'!#REF!</definedName>
    <definedName name="_6sft3w53q1z" localSheetId="0">'[5]wybrane dane finansowe 1'!#REF!</definedName>
    <definedName name="_6sft3w53q1z" localSheetId="3">'[5]wybrane dane finansowe 1'!#REF!</definedName>
    <definedName name="_6sft3w53q1z" localSheetId="9">'[5]wybrane dane finansowe 1'!#REF!</definedName>
    <definedName name="_6sft3w53q1z" localSheetId="15">'[5]wybrane dane finansowe 1'!#REF!</definedName>
    <definedName name="_6sft3w53q1z" localSheetId="16">'[5]wybrane dane finansowe 1'!#REF!</definedName>
    <definedName name="_6sft3w53q1z">'[5]wybrane dane finansowe 1'!#REF!</definedName>
    <definedName name="_6tumn54y21r" localSheetId="1">'[5]wybrane dane finansowe 1'!#REF!</definedName>
    <definedName name="_6tumn54y21r" localSheetId="4">'[5]wybrane dane finansowe 1'!#REF!</definedName>
    <definedName name="_6tumn54y21r" localSheetId="0">'[5]wybrane dane finansowe 1'!#REF!</definedName>
    <definedName name="_6tumn54y21r" localSheetId="3">'[5]wybrane dane finansowe 1'!#REF!</definedName>
    <definedName name="_6tumn54y21r" localSheetId="9">'[5]wybrane dane finansowe 1'!#REF!</definedName>
    <definedName name="_6tumn54y21r" localSheetId="15">'[5]wybrane dane finansowe 1'!#REF!</definedName>
    <definedName name="_6tumn54y21r" localSheetId="16">'[5]wybrane dane finansowe 1'!#REF!</definedName>
    <definedName name="_6tumn54y21r">'[5]wybrane dane finansowe 1'!#REF!</definedName>
    <definedName name="_6va5r24y215" localSheetId="1">'[5]wybrane dane finansowe 1'!#REF!</definedName>
    <definedName name="_6va5r24y215" localSheetId="4">'[5]wybrane dane finansowe 1'!#REF!</definedName>
    <definedName name="_6va5r24y215" localSheetId="0">'[5]wybrane dane finansowe 1'!#REF!</definedName>
    <definedName name="_6va5r24y215" localSheetId="3">'[5]wybrane dane finansowe 1'!#REF!</definedName>
    <definedName name="_6va5r24y215" localSheetId="9">'[5]wybrane dane finansowe 1'!#REF!</definedName>
    <definedName name="_6va5r24y215" localSheetId="15">'[5]wybrane dane finansowe 1'!#REF!</definedName>
    <definedName name="_6va5r24y215" localSheetId="16">'[5]wybrane dane finansowe 1'!#REF!</definedName>
    <definedName name="_6va5r24y215">'[5]wybrane dane finansowe 1'!#REF!</definedName>
    <definedName name="_6vwr7r518x" localSheetId="1">'[5]wybrane dane finansowe 1'!#REF!</definedName>
    <definedName name="_6vwr7r518x" localSheetId="4">'[5]wybrane dane finansowe 1'!#REF!</definedName>
    <definedName name="_6vwr7r518x" localSheetId="0">'[5]wybrane dane finansowe 1'!#REF!</definedName>
    <definedName name="_6vwr7r518x" localSheetId="3">'[5]wybrane dane finansowe 1'!#REF!</definedName>
    <definedName name="_6vwr7r518x" localSheetId="9">'[5]wybrane dane finansowe 1'!#REF!</definedName>
    <definedName name="_6vwr7r518x" localSheetId="15">'[5]wybrane dane finansowe 1'!#REF!</definedName>
    <definedName name="_6vwr7r518x" localSheetId="16">'[5]wybrane dane finansowe 1'!#REF!</definedName>
    <definedName name="_6vwr7r518x">'[5]wybrane dane finansowe 1'!#REF!</definedName>
    <definedName name="_6xo50y4y2n" localSheetId="1">'[5]wybrane dane finansowe 1'!#REF!</definedName>
    <definedName name="_6xo50y4y2n" localSheetId="4">'[5]wybrane dane finansowe 1'!#REF!</definedName>
    <definedName name="_6xo50y4y2n" localSheetId="0">'[5]wybrane dane finansowe 1'!#REF!</definedName>
    <definedName name="_6xo50y4y2n" localSheetId="3">'[5]wybrane dane finansowe 1'!#REF!</definedName>
    <definedName name="_6xo50y4y2n" localSheetId="9">'[5]wybrane dane finansowe 1'!#REF!</definedName>
    <definedName name="_6xo50y4y2n" localSheetId="15">'[5]wybrane dane finansowe 1'!#REF!</definedName>
    <definedName name="_6xo50y4y2n" localSheetId="16">'[5]wybrane dane finansowe 1'!#REF!</definedName>
    <definedName name="_6xo50y4y2n">'[5]wybrane dane finansowe 1'!#REF!</definedName>
    <definedName name="_7_0_0mota" localSheetId="1">#REF!</definedName>
    <definedName name="_7_0_0mota" localSheetId="3">#REF!</definedName>
    <definedName name="_7_0_0mota" localSheetId="9">#REF!</definedName>
    <definedName name="_7_0_0mota" localSheetId="15">#REF!</definedName>
    <definedName name="_7_0_0mota">#REF!</definedName>
    <definedName name="_71g1sw54j1x" localSheetId="1">'[5]wybrane dane finansowe 1'!#REF!</definedName>
    <definedName name="_71g1sw54j1x" localSheetId="4">'[5]wybrane dane finansowe 1'!#REF!</definedName>
    <definedName name="_71g1sw54j1x" localSheetId="0">'[5]wybrane dane finansowe 1'!#REF!</definedName>
    <definedName name="_71g1sw54j1x" localSheetId="3">'[5]wybrane dane finansowe 1'!#REF!</definedName>
    <definedName name="_71g1sw54j1x" localSheetId="9">'[5]wybrane dane finansowe 1'!#REF!</definedName>
    <definedName name="_71g1sw54j1x" localSheetId="15">'[5]wybrane dane finansowe 1'!#REF!</definedName>
    <definedName name="_71g1sw54j1x" localSheetId="16">'[5]wybrane dane finansowe 1'!#REF!</definedName>
    <definedName name="_71g1sw54j1x">'[5]wybrane dane finansowe 1'!#REF!</definedName>
    <definedName name="_74dpxa4zl11" localSheetId="1">'[5]wybrane dane finansowe 1'!#REF!</definedName>
    <definedName name="_74dpxa4zl11" localSheetId="4">'[5]wybrane dane finansowe 1'!#REF!</definedName>
    <definedName name="_74dpxa4zl11" localSheetId="0">'[5]wybrane dane finansowe 1'!#REF!</definedName>
    <definedName name="_74dpxa4zl11" localSheetId="3">'[5]wybrane dane finansowe 1'!#REF!</definedName>
    <definedName name="_74dpxa4zl11" localSheetId="9">'[5]wybrane dane finansowe 1'!#REF!</definedName>
    <definedName name="_74dpxa4zl11" localSheetId="15">'[5]wybrane dane finansowe 1'!#REF!</definedName>
    <definedName name="_74dpxa4zl11" localSheetId="16">'[5]wybrane dane finansowe 1'!#REF!</definedName>
    <definedName name="_74dpxa4zl11">'[5]wybrane dane finansowe 1'!#REF!</definedName>
    <definedName name="_74yhx853qu" localSheetId="1">'[5]wybrane dane finansowe 1'!#REF!</definedName>
    <definedName name="_74yhx853qu" localSheetId="4">'[5]wybrane dane finansowe 1'!#REF!</definedName>
    <definedName name="_74yhx853qu" localSheetId="0">'[5]wybrane dane finansowe 1'!#REF!</definedName>
    <definedName name="_74yhx853qu" localSheetId="3">'[5]wybrane dane finansowe 1'!#REF!</definedName>
    <definedName name="_74yhx853qu" localSheetId="9">'[5]wybrane dane finansowe 1'!#REF!</definedName>
    <definedName name="_74yhx853qu" localSheetId="15">'[5]wybrane dane finansowe 1'!#REF!</definedName>
    <definedName name="_74yhx853qu" localSheetId="16">'[5]wybrane dane finansowe 1'!#REF!</definedName>
    <definedName name="_74yhx853qu">'[5]wybrane dane finansowe 1'!#REF!</definedName>
    <definedName name="_76zhox54j2n" localSheetId="1">'[5]wybrane dane finansowe 1'!#REF!</definedName>
    <definedName name="_76zhox54j2n" localSheetId="4">'[5]wybrane dane finansowe 1'!#REF!</definedName>
    <definedName name="_76zhox54j2n" localSheetId="0">'[5]wybrane dane finansowe 1'!#REF!</definedName>
    <definedName name="_76zhox54j2n" localSheetId="3">'[5]wybrane dane finansowe 1'!#REF!</definedName>
    <definedName name="_76zhox54j2n" localSheetId="9">'[5]wybrane dane finansowe 1'!#REF!</definedName>
    <definedName name="_76zhox54j2n" localSheetId="15">'[5]wybrane dane finansowe 1'!#REF!</definedName>
    <definedName name="_76zhox54j2n" localSheetId="16">'[5]wybrane dane finansowe 1'!#REF!</definedName>
    <definedName name="_76zhox54j2n">'[5]wybrane dane finansowe 1'!#REF!</definedName>
    <definedName name="_78oahv53q1v" localSheetId="1">'[5]wybrane dane finansowe 1'!#REF!</definedName>
    <definedName name="_78oahv53q1v" localSheetId="4">'[5]wybrane dane finansowe 1'!#REF!</definedName>
    <definedName name="_78oahv53q1v" localSheetId="0">'[5]wybrane dane finansowe 1'!#REF!</definedName>
    <definedName name="_78oahv53q1v" localSheetId="3">'[5]wybrane dane finansowe 1'!#REF!</definedName>
    <definedName name="_78oahv53q1v" localSheetId="9">'[5]wybrane dane finansowe 1'!#REF!</definedName>
    <definedName name="_78oahv53q1v" localSheetId="15">'[5]wybrane dane finansowe 1'!#REF!</definedName>
    <definedName name="_78oahv53q1v" localSheetId="16">'[5]wybrane dane finansowe 1'!#REF!</definedName>
    <definedName name="_78oahv53q1v">'[5]wybrane dane finansowe 1'!#REF!</definedName>
    <definedName name="_7a89c75071n" localSheetId="1">'[5]wybrane dane finansowe 1'!#REF!</definedName>
    <definedName name="_7a89c75071n" localSheetId="4">'[5]wybrane dane finansowe 1'!#REF!</definedName>
    <definedName name="_7a89c75071n" localSheetId="0">'[5]wybrane dane finansowe 1'!#REF!</definedName>
    <definedName name="_7a89c75071n" localSheetId="3">'[5]wybrane dane finansowe 1'!#REF!</definedName>
    <definedName name="_7a89c75071n" localSheetId="9">'[5]wybrane dane finansowe 1'!#REF!</definedName>
    <definedName name="_7a89c75071n" localSheetId="15">'[5]wybrane dane finansowe 1'!#REF!</definedName>
    <definedName name="_7a89c75071n" localSheetId="16">'[5]wybrane dane finansowe 1'!#REF!</definedName>
    <definedName name="_7a89c75071n">'[5]wybrane dane finansowe 1'!#REF!</definedName>
    <definedName name="_7ej20d5071i" localSheetId="1">'[5]wybrane dane finansowe 1'!#REF!</definedName>
    <definedName name="_7ej20d5071i" localSheetId="4">'[5]wybrane dane finansowe 1'!#REF!</definedName>
    <definedName name="_7ej20d5071i" localSheetId="0">'[5]wybrane dane finansowe 1'!#REF!</definedName>
    <definedName name="_7ej20d5071i" localSheetId="3">'[5]wybrane dane finansowe 1'!#REF!</definedName>
    <definedName name="_7ej20d5071i" localSheetId="9">'[5]wybrane dane finansowe 1'!#REF!</definedName>
    <definedName name="_7ej20d5071i" localSheetId="15">'[5]wybrane dane finansowe 1'!#REF!</definedName>
    <definedName name="_7ej20d5071i" localSheetId="16">'[5]wybrane dane finansowe 1'!#REF!</definedName>
    <definedName name="_7ej20d5071i">'[5]wybrane dane finansowe 1'!#REF!</definedName>
    <definedName name="_7gq0ov5071v" localSheetId="1">'[5]wybrane dane finansowe 1'!#REF!</definedName>
    <definedName name="_7gq0ov5071v" localSheetId="4">'[5]wybrane dane finansowe 1'!#REF!</definedName>
    <definedName name="_7gq0ov5071v" localSheetId="0">'[5]wybrane dane finansowe 1'!#REF!</definedName>
    <definedName name="_7gq0ov5071v" localSheetId="3">'[5]wybrane dane finansowe 1'!#REF!</definedName>
    <definedName name="_7gq0ov5071v" localSheetId="9">'[5]wybrane dane finansowe 1'!#REF!</definedName>
    <definedName name="_7gq0ov5071v" localSheetId="15">'[5]wybrane dane finansowe 1'!#REF!</definedName>
    <definedName name="_7gq0ov5071v" localSheetId="16">'[5]wybrane dane finansowe 1'!#REF!</definedName>
    <definedName name="_7gq0ov5071v">'[5]wybrane dane finansowe 1'!#REF!</definedName>
    <definedName name="_7icqee54j1o" localSheetId="1">'[5]wybrane dane finansowe 1'!#REF!</definedName>
    <definedName name="_7icqee54j1o" localSheetId="4">'[5]wybrane dane finansowe 1'!#REF!</definedName>
    <definedName name="_7icqee54j1o" localSheetId="0">'[5]wybrane dane finansowe 1'!#REF!</definedName>
    <definedName name="_7icqee54j1o" localSheetId="3">'[5]wybrane dane finansowe 1'!#REF!</definedName>
    <definedName name="_7icqee54j1o" localSheetId="9">'[5]wybrane dane finansowe 1'!#REF!</definedName>
    <definedName name="_7icqee54j1o" localSheetId="15">'[5]wybrane dane finansowe 1'!#REF!</definedName>
    <definedName name="_7icqee54j1o" localSheetId="16">'[5]wybrane dane finansowe 1'!#REF!</definedName>
    <definedName name="_7icqee54j1o">'[5]wybrane dane finansowe 1'!#REF!</definedName>
    <definedName name="_7mvbdo507x" localSheetId="1">'[5]wybrane dane finansowe 1'!#REF!</definedName>
    <definedName name="_7mvbdo507x" localSheetId="4">'[5]wybrane dane finansowe 1'!#REF!</definedName>
    <definedName name="_7mvbdo507x" localSheetId="0">'[5]wybrane dane finansowe 1'!#REF!</definedName>
    <definedName name="_7mvbdo507x" localSheetId="3">'[5]wybrane dane finansowe 1'!#REF!</definedName>
    <definedName name="_7mvbdo507x" localSheetId="9">'[5]wybrane dane finansowe 1'!#REF!</definedName>
    <definedName name="_7mvbdo507x" localSheetId="15">'[5]wybrane dane finansowe 1'!#REF!</definedName>
    <definedName name="_7mvbdo507x" localSheetId="16">'[5]wybrane dane finansowe 1'!#REF!</definedName>
    <definedName name="_7mvbdo507x">'[5]wybrane dane finansowe 1'!#REF!</definedName>
    <definedName name="_7nr6tg518t" localSheetId="1">'[5]wybrane dane finansowe 1'!#REF!</definedName>
    <definedName name="_7nr6tg518t" localSheetId="4">'[5]wybrane dane finansowe 1'!#REF!</definedName>
    <definedName name="_7nr6tg518t" localSheetId="0">'[5]wybrane dane finansowe 1'!#REF!</definedName>
    <definedName name="_7nr6tg518t" localSheetId="3">'[5]wybrane dane finansowe 1'!#REF!</definedName>
    <definedName name="_7nr6tg518t" localSheetId="9">'[5]wybrane dane finansowe 1'!#REF!</definedName>
    <definedName name="_7nr6tg518t" localSheetId="15">'[5]wybrane dane finansowe 1'!#REF!</definedName>
    <definedName name="_7nr6tg518t" localSheetId="16">'[5]wybrane dane finansowe 1'!#REF!</definedName>
    <definedName name="_7nr6tg518t">'[5]wybrane dane finansowe 1'!#REF!</definedName>
    <definedName name="_7ppgv35072h" localSheetId="1">'[5]wybrane dane finansowe 1'!#REF!</definedName>
    <definedName name="_7ppgv35072h" localSheetId="4">'[5]wybrane dane finansowe 1'!#REF!</definedName>
    <definedName name="_7ppgv35072h" localSheetId="0">'[5]wybrane dane finansowe 1'!#REF!</definedName>
    <definedName name="_7ppgv35072h" localSheetId="3">'[5]wybrane dane finansowe 1'!#REF!</definedName>
    <definedName name="_7ppgv35072h" localSheetId="9">'[5]wybrane dane finansowe 1'!#REF!</definedName>
    <definedName name="_7ppgv35072h" localSheetId="15">'[5]wybrane dane finansowe 1'!#REF!</definedName>
    <definedName name="_7ppgv35072h" localSheetId="16">'[5]wybrane dane finansowe 1'!#REF!</definedName>
    <definedName name="_7ppgv35072h">'[5]wybrane dane finansowe 1'!#REF!</definedName>
    <definedName name="_7rlbip507h" localSheetId="1">'[5]wybrane dane finansowe 1'!#REF!</definedName>
    <definedName name="_7rlbip507h" localSheetId="4">'[5]wybrane dane finansowe 1'!#REF!</definedName>
    <definedName name="_7rlbip507h" localSheetId="0">'[5]wybrane dane finansowe 1'!#REF!</definedName>
    <definedName name="_7rlbip507h" localSheetId="3">'[5]wybrane dane finansowe 1'!#REF!</definedName>
    <definedName name="_7rlbip507h" localSheetId="9">'[5]wybrane dane finansowe 1'!#REF!</definedName>
    <definedName name="_7rlbip507h" localSheetId="15">'[5]wybrane dane finansowe 1'!#REF!</definedName>
    <definedName name="_7rlbip507h" localSheetId="16">'[5]wybrane dane finansowe 1'!#REF!</definedName>
    <definedName name="_7rlbip507h">'[5]wybrane dane finansowe 1'!#REF!</definedName>
    <definedName name="_7sslre53qm" localSheetId="1">'[5]wybrane dane finansowe 1'!#REF!</definedName>
    <definedName name="_7sslre53qm" localSheetId="4">'[5]wybrane dane finansowe 1'!#REF!</definedName>
    <definedName name="_7sslre53qm" localSheetId="0">'[5]wybrane dane finansowe 1'!#REF!</definedName>
    <definedName name="_7sslre53qm" localSheetId="3">'[5]wybrane dane finansowe 1'!#REF!</definedName>
    <definedName name="_7sslre53qm" localSheetId="9">'[5]wybrane dane finansowe 1'!#REF!</definedName>
    <definedName name="_7sslre53qm" localSheetId="15">'[5]wybrane dane finansowe 1'!#REF!</definedName>
    <definedName name="_7sslre53qm" localSheetId="16">'[5]wybrane dane finansowe 1'!#REF!</definedName>
    <definedName name="_7sslre53qm">'[5]wybrane dane finansowe 1'!#REF!</definedName>
    <definedName name="_7tmpch4zlg" localSheetId="1">'[5]wybrane dane finansowe 1'!#REF!</definedName>
    <definedName name="_7tmpch4zlg" localSheetId="4">'[5]wybrane dane finansowe 1'!#REF!</definedName>
    <definedName name="_7tmpch4zlg" localSheetId="0">'[5]wybrane dane finansowe 1'!#REF!</definedName>
    <definedName name="_7tmpch4zlg" localSheetId="3">'[5]wybrane dane finansowe 1'!#REF!</definedName>
    <definedName name="_7tmpch4zlg" localSheetId="9">'[5]wybrane dane finansowe 1'!#REF!</definedName>
    <definedName name="_7tmpch4zlg" localSheetId="15">'[5]wybrane dane finansowe 1'!#REF!</definedName>
    <definedName name="_7tmpch4zlg" localSheetId="16">'[5]wybrane dane finansowe 1'!#REF!</definedName>
    <definedName name="_7tmpch4zlg">'[5]wybrane dane finansowe 1'!#REF!</definedName>
    <definedName name="_7u3jp3518s" localSheetId="1">'[5]wybrane dane finansowe 1'!#REF!</definedName>
    <definedName name="_7u3jp3518s" localSheetId="4">'[5]wybrane dane finansowe 1'!#REF!</definedName>
    <definedName name="_7u3jp3518s" localSheetId="0">'[5]wybrane dane finansowe 1'!#REF!</definedName>
    <definedName name="_7u3jp3518s" localSheetId="3">'[5]wybrane dane finansowe 1'!#REF!</definedName>
    <definedName name="_7u3jp3518s" localSheetId="9">'[5]wybrane dane finansowe 1'!#REF!</definedName>
    <definedName name="_7u3jp3518s" localSheetId="15">'[5]wybrane dane finansowe 1'!#REF!</definedName>
    <definedName name="_7u3jp3518s" localSheetId="16">'[5]wybrane dane finansowe 1'!#REF!</definedName>
    <definedName name="_7u3jp3518s">'[5]wybrane dane finansowe 1'!#REF!</definedName>
    <definedName name="_7wbvm14x910" localSheetId="1">'[5]wybrane dane finansowe 1'!#REF!</definedName>
    <definedName name="_7wbvm14x910" localSheetId="4">'[5]wybrane dane finansowe 1'!#REF!</definedName>
    <definedName name="_7wbvm14x910" localSheetId="0">'[5]wybrane dane finansowe 1'!#REF!</definedName>
    <definedName name="_7wbvm14x910" localSheetId="3">'[5]wybrane dane finansowe 1'!#REF!</definedName>
    <definedName name="_7wbvm14x910" localSheetId="9">'[5]wybrane dane finansowe 1'!#REF!</definedName>
    <definedName name="_7wbvm14x910" localSheetId="15">'[5]wybrane dane finansowe 1'!#REF!</definedName>
    <definedName name="_7wbvm14x910" localSheetId="16">'[5]wybrane dane finansowe 1'!#REF!</definedName>
    <definedName name="_7wbvm14x910">'[5]wybrane dane finansowe 1'!#REF!</definedName>
    <definedName name="_7y2jrc53610" localSheetId="1">'[5]wybrane dane finansowe 1'!#REF!</definedName>
    <definedName name="_7y2jrc53610" localSheetId="4">'[5]wybrane dane finansowe 1'!#REF!</definedName>
    <definedName name="_7y2jrc53610" localSheetId="0">'[5]wybrane dane finansowe 1'!#REF!</definedName>
    <definedName name="_7y2jrc53610" localSheetId="3">'[5]wybrane dane finansowe 1'!#REF!</definedName>
    <definedName name="_7y2jrc53610" localSheetId="9">'[5]wybrane dane finansowe 1'!#REF!</definedName>
    <definedName name="_7y2jrc53610" localSheetId="15">'[5]wybrane dane finansowe 1'!#REF!</definedName>
    <definedName name="_7y2jrc53610" localSheetId="16">'[5]wybrane dane finansowe 1'!#REF!</definedName>
    <definedName name="_7y2jrc53610">'[5]wybrane dane finansowe 1'!#REF!</definedName>
    <definedName name="_8_0_0mota" localSheetId="1">'[12]#ADR'!#REF!</definedName>
    <definedName name="_8_0_0mota" localSheetId="3">'[12]#ADR'!#REF!</definedName>
    <definedName name="_8_0_0mota" localSheetId="9">'[12]#ADR'!#REF!</definedName>
    <definedName name="_8_0_0mota" localSheetId="15">'[12]#ADR'!#REF!</definedName>
    <definedName name="_8_0_0mota">'[12]#ADR'!#REF!</definedName>
    <definedName name="_825qcp4y216" localSheetId="1">'[5]wybrane dane finansowe 1'!#REF!</definedName>
    <definedName name="_825qcp4y216" localSheetId="4">'[5]wybrane dane finansowe 1'!#REF!</definedName>
    <definedName name="_825qcp4y216" localSheetId="0">'[5]wybrane dane finansowe 1'!#REF!</definedName>
    <definedName name="_825qcp4y216" localSheetId="3">'[5]wybrane dane finansowe 1'!#REF!</definedName>
    <definedName name="_825qcp4y216" localSheetId="9">'[5]wybrane dane finansowe 1'!#REF!</definedName>
    <definedName name="_825qcp4y216" localSheetId="15">'[5]wybrane dane finansowe 1'!#REF!</definedName>
    <definedName name="_825qcp4y216" localSheetId="16">'[5]wybrane dane finansowe 1'!#REF!</definedName>
    <definedName name="_825qcp4y216">'[5]wybrane dane finansowe 1'!#REF!</definedName>
    <definedName name="_846iq454jo" localSheetId="1">'[5]wybrane dane finansowe 1'!#REF!</definedName>
    <definedName name="_846iq454jo" localSheetId="4">'[5]wybrane dane finansowe 1'!#REF!</definedName>
    <definedName name="_846iq454jo" localSheetId="0">'[5]wybrane dane finansowe 1'!#REF!</definedName>
    <definedName name="_846iq454jo" localSheetId="3">'[5]wybrane dane finansowe 1'!#REF!</definedName>
    <definedName name="_846iq454jo" localSheetId="9">'[5]wybrane dane finansowe 1'!#REF!</definedName>
    <definedName name="_846iq454jo" localSheetId="15">'[5]wybrane dane finansowe 1'!#REF!</definedName>
    <definedName name="_846iq454jo" localSheetId="16">'[5]wybrane dane finansowe 1'!#REF!</definedName>
    <definedName name="_846iq454jo">'[5]wybrane dane finansowe 1'!#REF!</definedName>
    <definedName name="_89c4jx4y21i" localSheetId="1">'[5]wybrane dane finansowe 1'!#REF!</definedName>
    <definedName name="_89c4jx4y21i" localSheetId="4">'[5]wybrane dane finansowe 1'!#REF!</definedName>
    <definedName name="_89c4jx4y21i" localSheetId="0">'[5]wybrane dane finansowe 1'!#REF!</definedName>
    <definedName name="_89c4jx4y21i" localSheetId="3">'[5]wybrane dane finansowe 1'!#REF!</definedName>
    <definedName name="_89c4jx4y21i" localSheetId="9">'[5]wybrane dane finansowe 1'!#REF!</definedName>
    <definedName name="_89c4jx4y21i" localSheetId="15">'[5]wybrane dane finansowe 1'!#REF!</definedName>
    <definedName name="_89c4jx4y21i" localSheetId="16">'[5]wybrane dane finansowe 1'!#REF!</definedName>
    <definedName name="_89c4jx4y21i">'[5]wybrane dane finansowe 1'!#REF!</definedName>
    <definedName name="_8beuwr50mv" localSheetId="1">'[5]wybrane dane finansowe 1'!#REF!</definedName>
    <definedName name="_8beuwr50mv" localSheetId="4">'[5]wybrane dane finansowe 1'!#REF!</definedName>
    <definedName name="_8beuwr50mv" localSheetId="0">'[5]wybrane dane finansowe 1'!#REF!</definedName>
    <definedName name="_8beuwr50mv" localSheetId="3">'[5]wybrane dane finansowe 1'!#REF!</definedName>
    <definedName name="_8beuwr50mv" localSheetId="9">'[5]wybrane dane finansowe 1'!#REF!</definedName>
    <definedName name="_8beuwr50mv" localSheetId="15">'[5]wybrane dane finansowe 1'!#REF!</definedName>
    <definedName name="_8beuwr50mv" localSheetId="16">'[5]wybrane dane finansowe 1'!#REF!</definedName>
    <definedName name="_8beuwr50mv">'[5]wybrane dane finansowe 1'!#REF!</definedName>
    <definedName name="_8cxlul50m1q" localSheetId="1">'[5]wybrane dane finansowe 1'!#REF!</definedName>
    <definedName name="_8cxlul50m1q" localSheetId="4">'[5]wybrane dane finansowe 1'!#REF!</definedName>
    <definedName name="_8cxlul50m1q" localSheetId="0">'[5]wybrane dane finansowe 1'!#REF!</definedName>
    <definedName name="_8cxlul50m1q" localSheetId="3">'[5]wybrane dane finansowe 1'!#REF!</definedName>
    <definedName name="_8cxlul50m1q" localSheetId="9">'[5]wybrane dane finansowe 1'!#REF!</definedName>
    <definedName name="_8cxlul50m1q" localSheetId="15">'[5]wybrane dane finansowe 1'!#REF!</definedName>
    <definedName name="_8cxlul50m1q" localSheetId="16">'[5]wybrane dane finansowe 1'!#REF!</definedName>
    <definedName name="_8cxlul50m1q">'[5]wybrane dane finansowe 1'!#REF!</definedName>
    <definedName name="_8hfuju50m2h" localSheetId="1">'[5]wybrane dane finansowe 1'!#REF!</definedName>
    <definedName name="_8hfuju50m2h" localSheetId="4">'[5]wybrane dane finansowe 1'!#REF!</definedName>
    <definedName name="_8hfuju50m2h" localSheetId="0">'[5]wybrane dane finansowe 1'!#REF!</definedName>
    <definedName name="_8hfuju50m2h" localSheetId="3">'[5]wybrane dane finansowe 1'!#REF!</definedName>
    <definedName name="_8hfuju50m2h" localSheetId="9">'[5]wybrane dane finansowe 1'!#REF!</definedName>
    <definedName name="_8hfuju50m2h" localSheetId="15">'[5]wybrane dane finansowe 1'!#REF!</definedName>
    <definedName name="_8hfuju50m2h" localSheetId="16">'[5]wybrane dane finansowe 1'!#REF!</definedName>
    <definedName name="_8hfuju50m2h">'[5]wybrane dane finansowe 1'!#REF!</definedName>
    <definedName name="_8idedh4x9r" localSheetId="1">#REF!</definedName>
    <definedName name="_8idedh4x9r" localSheetId="3">#REF!</definedName>
    <definedName name="_8idedh4x9r" localSheetId="9">#REF!</definedName>
    <definedName name="_8idedh4x9r" localSheetId="15">#REF!</definedName>
    <definedName name="_8idedh4x9r">#REF!</definedName>
    <definedName name="_8iencb53q2i" localSheetId="1">'[5]wybrane dane finansowe 1'!#REF!</definedName>
    <definedName name="_8iencb53q2i" localSheetId="4">'[5]wybrane dane finansowe 1'!#REF!</definedName>
    <definedName name="_8iencb53q2i" localSheetId="0">'[5]wybrane dane finansowe 1'!#REF!</definedName>
    <definedName name="_8iencb53q2i" localSheetId="3">'[5]wybrane dane finansowe 1'!#REF!</definedName>
    <definedName name="_8iencb53q2i" localSheetId="9">'[5]wybrane dane finansowe 1'!#REF!</definedName>
    <definedName name="_8iencb53q2i" localSheetId="15">'[5]wybrane dane finansowe 1'!#REF!</definedName>
    <definedName name="_8iencb53q2i" localSheetId="16">'[5]wybrane dane finansowe 1'!#REF!</definedName>
    <definedName name="_8iencb53q2i">'[5]wybrane dane finansowe 1'!#REF!</definedName>
    <definedName name="_8iqvew4zl1i" localSheetId="1">'[5]wybrane dane finansowe 1'!#REF!</definedName>
    <definedName name="_8iqvew4zl1i" localSheetId="4">'[5]wybrane dane finansowe 1'!#REF!</definedName>
    <definedName name="_8iqvew4zl1i" localSheetId="0">'[5]wybrane dane finansowe 1'!#REF!</definedName>
    <definedName name="_8iqvew4zl1i" localSheetId="3">'[5]wybrane dane finansowe 1'!#REF!</definedName>
    <definedName name="_8iqvew4zl1i" localSheetId="9">'[5]wybrane dane finansowe 1'!#REF!</definedName>
    <definedName name="_8iqvew4zl1i" localSheetId="15">'[5]wybrane dane finansowe 1'!#REF!</definedName>
    <definedName name="_8iqvew4zl1i" localSheetId="16">'[5]wybrane dane finansowe 1'!#REF!</definedName>
    <definedName name="_8iqvew4zl1i">'[5]wybrane dane finansowe 1'!#REF!</definedName>
    <definedName name="_8jdwxz4y28" localSheetId="1">'[5]wybrane dane finansowe 1'!#REF!</definedName>
    <definedName name="_8jdwxz4y28" localSheetId="4">'[5]wybrane dane finansowe 1'!#REF!</definedName>
    <definedName name="_8jdwxz4y28" localSheetId="0">'[5]wybrane dane finansowe 1'!#REF!</definedName>
    <definedName name="_8jdwxz4y28" localSheetId="3">'[5]wybrane dane finansowe 1'!#REF!</definedName>
    <definedName name="_8jdwxz4y28" localSheetId="9">'[5]wybrane dane finansowe 1'!#REF!</definedName>
    <definedName name="_8jdwxz4y28" localSheetId="15">'[5]wybrane dane finansowe 1'!#REF!</definedName>
    <definedName name="_8jdwxz4y28" localSheetId="16">'[5]wybrane dane finansowe 1'!#REF!</definedName>
    <definedName name="_8jdwxz4y28">'[5]wybrane dane finansowe 1'!#REF!</definedName>
    <definedName name="_8kfjak5071k" localSheetId="1">'[5]wybrane dane finansowe 1'!#REF!</definedName>
    <definedName name="_8kfjak5071k" localSheetId="4">'[5]wybrane dane finansowe 1'!#REF!</definedName>
    <definedName name="_8kfjak5071k" localSheetId="0">'[5]wybrane dane finansowe 1'!#REF!</definedName>
    <definedName name="_8kfjak5071k" localSheetId="3">'[5]wybrane dane finansowe 1'!#REF!</definedName>
    <definedName name="_8kfjak5071k" localSheetId="9">'[5]wybrane dane finansowe 1'!#REF!</definedName>
    <definedName name="_8kfjak5071k" localSheetId="15">'[5]wybrane dane finansowe 1'!#REF!</definedName>
    <definedName name="_8kfjak5071k" localSheetId="16">'[5]wybrane dane finansowe 1'!#REF!</definedName>
    <definedName name="_8kfjak5071k">'[5]wybrane dane finansowe 1'!#REF!</definedName>
    <definedName name="_8ld9ix54j26" localSheetId="1">'[5]wybrane dane finansowe 1'!#REF!</definedName>
    <definedName name="_8ld9ix54j26" localSheetId="4">'[5]wybrane dane finansowe 1'!#REF!</definedName>
    <definedName name="_8ld9ix54j26" localSheetId="0">'[5]wybrane dane finansowe 1'!#REF!</definedName>
    <definedName name="_8ld9ix54j26" localSheetId="3">'[5]wybrane dane finansowe 1'!#REF!</definedName>
    <definedName name="_8ld9ix54j26" localSheetId="9">'[5]wybrane dane finansowe 1'!#REF!</definedName>
    <definedName name="_8ld9ix54j26" localSheetId="15">'[5]wybrane dane finansowe 1'!#REF!</definedName>
    <definedName name="_8ld9ix54j26" localSheetId="16">'[5]wybrane dane finansowe 1'!#REF!</definedName>
    <definedName name="_8ld9ix54j26">'[5]wybrane dane finansowe 1'!#REF!</definedName>
    <definedName name="_8lym9g54jy" localSheetId="1">'[5]wybrane dane finansowe 1'!#REF!</definedName>
    <definedName name="_8lym9g54jy" localSheetId="4">'[5]wybrane dane finansowe 1'!#REF!</definedName>
    <definedName name="_8lym9g54jy" localSheetId="0">'[5]wybrane dane finansowe 1'!#REF!</definedName>
    <definedName name="_8lym9g54jy" localSheetId="3">'[5]wybrane dane finansowe 1'!#REF!</definedName>
    <definedName name="_8lym9g54jy" localSheetId="9">'[5]wybrane dane finansowe 1'!#REF!</definedName>
    <definedName name="_8lym9g54jy" localSheetId="15">'[5]wybrane dane finansowe 1'!#REF!</definedName>
    <definedName name="_8lym9g54jy" localSheetId="16">'[5]wybrane dane finansowe 1'!#REF!</definedName>
    <definedName name="_8lym9g54jy">'[5]wybrane dane finansowe 1'!#REF!</definedName>
    <definedName name="_8m5wdn4y21s" localSheetId="1">'[5]wybrane dane finansowe 1'!#REF!</definedName>
    <definedName name="_8m5wdn4y21s" localSheetId="4">'[5]wybrane dane finansowe 1'!#REF!</definedName>
    <definedName name="_8m5wdn4y21s" localSheetId="0">'[5]wybrane dane finansowe 1'!#REF!</definedName>
    <definedName name="_8m5wdn4y21s" localSheetId="3">'[5]wybrane dane finansowe 1'!#REF!</definedName>
    <definedName name="_8m5wdn4y21s" localSheetId="9">'[5]wybrane dane finansowe 1'!#REF!</definedName>
    <definedName name="_8m5wdn4y21s" localSheetId="15">'[5]wybrane dane finansowe 1'!#REF!</definedName>
    <definedName name="_8m5wdn4y21s" localSheetId="16">'[5]wybrane dane finansowe 1'!#REF!</definedName>
    <definedName name="_8m5wdn4y21s">'[5]wybrane dane finansowe 1'!#REF!</definedName>
    <definedName name="_8n28zj53q2b" localSheetId="1">'[5]wybrane dane finansowe 1'!#REF!</definedName>
    <definedName name="_8n28zj53q2b" localSheetId="4">'[5]wybrane dane finansowe 1'!#REF!</definedName>
    <definedName name="_8n28zj53q2b" localSheetId="0">'[5]wybrane dane finansowe 1'!#REF!</definedName>
    <definedName name="_8n28zj53q2b" localSheetId="3">'[5]wybrane dane finansowe 1'!#REF!</definedName>
    <definedName name="_8n28zj53q2b" localSheetId="9">'[5]wybrane dane finansowe 1'!#REF!</definedName>
    <definedName name="_8n28zj53q2b" localSheetId="15">'[5]wybrane dane finansowe 1'!#REF!</definedName>
    <definedName name="_8n28zj53q2b" localSheetId="16">'[5]wybrane dane finansowe 1'!#REF!</definedName>
    <definedName name="_8n28zj53q2b">'[5]wybrane dane finansowe 1'!#REF!</definedName>
    <definedName name="_8o3da25181t" localSheetId="1">'[5]wybrane dane finansowe 1'!#REF!</definedName>
    <definedName name="_8o3da25181t" localSheetId="4">'[5]wybrane dane finansowe 1'!#REF!</definedName>
    <definedName name="_8o3da25181t" localSheetId="0">'[5]wybrane dane finansowe 1'!#REF!</definedName>
    <definedName name="_8o3da25181t" localSheetId="3">'[5]wybrane dane finansowe 1'!#REF!</definedName>
    <definedName name="_8o3da25181t" localSheetId="9">'[5]wybrane dane finansowe 1'!#REF!</definedName>
    <definedName name="_8o3da25181t" localSheetId="15">'[5]wybrane dane finansowe 1'!#REF!</definedName>
    <definedName name="_8o3da25181t" localSheetId="16">'[5]wybrane dane finansowe 1'!#REF!</definedName>
    <definedName name="_8o3da25181t">'[5]wybrane dane finansowe 1'!#REF!</definedName>
    <definedName name="_8ockt153qg" localSheetId="1">'[5]wybrane dane finansowe 1'!#REF!</definedName>
    <definedName name="_8ockt153qg" localSheetId="4">'[5]wybrane dane finansowe 1'!#REF!</definedName>
    <definedName name="_8ockt153qg" localSheetId="0">'[5]wybrane dane finansowe 1'!#REF!</definedName>
    <definedName name="_8ockt153qg" localSheetId="3">'[5]wybrane dane finansowe 1'!#REF!</definedName>
    <definedName name="_8ockt153qg" localSheetId="9">'[5]wybrane dane finansowe 1'!#REF!</definedName>
    <definedName name="_8ockt153qg" localSheetId="15">'[5]wybrane dane finansowe 1'!#REF!</definedName>
    <definedName name="_8ockt153qg" localSheetId="16">'[5]wybrane dane finansowe 1'!#REF!</definedName>
    <definedName name="_8ockt153qg">'[5]wybrane dane finansowe 1'!#REF!</definedName>
    <definedName name="_8onocr4y232" localSheetId="1">'[5]wybrane dane finansowe 1'!#REF!</definedName>
    <definedName name="_8onocr4y232" localSheetId="4">'[5]wybrane dane finansowe 1'!#REF!</definedName>
    <definedName name="_8onocr4y232" localSheetId="0">'[5]wybrane dane finansowe 1'!#REF!</definedName>
    <definedName name="_8onocr4y232" localSheetId="3">'[5]wybrane dane finansowe 1'!#REF!</definedName>
    <definedName name="_8onocr4y232" localSheetId="9">'[5]wybrane dane finansowe 1'!#REF!</definedName>
    <definedName name="_8onocr4y232" localSheetId="15">'[5]wybrane dane finansowe 1'!#REF!</definedName>
    <definedName name="_8onocr4y232" localSheetId="16">'[5]wybrane dane finansowe 1'!#REF!</definedName>
    <definedName name="_8onocr4y232">'[5]wybrane dane finansowe 1'!#REF!</definedName>
    <definedName name="_8qgn4i4zlr" localSheetId="1">'[5]wybrane dane finansowe 1'!#REF!</definedName>
    <definedName name="_8qgn4i4zlr" localSheetId="4">'[5]wybrane dane finansowe 1'!#REF!</definedName>
    <definedName name="_8qgn4i4zlr" localSheetId="0">'[5]wybrane dane finansowe 1'!#REF!</definedName>
    <definedName name="_8qgn4i4zlr" localSheetId="3">'[5]wybrane dane finansowe 1'!#REF!</definedName>
    <definedName name="_8qgn4i4zlr" localSheetId="9">'[5]wybrane dane finansowe 1'!#REF!</definedName>
    <definedName name="_8qgn4i4zlr" localSheetId="15">'[5]wybrane dane finansowe 1'!#REF!</definedName>
    <definedName name="_8qgn4i4zlr" localSheetId="16">'[5]wybrane dane finansowe 1'!#REF!</definedName>
    <definedName name="_8qgn4i4zlr">'[5]wybrane dane finansowe 1'!#REF!</definedName>
    <definedName name="_8rrhn74y237" localSheetId="1">'[5]wybrane dane finansowe 1'!#REF!</definedName>
    <definedName name="_8rrhn74y237" localSheetId="4">'[5]wybrane dane finansowe 1'!#REF!</definedName>
    <definedName name="_8rrhn74y237" localSheetId="0">'[5]wybrane dane finansowe 1'!#REF!</definedName>
    <definedName name="_8rrhn74y237" localSheetId="3">'[5]wybrane dane finansowe 1'!#REF!</definedName>
    <definedName name="_8rrhn74y237" localSheetId="9">'[5]wybrane dane finansowe 1'!#REF!</definedName>
    <definedName name="_8rrhn74y237" localSheetId="15">'[5]wybrane dane finansowe 1'!#REF!</definedName>
    <definedName name="_8rrhn74y237" localSheetId="16">'[5]wybrane dane finansowe 1'!#REF!</definedName>
    <definedName name="_8rrhn74y237">'[5]wybrane dane finansowe 1'!#REF!</definedName>
    <definedName name="_8ruzvf54j20" localSheetId="1">'[5]wybrane dane finansowe 1'!#REF!</definedName>
    <definedName name="_8ruzvf54j20" localSheetId="4">'[5]wybrane dane finansowe 1'!#REF!</definedName>
    <definedName name="_8ruzvf54j20" localSheetId="0">'[5]wybrane dane finansowe 1'!#REF!</definedName>
    <definedName name="_8ruzvf54j20" localSheetId="3">'[5]wybrane dane finansowe 1'!#REF!</definedName>
    <definedName name="_8ruzvf54j20" localSheetId="9">'[5]wybrane dane finansowe 1'!#REF!</definedName>
    <definedName name="_8ruzvf54j20" localSheetId="15">'[5]wybrane dane finansowe 1'!#REF!</definedName>
    <definedName name="_8ruzvf54j20" localSheetId="16">'[5]wybrane dane finansowe 1'!#REF!</definedName>
    <definedName name="_8ruzvf54j20">'[5]wybrane dane finansowe 1'!#REF!</definedName>
    <definedName name="_8t3fqk51819" localSheetId="1">'[5]wybrane dane finansowe 1'!#REF!</definedName>
    <definedName name="_8t3fqk51819" localSheetId="4">'[5]wybrane dane finansowe 1'!#REF!</definedName>
    <definedName name="_8t3fqk51819" localSheetId="0">'[5]wybrane dane finansowe 1'!#REF!</definedName>
    <definedName name="_8t3fqk51819" localSheetId="3">'[5]wybrane dane finansowe 1'!#REF!</definedName>
    <definedName name="_8t3fqk51819" localSheetId="9">'[5]wybrane dane finansowe 1'!#REF!</definedName>
    <definedName name="_8t3fqk51819" localSheetId="15">'[5]wybrane dane finansowe 1'!#REF!</definedName>
    <definedName name="_8t3fqk51819" localSheetId="16">'[5]wybrane dane finansowe 1'!#REF!</definedName>
    <definedName name="_8t3fqk51819">'[5]wybrane dane finansowe 1'!#REF!</definedName>
    <definedName name="_8wici354j2k" localSheetId="1">'[5]wybrane dane finansowe 1'!#REF!</definedName>
    <definedName name="_8wici354j2k" localSheetId="4">'[5]wybrane dane finansowe 1'!#REF!</definedName>
    <definedName name="_8wici354j2k" localSheetId="0">'[5]wybrane dane finansowe 1'!#REF!</definedName>
    <definedName name="_8wici354j2k" localSheetId="3">'[5]wybrane dane finansowe 1'!#REF!</definedName>
    <definedName name="_8wici354j2k" localSheetId="9">'[5]wybrane dane finansowe 1'!#REF!</definedName>
    <definedName name="_8wici354j2k" localSheetId="15">'[5]wybrane dane finansowe 1'!#REF!</definedName>
    <definedName name="_8wici354j2k" localSheetId="16">'[5]wybrane dane finansowe 1'!#REF!</definedName>
    <definedName name="_8wici354j2k">'[5]wybrane dane finansowe 1'!#REF!</definedName>
    <definedName name="_9_____mota" localSheetId="0">#REF!</definedName>
    <definedName name="_92e7kj53q1i" localSheetId="1">'[5]wybrane dane finansowe 1'!#REF!</definedName>
    <definedName name="_92e7kj53q1i" localSheetId="4">'[5]wybrane dane finansowe 1'!#REF!</definedName>
    <definedName name="_92e7kj53q1i" localSheetId="0">'[5]wybrane dane finansowe 1'!#REF!</definedName>
    <definedName name="_92e7kj53q1i" localSheetId="3">'[5]wybrane dane finansowe 1'!#REF!</definedName>
    <definedName name="_92e7kj53q1i" localSheetId="9">'[5]wybrane dane finansowe 1'!#REF!</definedName>
    <definedName name="_92e7kj53q1i" localSheetId="15">'[5]wybrane dane finansowe 1'!#REF!</definedName>
    <definedName name="_92e7kj53q1i" localSheetId="16">'[5]wybrane dane finansowe 1'!#REF!</definedName>
    <definedName name="_92e7kj53q1i">'[5]wybrane dane finansowe 1'!#REF!</definedName>
    <definedName name="_92q6gz51818" localSheetId="1">'[5]wybrane dane finansowe 1'!#REF!</definedName>
    <definedName name="_92q6gz51818" localSheetId="4">'[5]wybrane dane finansowe 1'!#REF!</definedName>
    <definedName name="_92q6gz51818" localSheetId="0">'[5]wybrane dane finansowe 1'!#REF!</definedName>
    <definedName name="_92q6gz51818" localSheetId="3">'[5]wybrane dane finansowe 1'!#REF!</definedName>
    <definedName name="_92q6gz51818" localSheetId="9">'[5]wybrane dane finansowe 1'!#REF!</definedName>
    <definedName name="_92q6gz51818" localSheetId="15">'[5]wybrane dane finansowe 1'!#REF!</definedName>
    <definedName name="_92q6gz51818" localSheetId="16">'[5]wybrane dane finansowe 1'!#REF!</definedName>
    <definedName name="_92q6gz51818">'[5]wybrane dane finansowe 1'!#REF!</definedName>
    <definedName name="_931oqc50m28" localSheetId="1">'[5]wybrane dane finansowe 1'!#REF!</definedName>
    <definedName name="_931oqc50m28" localSheetId="4">'[5]wybrane dane finansowe 1'!#REF!</definedName>
    <definedName name="_931oqc50m28" localSheetId="0">'[5]wybrane dane finansowe 1'!#REF!</definedName>
    <definedName name="_931oqc50m28" localSheetId="3">'[5]wybrane dane finansowe 1'!#REF!</definedName>
    <definedName name="_931oqc50m28" localSheetId="9">'[5]wybrane dane finansowe 1'!#REF!</definedName>
    <definedName name="_931oqc50m28" localSheetId="15">'[5]wybrane dane finansowe 1'!#REF!</definedName>
    <definedName name="_931oqc50m28" localSheetId="16">'[5]wybrane dane finansowe 1'!#REF!</definedName>
    <definedName name="_931oqc50m28">'[5]wybrane dane finansowe 1'!#REF!</definedName>
    <definedName name="_940t3o518e" localSheetId="1">'[5]wybrane dane finansowe 1'!#REF!</definedName>
    <definedName name="_940t3o518e" localSheetId="4">'[5]wybrane dane finansowe 1'!#REF!</definedName>
    <definedName name="_940t3o518e" localSheetId="0">'[5]wybrane dane finansowe 1'!#REF!</definedName>
    <definedName name="_940t3o518e" localSheetId="3">'[5]wybrane dane finansowe 1'!#REF!</definedName>
    <definedName name="_940t3o518e" localSheetId="9">'[5]wybrane dane finansowe 1'!#REF!</definedName>
    <definedName name="_940t3o518e" localSheetId="15">'[5]wybrane dane finansowe 1'!#REF!</definedName>
    <definedName name="_940t3o518e" localSheetId="16">'[5]wybrane dane finansowe 1'!#REF!</definedName>
    <definedName name="_940t3o518e">'[5]wybrane dane finansowe 1'!#REF!</definedName>
    <definedName name="_973bfx4y22s" localSheetId="1">'[5]wybrane dane finansowe 1'!#REF!</definedName>
    <definedName name="_973bfx4y22s" localSheetId="4">'[5]wybrane dane finansowe 1'!#REF!</definedName>
    <definedName name="_973bfx4y22s" localSheetId="0">'[5]wybrane dane finansowe 1'!#REF!</definedName>
    <definedName name="_973bfx4y22s" localSheetId="3">'[5]wybrane dane finansowe 1'!#REF!</definedName>
    <definedName name="_973bfx4y22s" localSheetId="9">'[5]wybrane dane finansowe 1'!#REF!</definedName>
    <definedName name="_973bfx4y22s" localSheetId="15">'[5]wybrane dane finansowe 1'!#REF!</definedName>
    <definedName name="_973bfx4y22s" localSheetId="16">'[5]wybrane dane finansowe 1'!#REF!</definedName>
    <definedName name="_973bfx4y22s">'[5]wybrane dane finansowe 1'!#REF!</definedName>
    <definedName name="_9cqbv74y21l" localSheetId="1">'[5]wybrane dane finansowe 1'!#REF!</definedName>
    <definedName name="_9cqbv74y21l" localSheetId="4">'[5]wybrane dane finansowe 1'!#REF!</definedName>
    <definedName name="_9cqbv74y21l" localSheetId="0">'[5]wybrane dane finansowe 1'!#REF!</definedName>
    <definedName name="_9cqbv74y21l" localSheetId="3">'[5]wybrane dane finansowe 1'!#REF!</definedName>
    <definedName name="_9cqbv74y21l" localSheetId="9">'[5]wybrane dane finansowe 1'!#REF!</definedName>
    <definedName name="_9cqbv74y21l" localSheetId="15">'[5]wybrane dane finansowe 1'!#REF!</definedName>
    <definedName name="_9cqbv74y21l" localSheetId="16">'[5]wybrane dane finansowe 1'!#REF!</definedName>
    <definedName name="_9cqbv74y21l">'[5]wybrane dane finansowe 1'!#REF!</definedName>
    <definedName name="_9fzab95181u" localSheetId="1">'[5]wybrane dane finansowe 1'!#REF!</definedName>
    <definedName name="_9fzab95181u" localSheetId="4">'[5]wybrane dane finansowe 1'!#REF!</definedName>
    <definedName name="_9fzab95181u" localSheetId="0">'[5]wybrane dane finansowe 1'!#REF!</definedName>
    <definedName name="_9fzab95181u" localSheetId="3">'[5]wybrane dane finansowe 1'!#REF!</definedName>
    <definedName name="_9fzab95181u" localSheetId="9">'[5]wybrane dane finansowe 1'!#REF!</definedName>
    <definedName name="_9fzab95181u" localSheetId="15">'[5]wybrane dane finansowe 1'!#REF!</definedName>
    <definedName name="_9fzab95181u" localSheetId="16">'[5]wybrane dane finansowe 1'!#REF!</definedName>
    <definedName name="_9fzab95181u">'[5]wybrane dane finansowe 1'!#REF!</definedName>
    <definedName name="_9j2fbv507r" localSheetId="1">'[5]wybrane dane finansowe 1'!#REF!</definedName>
    <definedName name="_9j2fbv507r" localSheetId="4">'[5]wybrane dane finansowe 1'!#REF!</definedName>
    <definedName name="_9j2fbv507r" localSheetId="0">'[5]wybrane dane finansowe 1'!#REF!</definedName>
    <definedName name="_9j2fbv507r" localSheetId="3">'[5]wybrane dane finansowe 1'!#REF!</definedName>
    <definedName name="_9j2fbv507r" localSheetId="9">'[5]wybrane dane finansowe 1'!#REF!</definedName>
    <definedName name="_9j2fbv507r" localSheetId="15">'[5]wybrane dane finansowe 1'!#REF!</definedName>
    <definedName name="_9j2fbv507r" localSheetId="16">'[5]wybrane dane finansowe 1'!#REF!</definedName>
    <definedName name="_9j2fbv507r">'[5]wybrane dane finansowe 1'!#REF!</definedName>
    <definedName name="_9ka1b453q20" localSheetId="1">'[5]wybrane dane finansowe 1'!#REF!</definedName>
    <definedName name="_9ka1b453q20" localSheetId="4">'[5]wybrane dane finansowe 1'!#REF!</definedName>
    <definedName name="_9ka1b453q20" localSheetId="0">'[5]wybrane dane finansowe 1'!#REF!</definedName>
    <definedName name="_9ka1b453q20" localSheetId="3">'[5]wybrane dane finansowe 1'!#REF!</definedName>
    <definedName name="_9ka1b453q20" localSheetId="9">'[5]wybrane dane finansowe 1'!#REF!</definedName>
    <definedName name="_9ka1b453q20" localSheetId="15">'[5]wybrane dane finansowe 1'!#REF!</definedName>
    <definedName name="_9ka1b453q20" localSheetId="16">'[5]wybrane dane finansowe 1'!#REF!</definedName>
    <definedName name="_9ka1b453q20">'[5]wybrane dane finansowe 1'!#REF!</definedName>
    <definedName name="_9obk1g4x9f" localSheetId="1">#REF!</definedName>
    <definedName name="_9obk1g4x9f" localSheetId="3">#REF!</definedName>
    <definedName name="_9obk1g4x9f" localSheetId="9">#REF!</definedName>
    <definedName name="_9obk1g4x9f" localSheetId="15">#REF!</definedName>
    <definedName name="_9obk1g4x9f">#REF!</definedName>
    <definedName name="_9uhxjw4y2k" localSheetId="1">'[5]wybrane dane finansowe 1'!#REF!</definedName>
    <definedName name="_9uhxjw4y2k" localSheetId="4">'[5]wybrane dane finansowe 1'!#REF!</definedName>
    <definedName name="_9uhxjw4y2k" localSheetId="0">'[5]wybrane dane finansowe 1'!#REF!</definedName>
    <definedName name="_9uhxjw4y2k" localSheetId="3">'[5]wybrane dane finansowe 1'!#REF!</definedName>
    <definedName name="_9uhxjw4y2k" localSheetId="9">'[5]wybrane dane finansowe 1'!#REF!</definedName>
    <definedName name="_9uhxjw4y2k" localSheetId="15">'[5]wybrane dane finansowe 1'!#REF!</definedName>
    <definedName name="_9uhxjw4y2k" localSheetId="16">'[5]wybrane dane finansowe 1'!#REF!</definedName>
    <definedName name="_9uhxjw4y2k">'[5]wybrane dane finansowe 1'!#REF!</definedName>
    <definedName name="_9uombz4x98" localSheetId="1">#REF!</definedName>
    <definedName name="_9uombz4x98" localSheetId="3">#REF!</definedName>
    <definedName name="_9uombz4x98" localSheetId="9">#REF!</definedName>
    <definedName name="_9uombz4x98" localSheetId="15">#REF!</definedName>
    <definedName name="_9uombz4x98">#REF!</definedName>
    <definedName name="_9xtk0n507l" localSheetId="1">'[5]wybrane dane finansowe 1'!#REF!</definedName>
    <definedName name="_9xtk0n507l" localSheetId="4">'[5]wybrane dane finansowe 1'!#REF!</definedName>
    <definedName name="_9xtk0n507l" localSheetId="0">'[5]wybrane dane finansowe 1'!#REF!</definedName>
    <definedName name="_9xtk0n507l" localSheetId="3">'[5]wybrane dane finansowe 1'!#REF!</definedName>
    <definedName name="_9xtk0n507l" localSheetId="9">'[5]wybrane dane finansowe 1'!#REF!</definedName>
    <definedName name="_9xtk0n507l" localSheetId="15">'[5]wybrane dane finansowe 1'!#REF!</definedName>
    <definedName name="_9xtk0n507l" localSheetId="16">'[5]wybrane dane finansowe 1'!#REF!</definedName>
    <definedName name="_9xtk0n507l">'[5]wybrane dane finansowe 1'!#REF!</definedName>
    <definedName name="_a09hj153619" localSheetId="1">'[5]wybrane dane finansowe 1'!#REF!</definedName>
    <definedName name="_a09hj153619" localSheetId="4">'[5]wybrane dane finansowe 1'!#REF!</definedName>
    <definedName name="_a09hj153619" localSheetId="0">'[5]wybrane dane finansowe 1'!#REF!</definedName>
    <definedName name="_a09hj153619" localSheetId="3">'[5]wybrane dane finansowe 1'!#REF!</definedName>
    <definedName name="_a09hj153619" localSheetId="9">'[5]wybrane dane finansowe 1'!#REF!</definedName>
    <definedName name="_a09hj153619" localSheetId="15">'[5]wybrane dane finansowe 1'!#REF!</definedName>
    <definedName name="_a09hj153619" localSheetId="16">'[5]wybrane dane finansowe 1'!#REF!</definedName>
    <definedName name="_a09hj153619">'[5]wybrane dane finansowe 1'!#REF!</definedName>
    <definedName name="_a2y7hx4y22v" localSheetId="1">'[5]wybrane dane finansowe 1'!#REF!</definedName>
    <definedName name="_a2y7hx4y22v" localSheetId="4">'[5]wybrane dane finansowe 1'!#REF!</definedName>
    <definedName name="_a2y7hx4y22v" localSheetId="0">'[5]wybrane dane finansowe 1'!#REF!</definedName>
    <definedName name="_a2y7hx4y22v" localSheetId="3">'[5]wybrane dane finansowe 1'!#REF!</definedName>
    <definedName name="_a2y7hx4y22v" localSheetId="9">'[5]wybrane dane finansowe 1'!#REF!</definedName>
    <definedName name="_a2y7hx4y22v" localSheetId="15">'[5]wybrane dane finansowe 1'!#REF!</definedName>
    <definedName name="_a2y7hx4y22v" localSheetId="16">'[5]wybrane dane finansowe 1'!#REF!</definedName>
    <definedName name="_a2y7hx4y22v">'[5]wybrane dane finansowe 1'!#REF!</definedName>
    <definedName name="_a3fjmr5071g" localSheetId="1">'[5]wybrane dane finansowe 1'!#REF!</definedName>
    <definedName name="_a3fjmr5071g" localSheetId="4">'[5]wybrane dane finansowe 1'!#REF!</definedName>
    <definedName name="_a3fjmr5071g" localSheetId="0">'[5]wybrane dane finansowe 1'!#REF!</definedName>
    <definedName name="_a3fjmr5071g" localSheetId="3">'[5]wybrane dane finansowe 1'!#REF!</definedName>
    <definedName name="_a3fjmr5071g" localSheetId="9">'[5]wybrane dane finansowe 1'!#REF!</definedName>
    <definedName name="_a3fjmr5071g" localSheetId="15">'[5]wybrane dane finansowe 1'!#REF!</definedName>
    <definedName name="_a3fjmr5071g" localSheetId="16">'[5]wybrane dane finansowe 1'!#REF!</definedName>
    <definedName name="_a3fjmr5071g">'[5]wybrane dane finansowe 1'!#REF!</definedName>
    <definedName name="_a55tnw54j25" localSheetId="1">'[5]wybrane dane finansowe 1'!#REF!</definedName>
    <definedName name="_a55tnw54j25" localSheetId="4">'[5]wybrane dane finansowe 1'!#REF!</definedName>
    <definedName name="_a55tnw54j25" localSheetId="0">'[5]wybrane dane finansowe 1'!#REF!</definedName>
    <definedName name="_a55tnw54j25" localSheetId="3">'[5]wybrane dane finansowe 1'!#REF!</definedName>
    <definedName name="_a55tnw54j25" localSheetId="9">'[5]wybrane dane finansowe 1'!#REF!</definedName>
    <definedName name="_a55tnw54j25" localSheetId="15">'[5]wybrane dane finansowe 1'!#REF!</definedName>
    <definedName name="_a55tnw54j25" localSheetId="16">'[5]wybrane dane finansowe 1'!#REF!</definedName>
    <definedName name="_a55tnw54j25">'[5]wybrane dane finansowe 1'!#REF!</definedName>
    <definedName name="_a854yq54j2c" localSheetId="1">'[5]wybrane dane finansowe 1'!#REF!</definedName>
    <definedName name="_a854yq54j2c" localSheetId="4">'[5]wybrane dane finansowe 1'!#REF!</definedName>
    <definedName name="_a854yq54j2c" localSheetId="0">'[5]wybrane dane finansowe 1'!#REF!</definedName>
    <definedName name="_a854yq54j2c" localSheetId="3">'[5]wybrane dane finansowe 1'!#REF!</definedName>
    <definedName name="_a854yq54j2c" localSheetId="9">'[5]wybrane dane finansowe 1'!#REF!</definedName>
    <definedName name="_a854yq54j2c" localSheetId="15">'[5]wybrane dane finansowe 1'!#REF!</definedName>
    <definedName name="_a854yq54j2c" localSheetId="16">'[5]wybrane dane finansowe 1'!#REF!</definedName>
    <definedName name="_a854yq54j2c">'[5]wybrane dane finansowe 1'!#REF!</definedName>
    <definedName name="_a9nai354ja" localSheetId="1">'[5]wybrane dane finansowe 1'!#REF!</definedName>
    <definedName name="_a9nai354ja" localSheetId="4">'[5]wybrane dane finansowe 1'!#REF!</definedName>
    <definedName name="_a9nai354ja" localSheetId="0">'[5]wybrane dane finansowe 1'!#REF!</definedName>
    <definedName name="_a9nai354ja" localSheetId="3">'[5]wybrane dane finansowe 1'!#REF!</definedName>
    <definedName name="_a9nai354ja" localSheetId="9">'[5]wybrane dane finansowe 1'!#REF!</definedName>
    <definedName name="_a9nai354ja" localSheetId="15">'[5]wybrane dane finansowe 1'!#REF!</definedName>
    <definedName name="_a9nai354ja" localSheetId="16">'[5]wybrane dane finansowe 1'!#REF!</definedName>
    <definedName name="_a9nai354ja">'[5]wybrane dane finansowe 1'!#REF!</definedName>
    <definedName name="_aa97mp53q1c" localSheetId="1">'[5]wybrane dane finansowe 1'!#REF!</definedName>
    <definedName name="_aa97mp53q1c" localSheetId="4">'[5]wybrane dane finansowe 1'!#REF!</definedName>
    <definedName name="_aa97mp53q1c" localSheetId="0">'[5]wybrane dane finansowe 1'!#REF!</definedName>
    <definedName name="_aa97mp53q1c" localSheetId="3">'[5]wybrane dane finansowe 1'!#REF!</definedName>
    <definedName name="_aa97mp53q1c" localSheetId="9">'[5]wybrane dane finansowe 1'!#REF!</definedName>
    <definedName name="_aa97mp53q1c" localSheetId="15">'[5]wybrane dane finansowe 1'!#REF!</definedName>
    <definedName name="_aa97mp53q1c" localSheetId="16">'[5]wybrane dane finansowe 1'!#REF!</definedName>
    <definedName name="_aa97mp53q1c">'[5]wybrane dane finansowe 1'!#REF!</definedName>
    <definedName name="_ab4xfo54jw" localSheetId="1">'[5]wybrane dane finansowe 1'!#REF!</definedName>
    <definedName name="_ab4xfo54jw" localSheetId="4">'[5]wybrane dane finansowe 1'!#REF!</definedName>
    <definedName name="_ab4xfo54jw" localSheetId="0">'[5]wybrane dane finansowe 1'!#REF!</definedName>
    <definedName name="_ab4xfo54jw" localSheetId="3">'[5]wybrane dane finansowe 1'!#REF!</definedName>
    <definedName name="_ab4xfo54jw" localSheetId="9">'[5]wybrane dane finansowe 1'!#REF!</definedName>
    <definedName name="_ab4xfo54jw" localSheetId="15">'[5]wybrane dane finansowe 1'!#REF!</definedName>
    <definedName name="_ab4xfo54jw" localSheetId="16">'[5]wybrane dane finansowe 1'!#REF!</definedName>
    <definedName name="_ab4xfo54jw">'[5]wybrane dane finansowe 1'!#REF!</definedName>
    <definedName name="_abref054j1s" localSheetId="1">'[5]wybrane dane finansowe 1'!#REF!</definedName>
    <definedName name="_abref054j1s" localSheetId="4">'[5]wybrane dane finansowe 1'!#REF!</definedName>
    <definedName name="_abref054j1s" localSheetId="0">'[5]wybrane dane finansowe 1'!#REF!</definedName>
    <definedName name="_abref054j1s" localSheetId="3">'[5]wybrane dane finansowe 1'!#REF!</definedName>
    <definedName name="_abref054j1s" localSheetId="9">'[5]wybrane dane finansowe 1'!#REF!</definedName>
    <definedName name="_abref054j1s" localSheetId="15">'[5]wybrane dane finansowe 1'!#REF!</definedName>
    <definedName name="_abref054j1s" localSheetId="16">'[5]wybrane dane finansowe 1'!#REF!</definedName>
    <definedName name="_abref054j1s">'[5]wybrane dane finansowe 1'!#REF!</definedName>
    <definedName name="_ac25lb50mc" localSheetId="1">'[5]wybrane dane finansowe 1'!#REF!</definedName>
    <definedName name="_ac25lb50mc" localSheetId="4">'[5]wybrane dane finansowe 1'!#REF!</definedName>
    <definedName name="_ac25lb50mc" localSheetId="0">'[5]wybrane dane finansowe 1'!#REF!</definedName>
    <definedName name="_ac25lb50mc" localSheetId="3">'[5]wybrane dane finansowe 1'!#REF!</definedName>
    <definedName name="_ac25lb50mc" localSheetId="9">'[5]wybrane dane finansowe 1'!#REF!</definedName>
    <definedName name="_ac25lb50mc" localSheetId="15">'[5]wybrane dane finansowe 1'!#REF!</definedName>
    <definedName name="_ac25lb50mc" localSheetId="16">'[5]wybrane dane finansowe 1'!#REF!</definedName>
    <definedName name="_ac25lb50mc">'[5]wybrane dane finansowe 1'!#REF!</definedName>
    <definedName name="_add58f54j2d" localSheetId="1">'[5]wybrane dane finansowe 1'!#REF!</definedName>
    <definedName name="_add58f54j2d" localSheetId="4">'[5]wybrane dane finansowe 1'!#REF!</definedName>
    <definedName name="_add58f54j2d" localSheetId="0">'[5]wybrane dane finansowe 1'!#REF!</definedName>
    <definedName name="_add58f54j2d" localSheetId="3">'[5]wybrane dane finansowe 1'!#REF!</definedName>
    <definedName name="_add58f54j2d" localSheetId="9">'[5]wybrane dane finansowe 1'!#REF!</definedName>
    <definedName name="_add58f54j2d" localSheetId="15">'[5]wybrane dane finansowe 1'!#REF!</definedName>
    <definedName name="_add58f54j2d" localSheetId="16">'[5]wybrane dane finansowe 1'!#REF!</definedName>
    <definedName name="_add58f54j2d">'[5]wybrane dane finansowe 1'!#REF!</definedName>
    <definedName name="_adnssb4y213" localSheetId="1">'[5]wybrane dane finansowe 1'!#REF!</definedName>
    <definedName name="_adnssb4y213" localSheetId="4">'[5]wybrane dane finansowe 1'!#REF!</definedName>
    <definedName name="_adnssb4y213" localSheetId="0">'[5]wybrane dane finansowe 1'!#REF!</definedName>
    <definedName name="_adnssb4y213" localSheetId="3">'[5]wybrane dane finansowe 1'!#REF!</definedName>
    <definedName name="_adnssb4y213" localSheetId="9">'[5]wybrane dane finansowe 1'!#REF!</definedName>
    <definedName name="_adnssb4y213" localSheetId="15">'[5]wybrane dane finansowe 1'!#REF!</definedName>
    <definedName name="_adnssb4y213" localSheetId="16">'[5]wybrane dane finansowe 1'!#REF!</definedName>
    <definedName name="_adnssb4y213">'[5]wybrane dane finansowe 1'!#REF!</definedName>
    <definedName name="_ah6z4b54j1a" localSheetId="1">'[5]wybrane dane finansowe 1'!#REF!</definedName>
    <definedName name="_ah6z4b54j1a" localSheetId="4">'[5]wybrane dane finansowe 1'!#REF!</definedName>
    <definedName name="_ah6z4b54j1a" localSheetId="0">'[5]wybrane dane finansowe 1'!#REF!</definedName>
    <definedName name="_ah6z4b54j1a" localSheetId="3">'[5]wybrane dane finansowe 1'!#REF!</definedName>
    <definedName name="_ah6z4b54j1a" localSheetId="9">'[5]wybrane dane finansowe 1'!#REF!</definedName>
    <definedName name="_ah6z4b54j1a" localSheetId="15">'[5]wybrane dane finansowe 1'!#REF!</definedName>
    <definedName name="_ah6z4b54j1a" localSheetId="16">'[5]wybrane dane finansowe 1'!#REF!</definedName>
    <definedName name="_ah6z4b54j1a">'[5]wybrane dane finansowe 1'!#REF!</definedName>
    <definedName name="_alg88351po" localSheetId="1">'[5]wybrane dane finansowe 1'!#REF!</definedName>
    <definedName name="_alg88351po" localSheetId="4">'[5]wybrane dane finansowe 1'!#REF!</definedName>
    <definedName name="_alg88351po" localSheetId="0">'[5]wybrane dane finansowe 1'!#REF!</definedName>
    <definedName name="_alg88351po" localSheetId="3">'[5]wybrane dane finansowe 1'!#REF!</definedName>
    <definedName name="_alg88351po" localSheetId="9">'[5]wybrane dane finansowe 1'!#REF!</definedName>
    <definedName name="_alg88351po" localSheetId="15">'[5]wybrane dane finansowe 1'!#REF!</definedName>
    <definedName name="_alg88351po" localSheetId="16">'[5]wybrane dane finansowe 1'!#REF!</definedName>
    <definedName name="_alg88351po">'[5]wybrane dane finansowe 1'!#REF!</definedName>
    <definedName name="_ALI1" localSheetId="1">#REF!</definedName>
    <definedName name="_ALI1" localSheetId="3">#REF!</definedName>
    <definedName name="_ALI1" localSheetId="9">#REF!</definedName>
    <definedName name="_ALI1" localSheetId="15">#REF!</definedName>
    <definedName name="_ALI1">#REF!</definedName>
    <definedName name="_ALI2" localSheetId="1">#REF!</definedName>
    <definedName name="_ALI2" localSheetId="3">#REF!</definedName>
    <definedName name="_ALI2" localSheetId="9">#REF!</definedName>
    <definedName name="_ALI2" localSheetId="15">#REF!</definedName>
    <definedName name="_ALI2">#REF!</definedName>
    <definedName name="_alm9sd507b" localSheetId="1">'[5]wybrane dane finansowe 1'!#REF!</definedName>
    <definedName name="_alm9sd507b" localSheetId="4">'[5]wybrane dane finansowe 1'!#REF!</definedName>
    <definedName name="_alm9sd507b" localSheetId="0">'[5]wybrane dane finansowe 1'!#REF!</definedName>
    <definedName name="_alm9sd507b" localSheetId="3">'[5]wybrane dane finansowe 1'!#REF!</definedName>
    <definedName name="_alm9sd507b" localSheetId="9">'[5]wybrane dane finansowe 1'!#REF!</definedName>
    <definedName name="_alm9sd507b" localSheetId="15">'[5]wybrane dane finansowe 1'!#REF!</definedName>
    <definedName name="_alm9sd507b" localSheetId="16">'[5]wybrane dane finansowe 1'!#REF!</definedName>
    <definedName name="_alm9sd507b">'[5]wybrane dane finansowe 1'!#REF!</definedName>
    <definedName name="_AMI1" localSheetId="1">#REF!</definedName>
    <definedName name="_AMI1" localSheetId="3">#REF!</definedName>
    <definedName name="_AMI1" localSheetId="9">#REF!</definedName>
    <definedName name="_AMI1" localSheetId="15">#REF!</definedName>
    <definedName name="_AMI1">#REF!</definedName>
    <definedName name="_AMI2" localSheetId="1">#REF!</definedName>
    <definedName name="_AMI2" localSheetId="3">#REF!</definedName>
    <definedName name="_AMI2" localSheetId="9">#REF!</definedName>
    <definedName name="_AMI2" localSheetId="15">#REF!</definedName>
    <definedName name="_AMI2">#REF!</definedName>
    <definedName name="_ano1or507a" localSheetId="1">'[5]wybrane dane finansowe 1'!#REF!</definedName>
    <definedName name="_ano1or507a" localSheetId="4">'[5]wybrane dane finansowe 1'!#REF!</definedName>
    <definedName name="_ano1or507a" localSheetId="0">'[5]wybrane dane finansowe 1'!#REF!</definedName>
    <definedName name="_ano1or507a" localSheetId="3">'[5]wybrane dane finansowe 1'!#REF!</definedName>
    <definedName name="_ano1or507a" localSheetId="9">'[5]wybrane dane finansowe 1'!#REF!</definedName>
    <definedName name="_ano1or507a" localSheetId="15">'[5]wybrane dane finansowe 1'!#REF!</definedName>
    <definedName name="_ano1or507a" localSheetId="16">'[5]wybrane dane finansowe 1'!#REF!</definedName>
    <definedName name="_ano1or507a">'[5]wybrane dane finansowe 1'!#REF!</definedName>
    <definedName name="_AOI1" localSheetId="1">#REF!</definedName>
    <definedName name="_AOI1" localSheetId="3">#REF!</definedName>
    <definedName name="_AOI1" localSheetId="9">#REF!</definedName>
    <definedName name="_AOI1" localSheetId="15">#REF!</definedName>
    <definedName name="_AOI1">#REF!</definedName>
    <definedName name="_AOI2" localSheetId="1">#REF!</definedName>
    <definedName name="_AOI2" localSheetId="3">#REF!</definedName>
    <definedName name="_AOI2" localSheetId="9">#REF!</definedName>
    <definedName name="_AOI2" localSheetId="15">#REF!</definedName>
    <definedName name="_AOI2">#REF!</definedName>
    <definedName name="_aplzg65181k" localSheetId="1">'[5]wybrane dane finansowe 1'!#REF!</definedName>
    <definedName name="_aplzg65181k" localSheetId="4">'[5]wybrane dane finansowe 1'!#REF!</definedName>
    <definedName name="_aplzg65181k" localSheetId="0">'[5]wybrane dane finansowe 1'!#REF!</definedName>
    <definedName name="_aplzg65181k" localSheetId="3">'[5]wybrane dane finansowe 1'!#REF!</definedName>
    <definedName name="_aplzg65181k" localSheetId="9">'[5]wybrane dane finansowe 1'!#REF!</definedName>
    <definedName name="_aplzg65181k" localSheetId="15">'[5]wybrane dane finansowe 1'!#REF!</definedName>
    <definedName name="_aplzg65181k" localSheetId="16">'[5]wybrane dane finansowe 1'!#REF!</definedName>
    <definedName name="_aplzg65181k">'[5]wybrane dane finansowe 1'!#REF!</definedName>
    <definedName name="_aq9xl24ysj" localSheetId="1">'[5]wybrane dane finansowe 1'!#REF!</definedName>
    <definedName name="_aq9xl24ysj" localSheetId="4">'[5]wybrane dane finansowe 1'!#REF!</definedName>
    <definedName name="_aq9xl24ysj" localSheetId="0">'[5]wybrane dane finansowe 1'!#REF!</definedName>
    <definedName name="_aq9xl24ysj" localSheetId="3">'[5]wybrane dane finansowe 1'!#REF!</definedName>
    <definedName name="_aq9xl24ysj" localSheetId="9">'[5]wybrane dane finansowe 1'!#REF!</definedName>
    <definedName name="_aq9xl24ysj" localSheetId="15">'[5]wybrane dane finansowe 1'!#REF!</definedName>
    <definedName name="_aq9xl24ysj" localSheetId="16">'[5]wybrane dane finansowe 1'!#REF!</definedName>
    <definedName name="_aq9xl24ysj">'[5]wybrane dane finansowe 1'!#REF!</definedName>
    <definedName name="_aqazn654jd" localSheetId="1">'[5]wybrane dane finansowe 1'!#REF!</definedName>
    <definedName name="_aqazn654jd" localSheetId="4">'[5]wybrane dane finansowe 1'!#REF!</definedName>
    <definedName name="_aqazn654jd" localSheetId="0">'[5]wybrane dane finansowe 1'!#REF!</definedName>
    <definedName name="_aqazn654jd" localSheetId="3">'[5]wybrane dane finansowe 1'!#REF!</definedName>
    <definedName name="_aqazn654jd" localSheetId="9">'[5]wybrane dane finansowe 1'!#REF!</definedName>
    <definedName name="_aqazn654jd" localSheetId="15">'[5]wybrane dane finansowe 1'!#REF!</definedName>
    <definedName name="_aqazn654jd" localSheetId="16">'[5]wybrane dane finansowe 1'!#REF!</definedName>
    <definedName name="_aqazn654jd">'[5]wybrane dane finansowe 1'!#REF!</definedName>
    <definedName name="_au9s9051821" localSheetId="1">'[5]wybrane dane finansowe 1'!#REF!</definedName>
    <definedName name="_au9s9051821" localSheetId="4">'[5]wybrane dane finansowe 1'!#REF!</definedName>
    <definedName name="_au9s9051821" localSheetId="0">'[5]wybrane dane finansowe 1'!#REF!</definedName>
    <definedName name="_au9s9051821" localSheetId="3">'[5]wybrane dane finansowe 1'!#REF!</definedName>
    <definedName name="_au9s9051821" localSheetId="9">'[5]wybrane dane finansowe 1'!#REF!</definedName>
    <definedName name="_au9s9051821" localSheetId="15">'[5]wybrane dane finansowe 1'!#REF!</definedName>
    <definedName name="_au9s9051821" localSheetId="16">'[5]wybrane dane finansowe 1'!#REF!</definedName>
    <definedName name="_au9s9051821">'[5]wybrane dane finansowe 1'!#REF!</definedName>
    <definedName name="_ax1feu4zlj" localSheetId="1">'[5]wybrane dane finansowe 1'!#REF!</definedName>
    <definedName name="_ax1feu4zlj" localSheetId="4">'[5]wybrane dane finansowe 1'!#REF!</definedName>
    <definedName name="_ax1feu4zlj" localSheetId="0">'[5]wybrane dane finansowe 1'!#REF!</definedName>
    <definedName name="_ax1feu4zlj" localSheetId="3">'[5]wybrane dane finansowe 1'!#REF!</definedName>
    <definedName name="_ax1feu4zlj" localSheetId="9">'[5]wybrane dane finansowe 1'!#REF!</definedName>
    <definedName name="_ax1feu4zlj" localSheetId="15">'[5]wybrane dane finansowe 1'!#REF!</definedName>
    <definedName name="_ax1feu4zlj" localSheetId="16">'[5]wybrane dane finansowe 1'!#REF!</definedName>
    <definedName name="_ax1feu4zlj">'[5]wybrane dane finansowe 1'!#REF!</definedName>
    <definedName name="_ay1qzp4zl1o" localSheetId="1">'[5]wybrane dane finansowe 1'!#REF!</definedName>
    <definedName name="_ay1qzp4zl1o" localSheetId="4">'[5]wybrane dane finansowe 1'!#REF!</definedName>
    <definedName name="_ay1qzp4zl1o" localSheetId="0">'[5]wybrane dane finansowe 1'!#REF!</definedName>
    <definedName name="_ay1qzp4zl1o" localSheetId="3">'[5]wybrane dane finansowe 1'!#REF!</definedName>
    <definedName name="_ay1qzp4zl1o" localSheetId="9">'[5]wybrane dane finansowe 1'!#REF!</definedName>
    <definedName name="_ay1qzp4zl1o" localSheetId="15">'[5]wybrane dane finansowe 1'!#REF!</definedName>
    <definedName name="_ay1qzp4zl1o" localSheetId="16">'[5]wybrane dane finansowe 1'!#REF!</definedName>
    <definedName name="_ay1qzp4zl1o">'[5]wybrane dane finansowe 1'!#REF!</definedName>
    <definedName name="_az9g1_95hezpfuu2" localSheetId="1">'[5]wybrane dane finansowe 1'!#REF!</definedName>
    <definedName name="_az9g1_95hezpfuu2" localSheetId="4">'[5]wybrane dane finansowe 1'!#REF!</definedName>
    <definedName name="_az9g1_95hezpfuu2" localSheetId="0">'[5]wybrane dane finansowe 1'!#REF!</definedName>
    <definedName name="_az9g1_95hezpfuu2" localSheetId="3">'[5]wybrane dane finansowe 1'!#REF!</definedName>
    <definedName name="_az9g1_95hezpfuu2" localSheetId="9">'[5]wybrane dane finansowe 1'!#REF!</definedName>
    <definedName name="_az9g1_95hezpfuu2" localSheetId="15">'[5]wybrane dane finansowe 1'!#REF!</definedName>
    <definedName name="_az9g1_95hezpfuu2" localSheetId="16">'[5]wybrane dane finansowe 1'!#REF!</definedName>
    <definedName name="_az9g1_95hezpfuu2">'[5]wybrane dane finansowe 1'!#REF!</definedName>
    <definedName name="_az9hi34zl19" localSheetId="1">'[5]wybrane dane finansowe 1'!#REF!</definedName>
    <definedName name="_az9hi34zl19" localSheetId="4">'[5]wybrane dane finansowe 1'!#REF!</definedName>
    <definedName name="_az9hi34zl19" localSheetId="0">'[5]wybrane dane finansowe 1'!#REF!</definedName>
    <definedName name="_az9hi34zl19" localSheetId="3">'[5]wybrane dane finansowe 1'!#REF!</definedName>
    <definedName name="_az9hi34zl19" localSheetId="9">'[5]wybrane dane finansowe 1'!#REF!</definedName>
    <definedName name="_az9hi34zl19" localSheetId="15">'[5]wybrane dane finansowe 1'!#REF!</definedName>
    <definedName name="_az9hi34zl19" localSheetId="16">'[5]wybrane dane finansowe 1'!#REF!</definedName>
    <definedName name="_az9hi34zl19">'[5]wybrane dane finansowe 1'!#REF!</definedName>
    <definedName name="_b4sc6850mj" localSheetId="1">'[5]wybrane dane finansowe 1'!#REF!</definedName>
    <definedName name="_b4sc6850mj" localSheetId="4">'[5]wybrane dane finansowe 1'!#REF!</definedName>
    <definedName name="_b4sc6850mj" localSheetId="0">'[5]wybrane dane finansowe 1'!#REF!</definedName>
    <definedName name="_b4sc6850mj" localSheetId="3">'[5]wybrane dane finansowe 1'!#REF!</definedName>
    <definedName name="_b4sc6850mj" localSheetId="9">'[5]wybrane dane finansowe 1'!#REF!</definedName>
    <definedName name="_b4sc6850mj" localSheetId="15">'[5]wybrane dane finansowe 1'!#REF!</definedName>
    <definedName name="_b4sc6850mj" localSheetId="16">'[5]wybrane dane finansowe 1'!#REF!</definedName>
    <definedName name="_b4sc6850mj">'[5]wybrane dane finansowe 1'!#REF!</definedName>
    <definedName name="_b4ymqi4zl1h" localSheetId="1">'[5]wybrane dane finansowe 1'!#REF!</definedName>
    <definedName name="_b4ymqi4zl1h" localSheetId="4">'[5]wybrane dane finansowe 1'!#REF!</definedName>
    <definedName name="_b4ymqi4zl1h" localSheetId="0">'[5]wybrane dane finansowe 1'!#REF!</definedName>
    <definedName name="_b4ymqi4zl1h" localSheetId="3">'[5]wybrane dane finansowe 1'!#REF!</definedName>
    <definedName name="_b4ymqi4zl1h" localSheetId="9">'[5]wybrane dane finansowe 1'!#REF!</definedName>
    <definedName name="_b4ymqi4zl1h" localSheetId="15">'[5]wybrane dane finansowe 1'!#REF!</definedName>
    <definedName name="_b4ymqi4zl1h" localSheetId="16">'[5]wybrane dane finansowe 1'!#REF!</definedName>
    <definedName name="_b4ymqi4zl1h">'[5]wybrane dane finansowe 1'!#REF!</definedName>
    <definedName name="_b9mrb6507u" localSheetId="1">'[5]wybrane dane finansowe 1'!#REF!</definedName>
    <definedName name="_b9mrb6507u" localSheetId="4">'[5]wybrane dane finansowe 1'!#REF!</definedName>
    <definedName name="_b9mrb6507u" localSheetId="0">'[5]wybrane dane finansowe 1'!#REF!</definedName>
    <definedName name="_b9mrb6507u" localSheetId="3">'[5]wybrane dane finansowe 1'!#REF!</definedName>
    <definedName name="_b9mrb6507u" localSheetId="9">'[5]wybrane dane finansowe 1'!#REF!</definedName>
    <definedName name="_b9mrb6507u" localSheetId="15">'[5]wybrane dane finansowe 1'!#REF!</definedName>
    <definedName name="_b9mrb6507u" localSheetId="16">'[5]wybrane dane finansowe 1'!#REF!</definedName>
    <definedName name="_b9mrb6507u">'[5]wybrane dane finansowe 1'!#REF!</definedName>
    <definedName name="_ba030s51811" localSheetId="1">'[5]wybrane dane finansowe 1'!#REF!</definedName>
    <definedName name="_ba030s51811" localSheetId="4">'[5]wybrane dane finansowe 1'!#REF!</definedName>
    <definedName name="_ba030s51811" localSheetId="0">'[5]wybrane dane finansowe 1'!#REF!</definedName>
    <definedName name="_ba030s51811" localSheetId="3">'[5]wybrane dane finansowe 1'!#REF!</definedName>
    <definedName name="_ba030s51811" localSheetId="9">'[5]wybrane dane finansowe 1'!#REF!</definedName>
    <definedName name="_ba030s51811" localSheetId="15">'[5]wybrane dane finansowe 1'!#REF!</definedName>
    <definedName name="_ba030s51811" localSheetId="16">'[5]wybrane dane finansowe 1'!#REF!</definedName>
    <definedName name="_ba030s51811">'[5]wybrane dane finansowe 1'!#REF!</definedName>
    <definedName name="_bcv4fh50m21" localSheetId="1">'[5]wybrane dane finansowe 1'!#REF!</definedName>
    <definedName name="_bcv4fh50m21" localSheetId="4">'[5]wybrane dane finansowe 1'!#REF!</definedName>
    <definedName name="_bcv4fh50m21" localSheetId="0">'[5]wybrane dane finansowe 1'!#REF!</definedName>
    <definedName name="_bcv4fh50m21" localSheetId="3">'[5]wybrane dane finansowe 1'!#REF!</definedName>
    <definedName name="_bcv4fh50m21" localSheetId="9">'[5]wybrane dane finansowe 1'!#REF!</definedName>
    <definedName name="_bcv4fh50m21" localSheetId="15">'[5]wybrane dane finansowe 1'!#REF!</definedName>
    <definedName name="_bcv4fh50m21" localSheetId="16">'[5]wybrane dane finansowe 1'!#REF!</definedName>
    <definedName name="_bcv4fh50m21">'[5]wybrane dane finansowe 1'!#REF!</definedName>
    <definedName name="_beoxxt4zl1s" localSheetId="1">'[5]wybrane dane finansowe 1'!#REF!</definedName>
    <definedName name="_beoxxt4zl1s" localSheetId="4">'[5]wybrane dane finansowe 1'!#REF!</definedName>
    <definedName name="_beoxxt4zl1s" localSheetId="0">'[5]wybrane dane finansowe 1'!#REF!</definedName>
    <definedName name="_beoxxt4zl1s" localSheetId="3">'[5]wybrane dane finansowe 1'!#REF!</definedName>
    <definedName name="_beoxxt4zl1s" localSheetId="9">'[5]wybrane dane finansowe 1'!#REF!</definedName>
    <definedName name="_beoxxt4zl1s" localSheetId="15">'[5]wybrane dane finansowe 1'!#REF!</definedName>
    <definedName name="_beoxxt4zl1s" localSheetId="16">'[5]wybrane dane finansowe 1'!#REF!</definedName>
    <definedName name="_beoxxt4zl1s">'[5]wybrane dane finansowe 1'!#REF!</definedName>
    <definedName name="_bf4lm750718" localSheetId="1">'[5]wybrane dane finansowe 1'!#REF!</definedName>
    <definedName name="_bf4lm750718" localSheetId="4">'[5]wybrane dane finansowe 1'!#REF!</definedName>
    <definedName name="_bf4lm750718" localSheetId="0">'[5]wybrane dane finansowe 1'!#REF!</definedName>
    <definedName name="_bf4lm750718" localSheetId="3">'[5]wybrane dane finansowe 1'!#REF!</definedName>
    <definedName name="_bf4lm750718" localSheetId="9">'[5]wybrane dane finansowe 1'!#REF!</definedName>
    <definedName name="_bf4lm750718" localSheetId="15">'[5]wybrane dane finansowe 1'!#REF!</definedName>
    <definedName name="_bf4lm750718" localSheetId="16">'[5]wybrane dane finansowe 1'!#REF!</definedName>
    <definedName name="_bf4lm750718">'[5]wybrane dane finansowe 1'!#REF!</definedName>
    <definedName name="_bjcssd4zlo" localSheetId="1">'[5]wybrane dane finansowe 1'!#REF!</definedName>
    <definedName name="_bjcssd4zlo" localSheetId="4">'[5]wybrane dane finansowe 1'!#REF!</definedName>
    <definedName name="_bjcssd4zlo" localSheetId="0">'[5]wybrane dane finansowe 1'!#REF!</definedName>
    <definedName name="_bjcssd4zlo" localSheetId="3">'[5]wybrane dane finansowe 1'!#REF!</definedName>
    <definedName name="_bjcssd4zlo" localSheetId="9">'[5]wybrane dane finansowe 1'!#REF!</definedName>
    <definedName name="_bjcssd4zlo" localSheetId="15">'[5]wybrane dane finansowe 1'!#REF!</definedName>
    <definedName name="_bjcssd4zlo" localSheetId="16">'[5]wybrane dane finansowe 1'!#REF!</definedName>
    <definedName name="_bjcssd4zlo">'[5]wybrane dane finansowe 1'!#REF!</definedName>
    <definedName name="_bjiia153q11" localSheetId="1">'[5]wybrane dane finansowe 1'!#REF!</definedName>
    <definedName name="_bjiia153q11" localSheetId="4">'[5]wybrane dane finansowe 1'!#REF!</definedName>
    <definedName name="_bjiia153q11" localSheetId="0">'[5]wybrane dane finansowe 1'!#REF!</definedName>
    <definedName name="_bjiia153q11" localSheetId="3">'[5]wybrane dane finansowe 1'!#REF!</definedName>
    <definedName name="_bjiia153q11" localSheetId="9">'[5]wybrane dane finansowe 1'!#REF!</definedName>
    <definedName name="_bjiia153q11" localSheetId="15">'[5]wybrane dane finansowe 1'!#REF!</definedName>
    <definedName name="_bjiia153q11" localSheetId="16">'[5]wybrane dane finansowe 1'!#REF!</definedName>
    <definedName name="_bjiia153q11">'[5]wybrane dane finansowe 1'!#REF!</definedName>
    <definedName name="_btblij4zla" localSheetId="1">'[5]wybrane dane finansowe 1'!#REF!</definedName>
    <definedName name="_btblij4zla" localSheetId="4">'[5]wybrane dane finansowe 1'!#REF!</definedName>
    <definedName name="_btblij4zla" localSheetId="0">'[5]wybrane dane finansowe 1'!#REF!</definedName>
    <definedName name="_btblij4zla" localSheetId="3">'[5]wybrane dane finansowe 1'!#REF!</definedName>
    <definedName name="_btblij4zla" localSheetId="9">'[5]wybrane dane finansowe 1'!#REF!</definedName>
    <definedName name="_btblij4zla" localSheetId="15">'[5]wybrane dane finansowe 1'!#REF!</definedName>
    <definedName name="_btblij4zla" localSheetId="16">'[5]wybrane dane finansowe 1'!#REF!</definedName>
    <definedName name="_btblij4zla">'[5]wybrane dane finansowe 1'!#REF!</definedName>
    <definedName name="_bxw28v4x9o" localSheetId="1">#REF!</definedName>
    <definedName name="_bxw28v4x9o" localSheetId="3">#REF!</definedName>
    <definedName name="_bxw28v4x9o" localSheetId="9">#REF!</definedName>
    <definedName name="_bxw28v4x9o" localSheetId="15">#REF!</definedName>
    <definedName name="_bxw28v4x9o">#REF!</definedName>
    <definedName name="_bzhhsd53q1o" localSheetId="1">'[5]wybrane dane finansowe 1'!#REF!</definedName>
    <definedName name="_bzhhsd53q1o" localSheetId="4">'[5]wybrane dane finansowe 1'!#REF!</definedName>
    <definedName name="_bzhhsd53q1o" localSheetId="0">'[5]wybrane dane finansowe 1'!#REF!</definedName>
    <definedName name="_bzhhsd53q1o" localSheetId="3">'[5]wybrane dane finansowe 1'!#REF!</definedName>
    <definedName name="_bzhhsd53q1o" localSheetId="9">'[5]wybrane dane finansowe 1'!#REF!</definedName>
    <definedName name="_bzhhsd53q1o" localSheetId="15">'[5]wybrane dane finansowe 1'!#REF!</definedName>
    <definedName name="_bzhhsd53q1o" localSheetId="16">'[5]wybrane dane finansowe 1'!#REF!</definedName>
    <definedName name="_bzhhsd53q1o">'[5]wybrane dane finansowe 1'!#REF!</definedName>
    <definedName name="_bzk2kn53qv" localSheetId="1">'[5]wybrane dane finansowe 1'!#REF!</definedName>
    <definedName name="_bzk2kn53qv" localSheetId="4">'[5]wybrane dane finansowe 1'!#REF!</definedName>
    <definedName name="_bzk2kn53qv" localSheetId="0">'[5]wybrane dane finansowe 1'!#REF!</definedName>
    <definedName name="_bzk2kn53qv" localSheetId="3">'[5]wybrane dane finansowe 1'!#REF!</definedName>
    <definedName name="_bzk2kn53qv" localSheetId="9">'[5]wybrane dane finansowe 1'!#REF!</definedName>
    <definedName name="_bzk2kn53qv" localSheetId="15">'[5]wybrane dane finansowe 1'!#REF!</definedName>
    <definedName name="_bzk2kn53qv" localSheetId="16">'[5]wybrane dane finansowe 1'!#REF!</definedName>
    <definedName name="_bzk2kn53qv">'[5]wybrane dane finansowe 1'!#REF!</definedName>
    <definedName name="_c00puh51823" localSheetId="1">'[5]wybrane dane finansowe 1'!#REF!</definedName>
    <definedName name="_c00puh51823" localSheetId="4">'[5]wybrane dane finansowe 1'!#REF!</definedName>
    <definedName name="_c00puh51823" localSheetId="0">'[5]wybrane dane finansowe 1'!#REF!</definedName>
    <definedName name="_c00puh51823" localSheetId="3">'[5]wybrane dane finansowe 1'!#REF!</definedName>
    <definedName name="_c00puh51823" localSheetId="9">'[5]wybrane dane finansowe 1'!#REF!</definedName>
    <definedName name="_c00puh51823" localSheetId="15">'[5]wybrane dane finansowe 1'!#REF!</definedName>
    <definedName name="_c00puh51823" localSheetId="16">'[5]wybrane dane finansowe 1'!#REF!</definedName>
    <definedName name="_c00puh51823">'[5]wybrane dane finansowe 1'!#REF!</definedName>
    <definedName name="_c49dm54y225" localSheetId="1">'[5]wybrane dane finansowe 1'!#REF!</definedName>
    <definedName name="_c49dm54y225" localSheetId="4">'[5]wybrane dane finansowe 1'!#REF!</definedName>
    <definedName name="_c49dm54y225" localSheetId="0">'[5]wybrane dane finansowe 1'!#REF!</definedName>
    <definedName name="_c49dm54y225" localSheetId="3">'[5]wybrane dane finansowe 1'!#REF!</definedName>
    <definedName name="_c49dm54y225" localSheetId="9">'[5]wybrane dane finansowe 1'!#REF!</definedName>
    <definedName name="_c49dm54y225" localSheetId="15">'[5]wybrane dane finansowe 1'!#REF!</definedName>
    <definedName name="_c49dm54y225" localSheetId="16">'[5]wybrane dane finansowe 1'!#REF!</definedName>
    <definedName name="_c49dm54y225">'[5]wybrane dane finansowe 1'!#REF!</definedName>
    <definedName name="_c93krs5071s" localSheetId="1">'[5]wybrane dane finansowe 1'!#REF!</definedName>
    <definedName name="_c93krs5071s" localSheetId="4">'[5]wybrane dane finansowe 1'!#REF!</definedName>
    <definedName name="_c93krs5071s" localSheetId="0">'[5]wybrane dane finansowe 1'!#REF!</definedName>
    <definedName name="_c93krs5071s" localSheetId="3">'[5]wybrane dane finansowe 1'!#REF!</definedName>
    <definedName name="_c93krs5071s" localSheetId="9">'[5]wybrane dane finansowe 1'!#REF!</definedName>
    <definedName name="_c93krs5071s" localSheetId="15">'[5]wybrane dane finansowe 1'!#REF!</definedName>
    <definedName name="_c93krs5071s" localSheetId="16">'[5]wybrane dane finansowe 1'!#REF!</definedName>
    <definedName name="_c93krs5071s">'[5]wybrane dane finansowe 1'!#REF!</definedName>
    <definedName name="_cbpmtw5072d" localSheetId="1">'[5]wybrane dane finansowe 1'!#REF!</definedName>
    <definedName name="_cbpmtw5072d" localSheetId="4">'[5]wybrane dane finansowe 1'!#REF!</definedName>
    <definedName name="_cbpmtw5072d" localSheetId="0">'[5]wybrane dane finansowe 1'!#REF!</definedName>
    <definedName name="_cbpmtw5072d" localSheetId="3">'[5]wybrane dane finansowe 1'!#REF!</definedName>
    <definedName name="_cbpmtw5072d" localSheetId="9">'[5]wybrane dane finansowe 1'!#REF!</definedName>
    <definedName name="_cbpmtw5072d" localSheetId="15">'[5]wybrane dane finansowe 1'!#REF!</definedName>
    <definedName name="_cbpmtw5072d" localSheetId="16">'[5]wybrane dane finansowe 1'!#REF!</definedName>
    <definedName name="_cbpmtw5072d">'[5]wybrane dane finansowe 1'!#REF!</definedName>
    <definedName name="_cc4q584y217" localSheetId="1">'[5]wybrane dane finansowe 1'!#REF!</definedName>
    <definedName name="_cc4q584y217" localSheetId="4">'[5]wybrane dane finansowe 1'!#REF!</definedName>
    <definedName name="_cc4q584y217" localSheetId="0">'[5]wybrane dane finansowe 1'!#REF!</definedName>
    <definedName name="_cc4q584y217" localSheetId="3">'[5]wybrane dane finansowe 1'!#REF!</definedName>
    <definedName name="_cc4q584y217" localSheetId="9">'[5]wybrane dane finansowe 1'!#REF!</definedName>
    <definedName name="_cc4q584y217" localSheetId="15">'[5]wybrane dane finansowe 1'!#REF!</definedName>
    <definedName name="_cc4q584y217" localSheetId="16">'[5]wybrane dane finansowe 1'!#REF!</definedName>
    <definedName name="_cc4q584y217">'[5]wybrane dane finansowe 1'!#REF!</definedName>
    <definedName name="_cew3u153q1l" localSheetId="1">'[5]wybrane dane finansowe 1'!#REF!</definedName>
    <definedName name="_cew3u153q1l" localSheetId="4">'[5]wybrane dane finansowe 1'!#REF!</definedName>
    <definedName name="_cew3u153q1l" localSheetId="0">'[5]wybrane dane finansowe 1'!#REF!</definedName>
    <definedName name="_cew3u153q1l" localSheetId="3">'[5]wybrane dane finansowe 1'!#REF!</definedName>
    <definedName name="_cew3u153q1l" localSheetId="9">'[5]wybrane dane finansowe 1'!#REF!</definedName>
    <definedName name="_cew3u153q1l" localSheetId="15">'[5]wybrane dane finansowe 1'!#REF!</definedName>
    <definedName name="_cew3u153q1l" localSheetId="16">'[5]wybrane dane finansowe 1'!#REF!</definedName>
    <definedName name="_cew3u153q1l">'[5]wybrane dane finansowe 1'!#REF!</definedName>
    <definedName name="_cohjqg50728" localSheetId="1">'[5]wybrane dane finansowe 1'!#REF!</definedName>
    <definedName name="_cohjqg50728" localSheetId="4">'[5]wybrane dane finansowe 1'!#REF!</definedName>
    <definedName name="_cohjqg50728" localSheetId="0">'[5]wybrane dane finansowe 1'!#REF!</definedName>
    <definedName name="_cohjqg50728" localSheetId="3">'[5]wybrane dane finansowe 1'!#REF!</definedName>
    <definedName name="_cohjqg50728" localSheetId="9">'[5]wybrane dane finansowe 1'!#REF!</definedName>
    <definedName name="_cohjqg50728" localSheetId="15">'[5]wybrane dane finansowe 1'!#REF!</definedName>
    <definedName name="_cohjqg50728" localSheetId="16">'[5]wybrane dane finansowe 1'!#REF!</definedName>
    <definedName name="_cohjqg50728">'[5]wybrane dane finansowe 1'!#REF!</definedName>
    <definedName name="_cp1usj50m2b" localSheetId="1">'[5]wybrane dane finansowe 1'!#REF!</definedName>
    <definedName name="_cp1usj50m2b" localSheetId="4">'[5]wybrane dane finansowe 1'!#REF!</definedName>
    <definedName name="_cp1usj50m2b" localSheetId="0">'[5]wybrane dane finansowe 1'!#REF!</definedName>
    <definedName name="_cp1usj50m2b" localSheetId="3">'[5]wybrane dane finansowe 1'!#REF!</definedName>
    <definedName name="_cp1usj50m2b" localSheetId="9">'[5]wybrane dane finansowe 1'!#REF!</definedName>
    <definedName name="_cp1usj50m2b" localSheetId="15">'[5]wybrane dane finansowe 1'!#REF!</definedName>
    <definedName name="_cp1usj50m2b" localSheetId="16">'[5]wybrane dane finansowe 1'!#REF!</definedName>
    <definedName name="_cp1usj50m2b">'[5]wybrane dane finansowe 1'!#REF!</definedName>
    <definedName name="_cufmxh4ysm" localSheetId="1">'[5]wybrane dane finansowe 1'!#REF!</definedName>
    <definedName name="_cufmxh4ysm" localSheetId="4">'[5]wybrane dane finansowe 1'!#REF!</definedName>
    <definedName name="_cufmxh4ysm" localSheetId="0">'[5]wybrane dane finansowe 1'!#REF!</definedName>
    <definedName name="_cufmxh4ysm" localSheetId="3">'[5]wybrane dane finansowe 1'!#REF!</definedName>
    <definedName name="_cufmxh4ysm" localSheetId="9">'[5]wybrane dane finansowe 1'!#REF!</definedName>
    <definedName name="_cufmxh4ysm" localSheetId="15">'[5]wybrane dane finansowe 1'!#REF!</definedName>
    <definedName name="_cufmxh4ysm" localSheetId="16">'[5]wybrane dane finansowe 1'!#REF!</definedName>
    <definedName name="_cufmxh4ysm">'[5]wybrane dane finansowe 1'!#REF!</definedName>
    <definedName name="_cx6l69536o" localSheetId="1">'[5]wybrane dane finansowe 1'!#REF!</definedName>
    <definedName name="_cx6l69536o" localSheetId="4">'[5]wybrane dane finansowe 1'!#REF!</definedName>
    <definedName name="_cx6l69536o" localSheetId="0">'[5]wybrane dane finansowe 1'!#REF!</definedName>
    <definedName name="_cx6l69536o" localSheetId="3">'[5]wybrane dane finansowe 1'!#REF!</definedName>
    <definedName name="_cx6l69536o" localSheetId="9">'[5]wybrane dane finansowe 1'!#REF!</definedName>
    <definedName name="_cx6l69536o" localSheetId="15">'[5]wybrane dane finansowe 1'!#REF!</definedName>
    <definedName name="_cx6l69536o" localSheetId="16">'[5]wybrane dane finansowe 1'!#REF!</definedName>
    <definedName name="_cx6l69536o">'[5]wybrane dane finansowe 1'!#REF!</definedName>
    <definedName name="_cxm2xi53q13" localSheetId="1">'[5]wybrane dane finansowe 1'!#REF!</definedName>
    <definedName name="_cxm2xi53q13" localSheetId="4">'[5]wybrane dane finansowe 1'!#REF!</definedName>
    <definedName name="_cxm2xi53q13" localSheetId="0">'[5]wybrane dane finansowe 1'!#REF!</definedName>
    <definedName name="_cxm2xi53q13" localSheetId="3">'[5]wybrane dane finansowe 1'!#REF!</definedName>
    <definedName name="_cxm2xi53q13" localSheetId="9">'[5]wybrane dane finansowe 1'!#REF!</definedName>
    <definedName name="_cxm2xi53q13" localSheetId="15">'[5]wybrane dane finansowe 1'!#REF!</definedName>
    <definedName name="_cxm2xi53q13" localSheetId="16">'[5]wybrane dane finansowe 1'!#REF!</definedName>
    <definedName name="_cxm2xi53q13">'[5]wybrane dane finansowe 1'!#REF!</definedName>
    <definedName name="_cxzk2w5072l" localSheetId="1">'[5]wybrane dane finansowe 1'!#REF!</definedName>
    <definedName name="_cxzk2w5072l" localSheetId="4">'[5]wybrane dane finansowe 1'!#REF!</definedName>
    <definedName name="_cxzk2w5072l" localSheetId="0">'[5]wybrane dane finansowe 1'!#REF!</definedName>
    <definedName name="_cxzk2w5072l" localSheetId="3">'[5]wybrane dane finansowe 1'!#REF!</definedName>
    <definedName name="_cxzk2w5072l" localSheetId="9">'[5]wybrane dane finansowe 1'!#REF!</definedName>
    <definedName name="_cxzk2w5072l" localSheetId="15">'[5]wybrane dane finansowe 1'!#REF!</definedName>
    <definedName name="_cxzk2w5072l" localSheetId="16">'[5]wybrane dane finansowe 1'!#REF!</definedName>
    <definedName name="_cxzk2w5072l">'[5]wybrane dane finansowe 1'!#REF!</definedName>
    <definedName name="_d1byk151pd" localSheetId="1">'[5]wybrane dane finansowe 1'!#REF!</definedName>
    <definedName name="_d1byk151pd" localSheetId="4">'[5]wybrane dane finansowe 1'!#REF!</definedName>
    <definedName name="_d1byk151pd" localSheetId="0">'[5]wybrane dane finansowe 1'!#REF!</definedName>
    <definedName name="_d1byk151pd" localSheetId="3">'[5]wybrane dane finansowe 1'!#REF!</definedName>
    <definedName name="_d1byk151pd" localSheetId="9">'[5]wybrane dane finansowe 1'!#REF!</definedName>
    <definedName name="_d1byk151pd" localSheetId="15">'[5]wybrane dane finansowe 1'!#REF!</definedName>
    <definedName name="_d1byk151pd" localSheetId="16">'[5]wybrane dane finansowe 1'!#REF!</definedName>
    <definedName name="_d1byk151pd">'[5]wybrane dane finansowe 1'!#REF!</definedName>
    <definedName name="_d4a0km4zl12" localSheetId="1">'[5]wybrane dane finansowe 1'!#REF!</definedName>
    <definedName name="_d4a0km4zl12" localSheetId="4">'[5]wybrane dane finansowe 1'!#REF!</definedName>
    <definedName name="_d4a0km4zl12" localSheetId="0">'[5]wybrane dane finansowe 1'!#REF!</definedName>
    <definedName name="_d4a0km4zl12" localSheetId="3">'[5]wybrane dane finansowe 1'!#REF!</definedName>
    <definedName name="_d4a0km4zl12" localSheetId="9">'[5]wybrane dane finansowe 1'!#REF!</definedName>
    <definedName name="_d4a0km4zl12" localSheetId="15">'[5]wybrane dane finansowe 1'!#REF!</definedName>
    <definedName name="_d4a0km4zl12" localSheetId="16">'[5]wybrane dane finansowe 1'!#REF!</definedName>
    <definedName name="_d4a0km4zl12">'[5]wybrane dane finansowe 1'!#REF!</definedName>
    <definedName name="_d4dy3j4zl1d" localSheetId="1">'[5]wybrane dane finansowe 1'!#REF!</definedName>
    <definedName name="_d4dy3j4zl1d" localSheetId="4">'[5]wybrane dane finansowe 1'!#REF!</definedName>
    <definedName name="_d4dy3j4zl1d" localSheetId="0">'[5]wybrane dane finansowe 1'!#REF!</definedName>
    <definedName name="_d4dy3j4zl1d" localSheetId="3">'[5]wybrane dane finansowe 1'!#REF!</definedName>
    <definedName name="_d4dy3j4zl1d" localSheetId="9">'[5]wybrane dane finansowe 1'!#REF!</definedName>
    <definedName name="_d4dy3j4zl1d" localSheetId="15">'[5]wybrane dane finansowe 1'!#REF!</definedName>
    <definedName name="_d4dy3j4zl1d" localSheetId="16">'[5]wybrane dane finansowe 1'!#REF!</definedName>
    <definedName name="_d4dy3j4zl1d">'[5]wybrane dane finansowe 1'!#REF!</definedName>
    <definedName name="_d7n43d50m1f" localSheetId="1">'[5]wybrane dane finansowe 1'!#REF!</definedName>
    <definedName name="_d7n43d50m1f" localSheetId="4">'[5]wybrane dane finansowe 1'!#REF!</definedName>
    <definedName name="_d7n43d50m1f" localSheetId="0">'[5]wybrane dane finansowe 1'!#REF!</definedName>
    <definedName name="_d7n43d50m1f" localSheetId="3">'[5]wybrane dane finansowe 1'!#REF!</definedName>
    <definedName name="_d7n43d50m1f" localSheetId="9">'[5]wybrane dane finansowe 1'!#REF!</definedName>
    <definedName name="_d7n43d50m1f" localSheetId="15">'[5]wybrane dane finansowe 1'!#REF!</definedName>
    <definedName name="_d7n43d50m1f" localSheetId="16">'[5]wybrane dane finansowe 1'!#REF!</definedName>
    <definedName name="_d7n43d50m1f">'[5]wybrane dane finansowe 1'!#REF!</definedName>
    <definedName name="_d8il095181v" localSheetId="1">'[5]wybrane dane finansowe 1'!#REF!</definedName>
    <definedName name="_d8il095181v" localSheetId="4">'[5]wybrane dane finansowe 1'!#REF!</definedName>
    <definedName name="_d8il095181v" localSheetId="0">'[5]wybrane dane finansowe 1'!#REF!</definedName>
    <definedName name="_d8il095181v" localSheetId="3">'[5]wybrane dane finansowe 1'!#REF!</definedName>
    <definedName name="_d8il095181v" localSheetId="9">'[5]wybrane dane finansowe 1'!#REF!</definedName>
    <definedName name="_d8il095181v" localSheetId="15">'[5]wybrane dane finansowe 1'!#REF!</definedName>
    <definedName name="_d8il095181v" localSheetId="16">'[5]wybrane dane finansowe 1'!#REF!</definedName>
    <definedName name="_d8il095181v">'[5]wybrane dane finansowe 1'!#REF!</definedName>
    <definedName name="_d9zpz453q17" localSheetId="1">'[5]wybrane dane finansowe 1'!#REF!</definedName>
    <definedName name="_d9zpz453q17" localSheetId="4">'[5]wybrane dane finansowe 1'!#REF!</definedName>
    <definedName name="_d9zpz453q17" localSheetId="0">'[5]wybrane dane finansowe 1'!#REF!</definedName>
    <definedName name="_d9zpz453q17" localSheetId="3">'[5]wybrane dane finansowe 1'!#REF!</definedName>
    <definedName name="_d9zpz453q17" localSheetId="9">'[5]wybrane dane finansowe 1'!#REF!</definedName>
    <definedName name="_d9zpz453q17" localSheetId="15">'[5]wybrane dane finansowe 1'!#REF!</definedName>
    <definedName name="_d9zpz453q17" localSheetId="16">'[5]wybrane dane finansowe 1'!#REF!</definedName>
    <definedName name="_d9zpz453q17">'[5]wybrane dane finansowe 1'!#REF!</definedName>
    <definedName name="_da3sip4x9y" localSheetId="1">#REF!</definedName>
    <definedName name="_da3sip4x9y" localSheetId="3">#REF!</definedName>
    <definedName name="_da3sip4x9y" localSheetId="9">#REF!</definedName>
    <definedName name="_da3sip4x9y" localSheetId="15">#REF!</definedName>
    <definedName name="_da3sip4x9y">#REF!</definedName>
    <definedName name="_DAI1" localSheetId="1">#REF!</definedName>
    <definedName name="_DAI1" localSheetId="3">#REF!</definedName>
    <definedName name="_DAI1" localSheetId="9">#REF!</definedName>
    <definedName name="_DAI1" localSheetId="15">#REF!</definedName>
    <definedName name="_DAI1">#REF!</definedName>
    <definedName name="_DAI2" localSheetId="1">#REF!</definedName>
    <definedName name="_DAI2" localSheetId="3">#REF!</definedName>
    <definedName name="_DAI2" localSheetId="9">#REF!</definedName>
    <definedName name="_DAI2" localSheetId="15">#REF!</definedName>
    <definedName name="_DAI2">#REF!</definedName>
    <definedName name="_DCI1" localSheetId="1">#REF!</definedName>
    <definedName name="_DCI1" localSheetId="3">#REF!</definedName>
    <definedName name="_DCI1" localSheetId="9">#REF!</definedName>
    <definedName name="_DCI1" localSheetId="15">#REF!</definedName>
    <definedName name="_DCI1">#REF!</definedName>
    <definedName name="_DCI2" localSheetId="1">#REF!</definedName>
    <definedName name="_DCI2" localSheetId="3">#REF!</definedName>
    <definedName name="_DCI2" localSheetId="9">#REF!</definedName>
    <definedName name="_DCI2" localSheetId="15">#REF!</definedName>
    <definedName name="_DCI2">#REF!</definedName>
    <definedName name="_dfrs1q5181i" localSheetId="1">'[5]wybrane dane finansowe 1'!#REF!</definedName>
    <definedName name="_dfrs1q5181i" localSheetId="4">'[5]wybrane dane finansowe 1'!#REF!</definedName>
    <definedName name="_dfrs1q5181i" localSheetId="0">'[5]wybrane dane finansowe 1'!#REF!</definedName>
    <definedName name="_dfrs1q5181i" localSheetId="3">'[5]wybrane dane finansowe 1'!#REF!</definedName>
    <definedName name="_dfrs1q5181i" localSheetId="9">'[5]wybrane dane finansowe 1'!#REF!</definedName>
    <definedName name="_dfrs1q5181i" localSheetId="15">'[5]wybrane dane finansowe 1'!#REF!</definedName>
    <definedName name="_dfrs1q5181i" localSheetId="16">'[5]wybrane dane finansowe 1'!#REF!</definedName>
    <definedName name="_dfrs1q5181i">'[5]wybrane dane finansowe 1'!#REF!</definedName>
    <definedName name="_dfuiln50m20" localSheetId="1">'[5]wybrane dane finansowe 1'!#REF!</definedName>
    <definedName name="_dfuiln50m20" localSheetId="4">'[5]wybrane dane finansowe 1'!#REF!</definedName>
    <definedName name="_dfuiln50m20" localSheetId="0">'[5]wybrane dane finansowe 1'!#REF!</definedName>
    <definedName name="_dfuiln50m20" localSheetId="3">'[5]wybrane dane finansowe 1'!#REF!</definedName>
    <definedName name="_dfuiln50m20" localSheetId="9">'[5]wybrane dane finansowe 1'!#REF!</definedName>
    <definedName name="_dfuiln50m20" localSheetId="15">'[5]wybrane dane finansowe 1'!#REF!</definedName>
    <definedName name="_dfuiln50m20" localSheetId="16">'[5]wybrane dane finansowe 1'!#REF!</definedName>
    <definedName name="_dfuiln50m20">'[5]wybrane dane finansowe 1'!#REF!</definedName>
    <definedName name="_dhwk4l50m13" localSheetId="1">'[5]wybrane dane finansowe 1'!#REF!</definedName>
    <definedName name="_dhwk4l50m13" localSheetId="4">'[5]wybrane dane finansowe 1'!#REF!</definedName>
    <definedName name="_dhwk4l50m13" localSheetId="0">'[5]wybrane dane finansowe 1'!#REF!</definedName>
    <definedName name="_dhwk4l50m13" localSheetId="3">'[5]wybrane dane finansowe 1'!#REF!</definedName>
    <definedName name="_dhwk4l50m13" localSheetId="9">'[5]wybrane dane finansowe 1'!#REF!</definedName>
    <definedName name="_dhwk4l50m13" localSheetId="15">'[5]wybrane dane finansowe 1'!#REF!</definedName>
    <definedName name="_dhwk4l50m13" localSheetId="16">'[5]wybrane dane finansowe 1'!#REF!</definedName>
    <definedName name="_dhwk4l50m13">'[5]wybrane dane finansowe 1'!#REF!</definedName>
    <definedName name="_djnp9v4zl16" localSheetId="1">'[5]wybrane dane finansowe 1'!#REF!</definedName>
    <definedName name="_djnp9v4zl16" localSheetId="4">'[5]wybrane dane finansowe 1'!#REF!</definedName>
    <definedName name="_djnp9v4zl16" localSheetId="0">'[5]wybrane dane finansowe 1'!#REF!</definedName>
    <definedName name="_djnp9v4zl16" localSheetId="3">'[5]wybrane dane finansowe 1'!#REF!</definedName>
    <definedName name="_djnp9v4zl16" localSheetId="9">'[5]wybrane dane finansowe 1'!#REF!</definedName>
    <definedName name="_djnp9v4zl16" localSheetId="15">'[5]wybrane dane finansowe 1'!#REF!</definedName>
    <definedName name="_djnp9v4zl16" localSheetId="16">'[5]wybrane dane finansowe 1'!#REF!</definedName>
    <definedName name="_djnp9v4zl16">'[5]wybrane dane finansowe 1'!#REF!</definedName>
    <definedName name="_dlztx24y220" localSheetId="1">'[5]wybrane dane finansowe 1'!#REF!</definedName>
    <definedName name="_dlztx24y220" localSheetId="4">'[5]wybrane dane finansowe 1'!#REF!</definedName>
    <definedName name="_dlztx24y220" localSheetId="0">'[5]wybrane dane finansowe 1'!#REF!</definedName>
    <definedName name="_dlztx24y220" localSheetId="3">'[5]wybrane dane finansowe 1'!#REF!</definedName>
    <definedName name="_dlztx24y220" localSheetId="9">'[5]wybrane dane finansowe 1'!#REF!</definedName>
    <definedName name="_dlztx24y220" localSheetId="15">'[5]wybrane dane finansowe 1'!#REF!</definedName>
    <definedName name="_dlztx24y220" localSheetId="16">'[5]wybrane dane finansowe 1'!#REF!</definedName>
    <definedName name="_dlztx24y220">'[5]wybrane dane finansowe 1'!#REF!</definedName>
    <definedName name="_dpaojn53q2t" localSheetId="1">'[5]wybrane dane finansowe 1'!#REF!</definedName>
    <definedName name="_dpaojn53q2t" localSheetId="4">'[5]wybrane dane finansowe 1'!#REF!</definedName>
    <definedName name="_dpaojn53q2t" localSheetId="0">'[5]wybrane dane finansowe 1'!#REF!</definedName>
    <definedName name="_dpaojn53q2t" localSheetId="3">'[5]wybrane dane finansowe 1'!#REF!</definedName>
    <definedName name="_dpaojn53q2t" localSheetId="9">'[5]wybrane dane finansowe 1'!#REF!</definedName>
    <definedName name="_dpaojn53q2t" localSheetId="15">'[5]wybrane dane finansowe 1'!#REF!</definedName>
    <definedName name="_dpaojn53q2t" localSheetId="16">'[5]wybrane dane finansowe 1'!#REF!</definedName>
    <definedName name="_dpaojn53q2t">'[5]wybrane dane finansowe 1'!#REF!</definedName>
    <definedName name="_dtkx2v4y21a" localSheetId="1">'[5]wybrane dane finansowe 1'!#REF!</definedName>
    <definedName name="_dtkx2v4y21a" localSheetId="4">'[5]wybrane dane finansowe 1'!#REF!</definedName>
    <definedName name="_dtkx2v4y21a" localSheetId="0">'[5]wybrane dane finansowe 1'!#REF!</definedName>
    <definedName name="_dtkx2v4y21a" localSheetId="3">'[5]wybrane dane finansowe 1'!#REF!</definedName>
    <definedName name="_dtkx2v4y21a" localSheetId="9">'[5]wybrane dane finansowe 1'!#REF!</definedName>
    <definedName name="_dtkx2v4y21a" localSheetId="15">'[5]wybrane dane finansowe 1'!#REF!</definedName>
    <definedName name="_dtkx2v4y21a" localSheetId="16">'[5]wybrane dane finansowe 1'!#REF!</definedName>
    <definedName name="_dtkx2v4y21a">'[5]wybrane dane finansowe 1'!#REF!</definedName>
    <definedName name="_dv7oj753ql" localSheetId="1">'[5]wybrane dane finansowe 1'!#REF!</definedName>
    <definedName name="_dv7oj753ql" localSheetId="4">'[5]wybrane dane finansowe 1'!#REF!</definedName>
    <definedName name="_dv7oj753ql" localSheetId="0">'[5]wybrane dane finansowe 1'!#REF!</definedName>
    <definedName name="_dv7oj753ql" localSheetId="3">'[5]wybrane dane finansowe 1'!#REF!</definedName>
    <definedName name="_dv7oj753ql" localSheetId="9">'[5]wybrane dane finansowe 1'!#REF!</definedName>
    <definedName name="_dv7oj753ql" localSheetId="15">'[5]wybrane dane finansowe 1'!#REF!</definedName>
    <definedName name="_dv7oj753ql" localSheetId="16">'[5]wybrane dane finansowe 1'!#REF!</definedName>
    <definedName name="_dv7oj753ql">'[5]wybrane dane finansowe 1'!#REF!</definedName>
    <definedName name="_dxa2yj53qc" localSheetId="1">'[5]wybrane dane finansowe 1'!#REF!</definedName>
    <definedName name="_dxa2yj53qc" localSheetId="4">'[5]wybrane dane finansowe 1'!#REF!</definedName>
    <definedName name="_dxa2yj53qc" localSheetId="0">'[5]wybrane dane finansowe 1'!#REF!</definedName>
    <definedName name="_dxa2yj53qc" localSheetId="3">'[5]wybrane dane finansowe 1'!#REF!</definedName>
    <definedName name="_dxa2yj53qc" localSheetId="9">'[5]wybrane dane finansowe 1'!#REF!</definedName>
    <definedName name="_dxa2yj53qc" localSheetId="15">'[5]wybrane dane finansowe 1'!#REF!</definedName>
    <definedName name="_dxa2yj53qc" localSheetId="16">'[5]wybrane dane finansowe 1'!#REF!</definedName>
    <definedName name="_dxa2yj53qc">'[5]wybrane dane finansowe 1'!#REF!</definedName>
    <definedName name="_dysnqb5071p" localSheetId="1">'[5]wybrane dane finansowe 1'!#REF!</definedName>
    <definedName name="_dysnqb5071p" localSheetId="4">'[5]wybrane dane finansowe 1'!#REF!</definedName>
    <definedName name="_dysnqb5071p" localSheetId="0">'[5]wybrane dane finansowe 1'!#REF!</definedName>
    <definedName name="_dysnqb5071p" localSheetId="3">'[5]wybrane dane finansowe 1'!#REF!</definedName>
    <definedName name="_dysnqb5071p" localSheetId="9">'[5]wybrane dane finansowe 1'!#REF!</definedName>
    <definedName name="_dysnqb5071p" localSheetId="15">'[5]wybrane dane finansowe 1'!#REF!</definedName>
    <definedName name="_dysnqb5071p" localSheetId="16">'[5]wybrane dane finansowe 1'!#REF!</definedName>
    <definedName name="_dysnqb5071p">'[5]wybrane dane finansowe 1'!#REF!</definedName>
    <definedName name="_e3waao54jn" localSheetId="1">'[5]wybrane dane finansowe 1'!#REF!</definedName>
    <definedName name="_e3waao54jn" localSheetId="4">'[5]wybrane dane finansowe 1'!#REF!</definedName>
    <definedName name="_e3waao54jn" localSheetId="0">'[5]wybrane dane finansowe 1'!#REF!</definedName>
    <definedName name="_e3waao54jn" localSheetId="3">'[5]wybrane dane finansowe 1'!#REF!</definedName>
    <definedName name="_e3waao54jn" localSheetId="9">'[5]wybrane dane finansowe 1'!#REF!</definedName>
    <definedName name="_e3waao54jn" localSheetId="15">'[5]wybrane dane finansowe 1'!#REF!</definedName>
    <definedName name="_e3waao54jn" localSheetId="16">'[5]wybrane dane finansowe 1'!#REF!</definedName>
    <definedName name="_e3waao54jn">'[5]wybrane dane finansowe 1'!#REF!</definedName>
    <definedName name="_e58d3n507d" localSheetId="1">'[5]wybrane dane finansowe 1'!#REF!</definedName>
    <definedName name="_e58d3n507d" localSheetId="4">'[5]wybrane dane finansowe 1'!#REF!</definedName>
    <definedName name="_e58d3n507d" localSheetId="0">'[5]wybrane dane finansowe 1'!#REF!</definedName>
    <definedName name="_e58d3n507d" localSheetId="3">'[5]wybrane dane finansowe 1'!#REF!</definedName>
    <definedName name="_e58d3n507d" localSheetId="9">'[5]wybrane dane finansowe 1'!#REF!</definedName>
    <definedName name="_e58d3n507d" localSheetId="15">'[5]wybrane dane finansowe 1'!#REF!</definedName>
    <definedName name="_e58d3n507d" localSheetId="16">'[5]wybrane dane finansowe 1'!#REF!</definedName>
    <definedName name="_e58d3n507d">'[5]wybrane dane finansowe 1'!#REF!</definedName>
    <definedName name="_e893nm4y210" localSheetId="1">'[5]wybrane dane finansowe 1'!#REF!</definedName>
    <definedName name="_e893nm4y210" localSheetId="4">'[5]wybrane dane finansowe 1'!#REF!</definedName>
    <definedName name="_e893nm4y210" localSheetId="0">'[5]wybrane dane finansowe 1'!#REF!</definedName>
    <definedName name="_e893nm4y210" localSheetId="3">'[5]wybrane dane finansowe 1'!#REF!</definedName>
    <definedName name="_e893nm4y210" localSheetId="9">'[5]wybrane dane finansowe 1'!#REF!</definedName>
    <definedName name="_e893nm4y210" localSheetId="15">'[5]wybrane dane finansowe 1'!#REF!</definedName>
    <definedName name="_e893nm4y210" localSheetId="16">'[5]wybrane dane finansowe 1'!#REF!</definedName>
    <definedName name="_e893nm4y210">'[5]wybrane dane finansowe 1'!#REF!</definedName>
    <definedName name="_e8axrz4ysh" localSheetId="1">'[5]wybrane dane finansowe 1'!#REF!</definedName>
    <definedName name="_e8axrz4ysh" localSheetId="4">'[5]wybrane dane finansowe 1'!#REF!</definedName>
    <definedName name="_e8axrz4ysh" localSheetId="0">'[5]wybrane dane finansowe 1'!#REF!</definedName>
    <definedName name="_e8axrz4ysh" localSheetId="3">'[5]wybrane dane finansowe 1'!#REF!</definedName>
    <definedName name="_e8axrz4ysh" localSheetId="9">'[5]wybrane dane finansowe 1'!#REF!</definedName>
    <definedName name="_e8axrz4ysh" localSheetId="15">'[5]wybrane dane finansowe 1'!#REF!</definedName>
    <definedName name="_e8axrz4ysh" localSheetId="16">'[5]wybrane dane finansowe 1'!#REF!</definedName>
    <definedName name="_e8axrz4ysh">'[5]wybrane dane finansowe 1'!#REF!</definedName>
    <definedName name="_eb2diu4zl1a" localSheetId="1">'[5]wybrane dane finansowe 1'!#REF!</definedName>
    <definedName name="_eb2diu4zl1a" localSheetId="4">'[5]wybrane dane finansowe 1'!#REF!</definedName>
    <definedName name="_eb2diu4zl1a" localSheetId="0">'[5]wybrane dane finansowe 1'!#REF!</definedName>
    <definedName name="_eb2diu4zl1a" localSheetId="3">'[5]wybrane dane finansowe 1'!#REF!</definedName>
    <definedName name="_eb2diu4zl1a" localSheetId="9">'[5]wybrane dane finansowe 1'!#REF!</definedName>
    <definedName name="_eb2diu4zl1a" localSheetId="15">'[5]wybrane dane finansowe 1'!#REF!</definedName>
    <definedName name="_eb2diu4zl1a" localSheetId="16">'[5]wybrane dane finansowe 1'!#REF!</definedName>
    <definedName name="_eb2diu4zl1a">'[5]wybrane dane finansowe 1'!#REF!</definedName>
    <definedName name="_edd52d5072r" localSheetId="1">'[5]wybrane dane finansowe 1'!#REF!</definedName>
    <definedName name="_edd52d5072r" localSheetId="4">'[5]wybrane dane finansowe 1'!#REF!</definedName>
    <definedName name="_edd52d5072r" localSheetId="0">'[5]wybrane dane finansowe 1'!#REF!</definedName>
    <definedName name="_edd52d5072r" localSheetId="3">'[5]wybrane dane finansowe 1'!#REF!</definedName>
    <definedName name="_edd52d5072r" localSheetId="9">'[5]wybrane dane finansowe 1'!#REF!</definedName>
    <definedName name="_edd52d5072r" localSheetId="15">'[5]wybrane dane finansowe 1'!#REF!</definedName>
    <definedName name="_edd52d5072r" localSheetId="16">'[5]wybrane dane finansowe 1'!#REF!</definedName>
    <definedName name="_edd52d5072r">'[5]wybrane dane finansowe 1'!#REF!</definedName>
    <definedName name="_edz6tg50729" localSheetId="1">'[5]wybrane dane finansowe 1'!#REF!</definedName>
    <definedName name="_edz6tg50729" localSheetId="4">'[5]wybrane dane finansowe 1'!#REF!</definedName>
    <definedName name="_edz6tg50729" localSheetId="0">'[5]wybrane dane finansowe 1'!#REF!</definedName>
    <definedName name="_edz6tg50729" localSheetId="3">'[5]wybrane dane finansowe 1'!#REF!</definedName>
    <definedName name="_edz6tg50729" localSheetId="9">'[5]wybrane dane finansowe 1'!#REF!</definedName>
    <definedName name="_edz6tg50729" localSheetId="15">'[5]wybrane dane finansowe 1'!#REF!</definedName>
    <definedName name="_edz6tg50729" localSheetId="16">'[5]wybrane dane finansowe 1'!#REF!</definedName>
    <definedName name="_edz6tg50729">'[5]wybrane dane finansowe 1'!#REF!</definedName>
    <definedName name="_eemf0254jt" localSheetId="1">'[5]wybrane dane finansowe 1'!#REF!</definedName>
    <definedName name="_eemf0254jt" localSheetId="4">'[5]wybrane dane finansowe 1'!#REF!</definedName>
    <definedName name="_eemf0254jt" localSheetId="0">'[5]wybrane dane finansowe 1'!#REF!</definedName>
    <definedName name="_eemf0254jt" localSheetId="3">'[5]wybrane dane finansowe 1'!#REF!</definedName>
    <definedName name="_eemf0254jt" localSheetId="9">'[5]wybrane dane finansowe 1'!#REF!</definedName>
    <definedName name="_eemf0254jt" localSheetId="15">'[5]wybrane dane finansowe 1'!#REF!</definedName>
    <definedName name="_eemf0254jt" localSheetId="16">'[5]wybrane dane finansowe 1'!#REF!</definedName>
    <definedName name="_eemf0254jt">'[5]wybrane dane finansowe 1'!#REF!</definedName>
    <definedName name="_ef8xt454j1z" localSheetId="1">'[5]wybrane dane finansowe 1'!#REF!</definedName>
    <definedName name="_ef8xt454j1z" localSheetId="4">'[5]wybrane dane finansowe 1'!#REF!</definedName>
    <definedName name="_ef8xt454j1z" localSheetId="0">'[5]wybrane dane finansowe 1'!#REF!</definedName>
    <definedName name="_ef8xt454j1z" localSheetId="3">'[5]wybrane dane finansowe 1'!#REF!</definedName>
    <definedName name="_ef8xt454j1z" localSheetId="9">'[5]wybrane dane finansowe 1'!#REF!</definedName>
    <definedName name="_ef8xt454j1z" localSheetId="15">'[5]wybrane dane finansowe 1'!#REF!</definedName>
    <definedName name="_ef8xt454j1z" localSheetId="16">'[5]wybrane dane finansowe 1'!#REF!</definedName>
    <definedName name="_ef8xt454j1z">'[5]wybrane dane finansowe 1'!#REF!</definedName>
    <definedName name="_eg8sxt53qd" localSheetId="1">'[5]wybrane dane finansowe 1'!#REF!</definedName>
    <definedName name="_eg8sxt53qd" localSheetId="4">'[5]wybrane dane finansowe 1'!#REF!</definedName>
    <definedName name="_eg8sxt53qd" localSheetId="0">'[5]wybrane dane finansowe 1'!#REF!</definedName>
    <definedName name="_eg8sxt53qd" localSheetId="3">'[5]wybrane dane finansowe 1'!#REF!</definedName>
    <definedName name="_eg8sxt53qd" localSheetId="9">'[5]wybrane dane finansowe 1'!#REF!</definedName>
    <definedName name="_eg8sxt53qd" localSheetId="15">'[5]wybrane dane finansowe 1'!#REF!</definedName>
    <definedName name="_eg8sxt53qd" localSheetId="16">'[5]wybrane dane finansowe 1'!#REF!</definedName>
    <definedName name="_eg8sxt53qd">'[5]wybrane dane finansowe 1'!#REF!</definedName>
    <definedName name="_egr5ex4y22t" localSheetId="1">'[5]wybrane dane finansowe 1'!#REF!</definedName>
    <definedName name="_egr5ex4y22t" localSheetId="4">'[5]wybrane dane finansowe 1'!#REF!</definedName>
    <definedName name="_egr5ex4y22t" localSheetId="0">'[5]wybrane dane finansowe 1'!#REF!</definedName>
    <definedName name="_egr5ex4y22t" localSheetId="3">'[5]wybrane dane finansowe 1'!#REF!</definedName>
    <definedName name="_egr5ex4y22t" localSheetId="9">'[5]wybrane dane finansowe 1'!#REF!</definedName>
    <definedName name="_egr5ex4y22t" localSheetId="15">'[5]wybrane dane finansowe 1'!#REF!</definedName>
    <definedName name="_egr5ex4y22t" localSheetId="16">'[5]wybrane dane finansowe 1'!#REF!</definedName>
    <definedName name="_egr5ex4y22t">'[5]wybrane dane finansowe 1'!#REF!</definedName>
    <definedName name="_ek8f1753q1e" localSheetId="1">'[5]wybrane dane finansowe 1'!#REF!</definedName>
    <definedName name="_ek8f1753q1e" localSheetId="4">'[5]wybrane dane finansowe 1'!#REF!</definedName>
    <definedName name="_ek8f1753q1e" localSheetId="0">'[5]wybrane dane finansowe 1'!#REF!</definedName>
    <definedName name="_ek8f1753q1e" localSheetId="3">'[5]wybrane dane finansowe 1'!#REF!</definedName>
    <definedName name="_ek8f1753q1e" localSheetId="9">'[5]wybrane dane finansowe 1'!#REF!</definedName>
    <definedName name="_ek8f1753q1e" localSheetId="15">'[5]wybrane dane finansowe 1'!#REF!</definedName>
    <definedName name="_ek8f1753q1e" localSheetId="16">'[5]wybrane dane finansowe 1'!#REF!</definedName>
    <definedName name="_ek8f1753q1e">'[5]wybrane dane finansowe 1'!#REF!</definedName>
    <definedName name="_ELI1" localSheetId="1">#REF!</definedName>
    <definedName name="_ELI1" localSheetId="3">#REF!</definedName>
    <definedName name="_ELI1" localSheetId="9">#REF!</definedName>
    <definedName name="_ELI1" localSheetId="15">#REF!</definedName>
    <definedName name="_ELI1">#REF!</definedName>
    <definedName name="_ELI2" localSheetId="1">#REF!</definedName>
    <definedName name="_ELI2" localSheetId="3">#REF!</definedName>
    <definedName name="_ELI2" localSheetId="9">#REF!</definedName>
    <definedName name="_ELI2" localSheetId="15">#REF!</definedName>
    <definedName name="_ELI2">#REF!</definedName>
    <definedName name="_endtbl" localSheetId="1">'[5]wybrane dane finansowe 1'!#REF!</definedName>
    <definedName name="_endtbl" localSheetId="4">'[5]wybrane dane finansowe 1'!#REF!</definedName>
    <definedName name="_endtbl" localSheetId="0">'[5]wybrane dane finansowe 1'!#REF!</definedName>
    <definedName name="_endtbl" localSheetId="3">'[5]wybrane dane finansowe 1'!#REF!</definedName>
    <definedName name="_endtbl" localSheetId="9">'[5]wybrane dane finansowe 1'!#REF!</definedName>
    <definedName name="_endtbl" localSheetId="15">'[5]wybrane dane finansowe 1'!#REF!</definedName>
    <definedName name="_endtbl" localSheetId="16">'[5]wybrane dane finansowe 1'!#REF!</definedName>
    <definedName name="_endtbl">'[5]wybrane dane finansowe 1'!#REF!</definedName>
    <definedName name="_endtbl10" localSheetId="1">'[5]wybrane dane finansowe 1'!#REF!</definedName>
    <definedName name="_endtbl10" localSheetId="4">'[5]wybrane dane finansowe 1'!#REF!</definedName>
    <definedName name="_endtbl10" localSheetId="0">'[5]wybrane dane finansowe 1'!#REF!</definedName>
    <definedName name="_endtbl10" localSheetId="3">'[5]wybrane dane finansowe 1'!#REF!</definedName>
    <definedName name="_endtbl10" localSheetId="9">'[5]wybrane dane finansowe 1'!#REF!</definedName>
    <definedName name="_endtbl10" localSheetId="15">'[5]wybrane dane finansowe 1'!#REF!</definedName>
    <definedName name="_endtbl10" localSheetId="16">'[5]wybrane dane finansowe 1'!#REF!</definedName>
    <definedName name="_endtbl10">'[5]wybrane dane finansowe 1'!#REF!</definedName>
    <definedName name="_endtbl11" localSheetId="1">'[5]wybrane dane finansowe 1'!#REF!</definedName>
    <definedName name="_endtbl11" localSheetId="4">'[5]wybrane dane finansowe 1'!#REF!</definedName>
    <definedName name="_endtbl11" localSheetId="0">'[5]wybrane dane finansowe 1'!#REF!</definedName>
    <definedName name="_endtbl11" localSheetId="3">'[5]wybrane dane finansowe 1'!#REF!</definedName>
    <definedName name="_endtbl11" localSheetId="9">'[5]wybrane dane finansowe 1'!#REF!</definedName>
    <definedName name="_endtbl11" localSheetId="15">'[5]wybrane dane finansowe 1'!#REF!</definedName>
    <definedName name="_endtbl11" localSheetId="16">'[5]wybrane dane finansowe 1'!#REF!</definedName>
    <definedName name="_endtbl11">'[5]wybrane dane finansowe 1'!#REF!</definedName>
    <definedName name="_endtbl12" localSheetId="1">'[5]wybrane dane finansowe 1'!#REF!</definedName>
    <definedName name="_endtbl12" localSheetId="4">'[5]wybrane dane finansowe 1'!#REF!</definedName>
    <definedName name="_endtbl12" localSheetId="0">'[5]wybrane dane finansowe 1'!#REF!</definedName>
    <definedName name="_endtbl12" localSheetId="3">'[5]wybrane dane finansowe 1'!#REF!</definedName>
    <definedName name="_endtbl12" localSheetId="9">'[5]wybrane dane finansowe 1'!#REF!</definedName>
    <definedName name="_endtbl12" localSheetId="15">'[5]wybrane dane finansowe 1'!#REF!</definedName>
    <definedName name="_endtbl12" localSheetId="16">'[5]wybrane dane finansowe 1'!#REF!</definedName>
    <definedName name="_endtbl12">'[5]wybrane dane finansowe 1'!#REF!</definedName>
    <definedName name="_endtbl13" localSheetId="1">'[5]wybrane dane finansowe 1'!#REF!</definedName>
    <definedName name="_endtbl13" localSheetId="4">'[5]wybrane dane finansowe 1'!#REF!</definedName>
    <definedName name="_endtbl13" localSheetId="0">'[5]wybrane dane finansowe 1'!#REF!</definedName>
    <definedName name="_endtbl13" localSheetId="3">'[5]wybrane dane finansowe 1'!#REF!</definedName>
    <definedName name="_endtbl13" localSheetId="9">'[5]wybrane dane finansowe 1'!#REF!</definedName>
    <definedName name="_endtbl13" localSheetId="15">'[5]wybrane dane finansowe 1'!#REF!</definedName>
    <definedName name="_endtbl13" localSheetId="16">'[5]wybrane dane finansowe 1'!#REF!</definedName>
    <definedName name="_endtbl13">'[5]wybrane dane finansowe 1'!#REF!</definedName>
    <definedName name="_endtbl2" localSheetId="1">#REF!</definedName>
    <definedName name="_endtbl2" localSheetId="3">#REF!</definedName>
    <definedName name="_endtbl2" localSheetId="9">#REF!</definedName>
    <definedName name="_endtbl2" localSheetId="15">#REF!</definedName>
    <definedName name="_endtbl2">#REF!</definedName>
    <definedName name="_endtbl4" localSheetId="1">'[5]wybrane dane finansowe 1'!#REF!</definedName>
    <definedName name="_endtbl4" localSheetId="4">'[5]wybrane dane finansowe 1'!#REF!</definedName>
    <definedName name="_endtbl4" localSheetId="0">'[5]wybrane dane finansowe 1'!#REF!</definedName>
    <definedName name="_endtbl4" localSheetId="3">'[5]wybrane dane finansowe 1'!#REF!</definedName>
    <definedName name="_endtbl4" localSheetId="9">'[5]wybrane dane finansowe 1'!#REF!</definedName>
    <definedName name="_endtbl4" localSheetId="15">'[5]wybrane dane finansowe 1'!#REF!</definedName>
    <definedName name="_endtbl4" localSheetId="16">'[5]wybrane dane finansowe 1'!#REF!</definedName>
    <definedName name="_endtbl4">'[5]wybrane dane finansowe 1'!#REF!</definedName>
    <definedName name="_endtbl5" localSheetId="1">'[5]wybrane dane finansowe 1'!#REF!</definedName>
    <definedName name="_endtbl5" localSheetId="4">'[5]wybrane dane finansowe 1'!#REF!</definedName>
    <definedName name="_endtbl5" localSheetId="0">'[5]wybrane dane finansowe 1'!#REF!</definedName>
    <definedName name="_endtbl5" localSheetId="3">'[5]wybrane dane finansowe 1'!#REF!</definedName>
    <definedName name="_endtbl5" localSheetId="9">'[5]wybrane dane finansowe 1'!#REF!</definedName>
    <definedName name="_endtbl5" localSheetId="15">'[5]wybrane dane finansowe 1'!#REF!</definedName>
    <definedName name="_endtbl5" localSheetId="16">'[5]wybrane dane finansowe 1'!#REF!</definedName>
    <definedName name="_endtbl5">'[5]wybrane dane finansowe 1'!#REF!</definedName>
    <definedName name="_endtbl6" localSheetId="1">'[5]wybrane dane finansowe 1'!#REF!</definedName>
    <definedName name="_endtbl6" localSheetId="4">'[5]wybrane dane finansowe 1'!#REF!</definedName>
    <definedName name="_endtbl6" localSheetId="0">'[5]wybrane dane finansowe 1'!#REF!</definedName>
    <definedName name="_endtbl6" localSheetId="3">'[5]wybrane dane finansowe 1'!#REF!</definedName>
    <definedName name="_endtbl6" localSheetId="9">'[5]wybrane dane finansowe 1'!#REF!</definedName>
    <definedName name="_endtbl6" localSheetId="15">'[5]wybrane dane finansowe 1'!#REF!</definedName>
    <definedName name="_endtbl6" localSheetId="16">'[5]wybrane dane finansowe 1'!#REF!</definedName>
    <definedName name="_endtbl6">'[5]wybrane dane finansowe 1'!#REF!</definedName>
    <definedName name="_endtbl7" localSheetId="1">'[5]wybrane dane finansowe 1'!#REF!</definedName>
    <definedName name="_endtbl7" localSheetId="4">'[5]wybrane dane finansowe 1'!#REF!</definedName>
    <definedName name="_endtbl7" localSheetId="0">'[5]wybrane dane finansowe 1'!#REF!</definedName>
    <definedName name="_endtbl7" localSheetId="3">'[5]wybrane dane finansowe 1'!#REF!</definedName>
    <definedName name="_endtbl7" localSheetId="9">'[5]wybrane dane finansowe 1'!#REF!</definedName>
    <definedName name="_endtbl7" localSheetId="15">'[5]wybrane dane finansowe 1'!#REF!</definedName>
    <definedName name="_endtbl7" localSheetId="16">'[5]wybrane dane finansowe 1'!#REF!</definedName>
    <definedName name="_endtbl7">'[5]wybrane dane finansowe 1'!#REF!</definedName>
    <definedName name="_endtbl8" localSheetId="1">'[5]wybrane dane finansowe 1'!#REF!</definedName>
    <definedName name="_endtbl8" localSheetId="4">'[5]wybrane dane finansowe 1'!#REF!</definedName>
    <definedName name="_endtbl8" localSheetId="0">'[5]wybrane dane finansowe 1'!#REF!</definedName>
    <definedName name="_endtbl8" localSheetId="3">'[5]wybrane dane finansowe 1'!#REF!</definedName>
    <definedName name="_endtbl8" localSheetId="9">'[5]wybrane dane finansowe 1'!#REF!</definedName>
    <definedName name="_endtbl8" localSheetId="15">'[5]wybrane dane finansowe 1'!#REF!</definedName>
    <definedName name="_endtbl8" localSheetId="16">'[5]wybrane dane finansowe 1'!#REF!</definedName>
    <definedName name="_endtbl8">'[5]wybrane dane finansowe 1'!#REF!</definedName>
    <definedName name="_endtbl9" localSheetId="1">'[5]wybrane dane finansowe 1'!#REF!</definedName>
    <definedName name="_endtbl9" localSheetId="4">'[5]wybrane dane finansowe 1'!#REF!</definedName>
    <definedName name="_endtbl9" localSheetId="0">'[5]wybrane dane finansowe 1'!#REF!</definedName>
    <definedName name="_endtbl9" localSheetId="3">'[5]wybrane dane finansowe 1'!#REF!</definedName>
    <definedName name="_endtbl9" localSheetId="9">'[5]wybrane dane finansowe 1'!#REF!</definedName>
    <definedName name="_endtbl9" localSheetId="15">'[5]wybrane dane finansowe 1'!#REF!</definedName>
    <definedName name="_endtbl9" localSheetId="16">'[5]wybrane dane finansowe 1'!#REF!</definedName>
    <definedName name="_endtbl9">'[5]wybrane dane finansowe 1'!#REF!</definedName>
    <definedName name="_eppk7550717" localSheetId="1">'[5]wybrane dane finansowe 1'!#REF!</definedName>
    <definedName name="_eppk7550717" localSheetId="4">'[5]wybrane dane finansowe 1'!#REF!</definedName>
    <definedName name="_eppk7550717" localSheetId="0">'[5]wybrane dane finansowe 1'!#REF!</definedName>
    <definedName name="_eppk7550717" localSheetId="3">'[5]wybrane dane finansowe 1'!#REF!</definedName>
    <definedName name="_eppk7550717" localSheetId="9">'[5]wybrane dane finansowe 1'!#REF!</definedName>
    <definedName name="_eppk7550717" localSheetId="15">'[5]wybrane dane finansowe 1'!#REF!</definedName>
    <definedName name="_eppk7550717" localSheetId="16">'[5]wybrane dane finansowe 1'!#REF!</definedName>
    <definedName name="_eppk7550717">'[5]wybrane dane finansowe 1'!#REF!</definedName>
    <definedName name="_eqpiq94y21y" localSheetId="1">'[5]wybrane dane finansowe 1'!#REF!</definedName>
    <definedName name="_eqpiq94y21y" localSheetId="4">'[5]wybrane dane finansowe 1'!#REF!</definedName>
    <definedName name="_eqpiq94y21y" localSheetId="0">'[5]wybrane dane finansowe 1'!#REF!</definedName>
    <definedName name="_eqpiq94y21y" localSheetId="3">'[5]wybrane dane finansowe 1'!#REF!</definedName>
    <definedName name="_eqpiq94y21y" localSheetId="9">'[5]wybrane dane finansowe 1'!#REF!</definedName>
    <definedName name="_eqpiq94y21y" localSheetId="15">'[5]wybrane dane finansowe 1'!#REF!</definedName>
    <definedName name="_eqpiq94y21y" localSheetId="16">'[5]wybrane dane finansowe 1'!#REF!</definedName>
    <definedName name="_eqpiq94y21y">'[5]wybrane dane finansowe 1'!#REF!</definedName>
    <definedName name="_es09xg51817" localSheetId="1">'[5]wybrane dane finansowe 1'!#REF!</definedName>
    <definedName name="_es09xg51817" localSheetId="4">'[5]wybrane dane finansowe 1'!#REF!</definedName>
    <definedName name="_es09xg51817" localSheetId="0">'[5]wybrane dane finansowe 1'!#REF!</definedName>
    <definedName name="_es09xg51817" localSheetId="3">'[5]wybrane dane finansowe 1'!#REF!</definedName>
    <definedName name="_es09xg51817" localSheetId="9">'[5]wybrane dane finansowe 1'!#REF!</definedName>
    <definedName name="_es09xg51817" localSheetId="15">'[5]wybrane dane finansowe 1'!#REF!</definedName>
    <definedName name="_es09xg51817" localSheetId="16">'[5]wybrane dane finansowe 1'!#REF!</definedName>
    <definedName name="_es09xg51817">'[5]wybrane dane finansowe 1'!#REF!</definedName>
    <definedName name="_esi2kv53qy" localSheetId="1">'[5]wybrane dane finansowe 1'!#REF!</definedName>
    <definedName name="_esi2kv53qy" localSheetId="4">'[5]wybrane dane finansowe 1'!#REF!</definedName>
    <definedName name="_esi2kv53qy" localSheetId="0">'[5]wybrane dane finansowe 1'!#REF!</definedName>
    <definedName name="_esi2kv53qy" localSheetId="3">'[5]wybrane dane finansowe 1'!#REF!</definedName>
    <definedName name="_esi2kv53qy" localSheetId="9">'[5]wybrane dane finansowe 1'!#REF!</definedName>
    <definedName name="_esi2kv53qy" localSheetId="15">'[5]wybrane dane finansowe 1'!#REF!</definedName>
    <definedName name="_esi2kv53qy" localSheetId="16">'[5]wybrane dane finansowe 1'!#REF!</definedName>
    <definedName name="_esi2kv53qy">'[5]wybrane dane finansowe 1'!#REF!</definedName>
    <definedName name="_etx8tb51pk" localSheetId="1">'[5]wybrane dane finansowe 1'!#REF!</definedName>
    <definedName name="_etx8tb51pk" localSheetId="4">'[5]wybrane dane finansowe 1'!#REF!</definedName>
    <definedName name="_etx8tb51pk" localSheetId="0">'[5]wybrane dane finansowe 1'!#REF!</definedName>
    <definedName name="_etx8tb51pk" localSheetId="3">'[5]wybrane dane finansowe 1'!#REF!</definedName>
    <definedName name="_etx8tb51pk" localSheetId="9">'[5]wybrane dane finansowe 1'!#REF!</definedName>
    <definedName name="_etx8tb51pk" localSheetId="15">'[5]wybrane dane finansowe 1'!#REF!</definedName>
    <definedName name="_etx8tb51pk" localSheetId="16">'[5]wybrane dane finansowe 1'!#REF!</definedName>
    <definedName name="_etx8tb51pk">'[5]wybrane dane finansowe 1'!#REF!</definedName>
    <definedName name="_ew6mn75181m" localSheetId="1">'[5]wybrane dane finansowe 1'!#REF!</definedName>
    <definedName name="_ew6mn75181m" localSheetId="4">'[5]wybrane dane finansowe 1'!#REF!</definedName>
    <definedName name="_ew6mn75181m" localSheetId="0">'[5]wybrane dane finansowe 1'!#REF!</definedName>
    <definedName name="_ew6mn75181m" localSheetId="3">'[5]wybrane dane finansowe 1'!#REF!</definedName>
    <definedName name="_ew6mn75181m" localSheetId="9">'[5]wybrane dane finansowe 1'!#REF!</definedName>
    <definedName name="_ew6mn75181m" localSheetId="15">'[5]wybrane dane finansowe 1'!#REF!</definedName>
    <definedName name="_ew6mn75181m" localSheetId="16">'[5]wybrane dane finansowe 1'!#REF!</definedName>
    <definedName name="_ew6mn75181m">'[5]wybrane dane finansowe 1'!#REF!</definedName>
    <definedName name="_ezb82w50m2i" localSheetId="1">'[5]wybrane dane finansowe 1'!#REF!</definedName>
    <definedName name="_ezb82w50m2i" localSheetId="4">'[5]wybrane dane finansowe 1'!#REF!</definedName>
    <definedName name="_ezb82w50m2i" localSheetId="0">'[5]wybrane dane finansowe 1'!#REF!</definedName>
    <definedName name="_ezb82w50m2i" localSheetId="3">'[5]wybrane dane finansowe 1'!#REF!</definedName>
    <definedName name="_ezb82w50m2i" localSheetId="9">'[5]wybrane dane finansowe 1'!#REF!</definedName>
    <definedName name="_ezb82w50m2i" localSheetId="15">'[5]wybrane dane finansowe 1'!#REF!</definedName>
    <definedName name="_ezb82w50m2i" localSheetId="16">'[5]wybrane dane finansowe 1'!#REF!</definedName>
    <definedName name="_ezb82w50m2i">'[5]wybrane dane finansowe 1'!#REF!</definedName>
    <definedName name="_f0f41650m2j" localSheetId="1">'[5]wybrane dane finansowe 1'!#REF!</definedName>
    <definedName name="_f0f41650m2j" localSheetId="4">'[5]wybrane dane finansowe 1'!#REF!</definedName>
    <definedName name="_f0f41650m2j" localSheetId="0">'[5]wybrane dane finansowe 1'!#REF!</definedName>
    <definedName name="_f0f41650m2j" localSheetId="3">'[5]wybrane dane finansowe 1'!#REF!</definedName>
    <definedName name="_f0f41650m2j" localSheetId="9">'[5]wybrane dane finansowe 1'!#REF!</definedName>
    <definedName name="_f0f41650m2j" localSheetId="15">'[5]wybrane dane finansowe 1'!#REF!</definedName>
    <definedName name="_f0f41650m2j" localSheetId="16">'[5]wybrane dane finansowe 1'!#REF!</definedName>
    <definedName name="_f0f41650m2j">'[5]wybrane dane finansowe 1'!#REF!</definedName>
    <definedName name="_f1l2n853qn" localSheetId="1">'[5]wybrane dane finansowe 1'!#REF!</definedName>
    <definedName name="_f1l2n853qn" localSheetId="4">'[5]wybrane dane finansowe 1'!#REF!</definedName>
    <definedName name="_f1l2n853qn" localSheetId="0">'[5]wybrane dane finansowe 1'!#REF!</definedName>
    <definedName name="_f1l2n853qn" localSheetId="3">'[5]wybrane dane finansowe 1'!#REF!</definedName>
    <definedName name="_f1l2n853qn" localSheetId="9">'[5]wybrane dane finansowe 1'!#REF!</definedName>
    <definedName name="_f1l2n853qn" localSheetId="15">'[5]wybrane dane finansowe 1'!#REF!</definedName>
    <definedName name="_f1l2n853qn" localSheetId="16">'[5]wybrane dane finansowe 1'!#REF!</definedName>
    <definedName name="_f1l2n853qn">'[5]wybrane dane finansowe 1'!#REF!</definedName>
    <definedName name="_f1pn4v50m17" localSheetId="1">'[5]wybrane dane finansowe 1'!#REF!</definedName>
    <definedName name="_f1pn4v50m17" localSheetId="4">'[5]wybrane dane finansowe 1'!#REF!</definedName>
    <definedName name="_f1pn4v50m17" localSheetId="0">'[5]wybrane dane finansowe 1'!#REF!</definedName>
    <definedName name="_f1pn4v50m17" localSheetId="3">'[5]wybrane dane finansowe 1'!#REF!</definedName>
    <definedName name="_f1pn4v50m17" localSheetId="9">'[5]wybrane dane finansowe 1'!#REF!</definedName>
    <definedName name="_f1pn4v50m17" localSheetId="15">'[5]wybrane dane finansowe 1'!#REF!</definedName>
    <definedName name="_f1pn4v50m17" localSheetId="16">'[5]wybrane dane finansowe 1'!#REF!</definedName>
    <definedName name="_f1pn4v50m17">'[5]wybrane dane finansowe 1'!#REF!</definedName>
    <definedName name="_f51tul50710" localSheetId="1">'[5]wybrane dane finansowe 1'!#REF!</definedName>
    <definedName name="_f51tul50710" localSheetId="4">'[5]wybrane dane finansowe 1'!#REF!</definedName>
    <definedName name="_f51tul50710" localSheetId="0">'[5]wybrane dane finansowe 1'!#REF!</definedName>
    <definedName name="_f51tul50710" localSheetId="3">'[5]wybrane dane finansowe 1'!#REF!</definedName>
    <definedName name="_f51tul50710" localSheetId="9">'[5]wybrane dane finansowe 1'!#REF!</definedName>
    <definedName name="_f51tul50710" localSheetId="15">'[5]wybrane dane finansowe 1'!#REF!</definedName>
    <definedName name="_f51tul50710" localSheetId="16">'[5]wybrane dane finansowe 1'!#REF!</definedName>
    <definedName name="_f51tul50710">'[5]wybrane dane finansowe 1'!#REF!</definedName>
    <definedName name="_f61ave50m2c" localSheetId="1">'[5]wybrane dane finansowe 1'!#REF!</definedName>
    <definedName name="_f61ave50m2c" localSheetId="4">'[5]wybrane dane finansowe 1'!#REF!</definedName>
    <definedName name="_f61ave50m2c" localSheetId="0">'[5]wybrane dane finansowe 1'!#REF!</definedName>
    <definedName name="_f61ave50m2c" localSheetId="3">'[5]wybrane dane finansowe 1'!#REF!</definedName>
    <definedName name="_f61ave50m2c" localSheetId="9">'[5]wybrane dane finansowe 1'!#REF!</definedName>
    <definedName name="_f61ave50m2c" localSheetId="15">'[5]wybrane dane finansowe 1'!#REF!</definedName>
    <definedName name="_f61ave50m2c" localSheetId="16">'[5]wybrane dane finansowe 1'!#REF!</definedName>
    <definedName name="_f61ave50m2c">'[5]wybrane dane finansowe 1'!#REF!</definedName>
    <definedName name="_f6y0z0536w" localSheetId="1">'[5]wybrane dane finansowe 1'!#REF!</definedName>
    <definedName name="_f6y0z0536w" localSheetId="4">'[5]wybrane dane finansowe 1'!#REF!</definedName>
    <definedName name="_f6y0z0536w" localSheetId="0">'[5]wybrane dane finansowe 1'!#REF!</definedName>
    <definedName name="_f6y0z0536w" localSheetId="3">'[5]wybrane dane finansowe 1'!#REF!</definedName>
    <definedName name="_f6y0z0536w" localSheetId="9">'[5]wybrane dane finansowe 1'!#REF!</definedName>
    <definedName name="_f6y0z0536w" localSheetId="15">'[5]wybrane dane finansowe 1'!#REF!</definedName>
    <definedName name="_f6y0z0536w" localSheetId="16">'[5]wybrane dane finansowe 1'!#REF!</definedName>
    <definedName name="_f6y0z0536w">'[5]wybrane dane finansowe 1'!#REF!</definedName>
    <definedName name="_f7vh1654jq" localSheetId="1">'[5]wybrane dane finansowe 1'!#REF!</definedName>
    <definedName name="_f7vh1654jq" localSheetId="4">'[5]wybrane dane finansowe 1'!#REF!</definedName>
    <definedName name="_f7vh1654jq" localSheetId="0">'[5]wybrane dane finansowe 1'!#REF!</definedName>
    <definedName name="_f7vh1654jq" localSheetId="3">'[5]wybrane dane finansowe 1'!#REF!</definedName>
    <definedName name="_f7vh1654jq" localSheetId="9">'[5]wybrane dane finansowe 1'!#REF!</definedName>
    <definedName name="_f7vh1654jq" localSheetId="15">'[5]wybrane dane finansowe 1'!#REF!</definedName>
    <definedName name="_f7vh1654jq" localSheetId="16">'[5]wybrane dane finansowe 1'!#REF!</definedName>
    <definedName name="_f7vh1654jq">'[5]wybrane dane finansowe 1'!#REF!</definedName>
    <definedName name="_fag8614y22k" localSheetId="1">'[5]wybrane dane finansowe 1'!#REF!</definedName>
    <definedName name="_fag8614y22k" localSheetId="4">'[5]wybrane dane finansowe 1'!#REF!</definedName>
    <definedName name="_fag8614y22k" localSheetId="0">'[5]wybrane dane finansowe 1'!#REF!</definedName>
    <definedName name="_fag8614y22k" localSheetId="3">'[5]wybrane dane finansowe 1'!#REF!</definedName>
    <definedName name="_fag8614y22k" localSheetId="9">'[5]wybrane dane finansowe 1'!#REF!</definedName>
    <definedName name="_fag8614y22k" localSheetId="15">'[5]wybrane dane finansowe 1'!#REF!</definedName>
    <definedName name="_fag8614y22k" localSheetId="16">'[5]wybrane dane finansowe 1'!#REF!</definedName>
    <definedName name="_fag8614y22k">'[5]wybrane dane finansowe 1'!#REF!</definedName>
    <definedName name="_fffn8t536z" localSheetId="1">'[5]wybrane dane finansowe 1'!#REF!</definedName>
    <definedName name="_fffn8t536z" localSheetId="4">'[5]wybrane dane finansowe 1'!#REF!</definedName>
    <definedName name="_fffn8t536z" localSheetId="0">'[5]wybrane dane finansowe 1'!#REF!</definedName>
    <definedName name="_fffn8t536z" localSheetId="3">'[5]wybrane dane finansowe 1'!#REF!</definedName>
    <definedName name="_fffn8t536z" localSheetId="9">'[5]wybrane dane finansowe 1'!#REF!</definedName>
    <definedName name="_fffn8t536z" localSheetId="15">'[5]wybrane dane finansowe 1'!#REF!</definedName>
    <definedName name="_fffn8t536z" localSheetId="16">'[5]wybrane dane finansowe 1'!#REF!</definedName>
    <definedName name="_fffn8t536z">'[5]wybrane dane finansowe 1'!#REF!</definedName>
    <definedName name="_fforr54ysn" localSheetId="1">'[5]wybrane dane finansowe 1'!#REF!</definedName>
    <definedName name="_fforr54ysn" localSheetId="4">'[5]wybrane dane finansowe 1'!#REF!</definedName>
    <definedName name="_fforr54ysn" localSheetId="0">'[5]wybrane dane finansowe 1'!#REF!</definedName>
    <definedName name="_fforr54ysn" localSheetId="3">'[5]wybrane dane finansowe 1'!#REF!</definedName>
    <definedName name="_fforr54ysn" localSheetId="9">'[5]wybrane dane finansowe 1'!#REF!</definedName>
    <definedName name="_fforr54ysn" localSheetId="15">'[5]wybrane dane finansowe 1'!#REF!</definedName>
    <definedName name="_fforr54ysn" localSheetId="16">'[5]wybrane dane finansowe 1'!#REF!</definedName>
    <definedName name="_fforr54ysn">'[5]wybrane dane finansowe 1'!#REF!</definedName>
    <definedName name="_fg9whv54j28" localSheetId="1">'[5]wybrane dane finansowe 1'!#REF!</definedName>
    <definedName name="_fg9whv54j28" localSheetId="4">'[5]wybrane dane finansowe 1'!#REF!</definedName>
    <definedName name="_fg9whv54j28" localSheetId="0">'[5]wybrane dane finansowe 1'!#REF!</definedName>
    <definedName name="_fg9whv54j28" localSheetId="3">'[5]wybrane dane finansowe 1'!#REF!</definedName>
    <definedName name="_fg9whv54j28" localSheetId="9">'[5]wybrane dane finansowe 1'!#REF!</definedName>
    <definedName name="_fg9whv54j28" localSheetId="15">'[5]wybrane dane finansowe 1'!#REF!</definedName>
    <definedName name="_fg9whv54j28" localSheetId="16">'[5]wybrane dane finansowe 1'!#REF!</definedName>
    <definedName name="_fg9whv54j28">'[5]wybrane dane finansowe 1'!#REF!</definedName>
    <definedName name="_xlnm._FilterDatabase" localSheetId="1">#REF!</definedName>
    <definedName name="_xlnm._FilterDatabase" localSheetId="3">#REF!</definedName>
    <definedName name="_xlnm._FilterDatabase" localSheetId="9">#REF!</definedName>
    <definedName name="_xlnm._FilterDatabase" localSheetId="15">#REF!</definedName>
    <definedName name="_xlnm._FilterDatabase">#REF!</definedName>
    <definedName name="_fjoxwy5181b" localSheetId="1">'[5]wybrane dane finansowe 1'!#REF!</definedName>
    <definedName name="_fjoxwy5181b" localSheetId="4">'[5]wybrane dane finansowe 1'!#REF!</definedName>
    <definedName name="_fjoxwy5181b" localSheetId="0">'[5]wybrane dane finansowe 1'!#REF!</definedName>
    <definedName name="_fjoxwy5181b" localSheetId="3">'[5]wybrane dane finansowe 1'!#REF!</definedName>
    <definedName name="_fjoxwy5181b" localSheetId="9">'[5]wybrane dane finansowe 1'!#REF!</definedName>
    <definedName name="_fjoxwy5181b" localSheetId="15">'[5]wybrane dane finansowe 1'!#REF!</definedName>
    <definedName name="_fjoxwy5181b" localSheetId="16">'[5]wybrane dane finansowe 1'!#REF!</definedName>
    <definedName name="_fjoxwy5181b">'[5]wybrane dane finansowe 1'!#REF!</definedName>
    <definedName name="_flzkb64y2j" localSheetId="1">'[5]wybrane dane finansowe 1'!#REF!</definedName>
    <definedName name="_flzkb64y2j" localSheetId="4">'[5]wybrane dane finansowe 1'!#REF!</definedName>
    <definedName name="_flzkb64y2j" localSheetId="0">'[5]wybrane dane finansowe 1'!#REF!</definedName>
    <definedName name="_flzkb64y2j" localSheetId="3">'[5]wybrane dane finansowe 1'!#REF!</definedName>
    <definedName name="_flzkb64y2j" localSheetId="9">'[5]wybrane dane finansowe 1'!#REF!</definedName>
    <definedName name="_flzkb64y2j" localSheetId="15">'[5]wybrane dane finansowe 1'!#REF!</definedName>
    <definedName name="_flzkb64y2j" localSheetId="16">'[5]wybrane dane finansowe 1'!#REF!</definedName>
    <definedName name="_flzkb64y2j">'[5]wybrane dane finansowe 1'!#REF!</definedName>
    <definedName name="_fnrxdu518o" localSheetId="1">'[5]wybrane dane finansowe 1'!#REF!</definedName>
    <definedName name="_fnrxdu518o" localSheetId="4">'[5]wybrane dane finansowe 1'!#REF!</definedName>
    <definedName name="_fnrxdu518o" localSheetId="0">'[5]wybrane dane finansowe 1'!#REF!</definedName>
    <definedName name="_fnrxdu518o" localSheetId="3">'[5]wybrane dane finansowe 1'!#REF!</definedName>
    <definedName name="_fnrxdu518o" localSheetId="9">'[5]wybrane dane finansowe 1'!#REF!</definedName>
    <definedName name="_fnrxdu518o" localSheetId="15">'[5]wybrane dane finansowe 1'!#REF!</definedName>
    <definedName name="_fnrxdu518o" localSheetId="16">'[5]wybrane dane finansowe 1'!#REF!</definedName>
    <definedName name="_fnrxdu518o">'[5]wybrane dane finansowe 1'!#REF!</definedName>
    <definedName name="_fo0mzb4x9p" localSheetId="1">#REF!</definedName>
    <definedName name="_fo0mzb4x9p" localSheetId="3">#REF!</definedName>
    <definedName name="_fo0mzb4x9p" localSheetId="9">#REF!</definedName>
    <definedName name="_fo0mzb4x9p" localSheetId="15">#REF!</definedName>
    <definedName name="_fo0mzb4x9p">#REF!</definedName>
    <definedName name="_foc5pv50m2d" localSheetId="1">'[5]wybrane dane finansowe 1'!#REF!</definedName>
    <definedName name="_foc5pv50m2d" localSheetId="4">'[5]wybrane dane finansowe 1'!#REF!</definedName>
    <definedName name="_foc5pv50m2d" localSheetId="0">'[5]wybrane dane finansowe 1'!#REF!</definedName>
    <definedName name="_foc5pv50m2d" localSheetId="3">'[5]wybrane dane finansowe 1'!#REF!</definedName>
    <definedName name="_foc5pv50m2d" localSheetId="9">'[5]wybrane dane finansowe 1'!#REF!</definedName>
    <definedName name="_foc5pv50m2d" localSheetId="15">'[5]wybrane dane finansowe 1'!#REF!</definedName>
    <definedName name="_foc5pv50m2d" localSheetId="16">'[5]wybrane dane finansowe 1'!#REF!</definedName>
    <definedName name="_foc5pv50m2d">'[5]wybrane dane finansowe 1'!#REF!</definedName>
    <definedName name="_fpnnme4y221" localSheetId="1">'[5]wybrane dane finansowe 1'!#REF!</definedName>
    <definedName name="_fpnnme4y221" localSheetId="4">'[5]wybrane dane finansowe 1'!#REF!</definedName>
    <definedName name="_fpnnme4y221" localSheetId="0">'[5]wybrane dane finansowe 1'!#REF!</definedName>
    <definedName name="_fpnnme4y221" localSheetId="3">'[5]wybrane dane finansowe 1'!#REF!</definedName>
    <definedName name="_fpnnme4y221" localSheetId="9">'[5]wybrane dane finansowe 1'!#REF!</definedName>
    <definedName name="_fpnnme4y221" localSheetId="15">'[5]wybrane dane finansowe 1'!#REF!</definedName>
    <definedName name="_fpnnme4y221" localSheetId="16">'[5]wybrane dane finansowe 1'!#REF!</definedName>
    <definedName name="_fpnnme4y221">'[5]wybrane dane finansowe 1'!#REF!</definedName>
    <definedName name="_fpoxsx4y223" localSheetId="1">'[5]wybrane dane finansowe 1'!#REF!</definedName>
    <definedName name="_fpoxsx4y223" localSheetId="4">'[5]wybrane dane finansowe 1'!#REF!</definedName>
    <definedName name="_fpoxsx4y223" localSheetId="0">'[5]wybrane dane finansowe 1'!#REF!</definedName>
    <definedName name="_fpoxsx4y223" localSheetId="3">'[5]wybrane dane finansowe 1'!#REF!</definedName>
    <definedName name="_fpoxsx4y223" localSheetId="9">'[5]wybrane dane finansowe 1'!#REF!</definedName>
    <definedName name="_fpoxsx4y223" localSheetId="15">'[5]wybrane dane finansowe 1'!#REF!</definedName>
    <definedName name="_fpoxsx4y223" localSheetId="16">'[5]wybrane dane finansowe 1'!#REF!</definedName>
    <definedName name="_fpoxsx4y223">'[5]wybrane dane finansowe 1'!#REF!</definedName>
    <definedName name="_fsm5j850716" localSheetId="1">'[5]wybrane dane finansowe 1'!#REF!</definedName>
    <definedName name="_fsm5j850716" localSheetId="4">'[5]wybrane dane finansowe 1'!#REF!</definedName>
    <definedName name="_fsm5j850716" localSheetId="0">'[5]wybrane dane finansowe 1'!#REF!</definedName>
    <definedName name="_fsm5j850716" localSheetId="3">'[5]wybrane dane finansowe 1'!#REF!</definedName>
    <definedName name="_fsm5j850716" localSheetId="9">'[5]wybrane dane finansowe 1'!#REF!</definedName>
    <definedName name="_fsm5j850716" localSheetId="15">'[5]wybrane dane finansowe 1'!#REF!</definedName>
    <definedName name="_fsm5j850716" localSheetId="16">'[5]wybrane dane finansowe 1'!#REF!</definedName>
    <definedName name="_fsm5j850716">'[5]wybrane dane finansowe 1'!#REF!</definedName>
    <definedName name="_ft7n6n54j1r" localSheetId="1">'[5]wybrane dane finansowe 1'!#REF!</definedName>
    <definedName name="_ft7n6n54j1r" localSheetId="4">'[5]wybrane dane finansowe 1'!#REF!</definedName>
    <definedName name="_ft7n6n54j1r" localSheetId="0">'[5]wybrane dane finansowe 1'!#REF!</definedName>
    <definedName name="_ft7n6n54j1r" localSheetId="3">'[5]wybrane dane finansowe 1'!#REF!</definedName>
    <definedName name="_ft7n6n54j1r" localSheetId="9">'[5]wybrane dane finansowe 1'!#REF!</definedName>
    <definedName name="_ft7n6n54j1r" localSheetId="15">'[5]wybrane dane finansowe 1'!#REF!</definedName>
    <definedName name="_ft7n6n54j1r" localSheetId="16">'[5]wybrane dane finansowe 1'!#REF!</definedName>
    <definedName name="_ft7n6n54j1r">'[5]wybrane dane finansowe 1'!#REF!</definedName>
    <definedName name="_ft8u7q5072k" localSheetId="1">'[5]wybrane dane finansowe 1'!#REF!</definedName>
    <definedName name="_ft8u7q5072k" localSheetId="4">'[5]wybrane dane finansowe 1'!#REF!</definedName>
    <definedName name="_ft8u7q5072k" localSheetId="0">'[5]wybrane dane finansowe 1'!#REF!</definedName>
    <definedName name="_ft8u7q5072k" localSheetId="3">'[5]wybrane dane finansowe 1'!#REF!</definedName>
    <definedName name="_ft8u7q5072k" localSheetId="9">'[5]wybrane dane finansowe 1'!#REF!</definedName>
    <definedName name="_ft8u7q5072k" localSheetId="15">'[5]wybrane dane finansowe 1'!#REF!</definedName>
    <definedName name="_ft8u7q5072k" localSheetId="16">'[5]wybrane dane finansowe 1'!#REF!</definedName>
    <definedName name="_ft8u7q5072k">'[5]wybrane dane finansowe 1'!#REF!</definedName>
    <definedName name="_ftnref1_50" localSheetId="1">'[13]Table 39_'!#REF!</definedName>
    <definedName name="_ftnref1_50" localSheetId="3">'[13]Table 39_'!#REF!</definedName>
    <definedName name="_ftnref1_50" localSheetId="9">'[13]Table 39_'!#REF!</definedName>
    <definedName name="_ftnref1_50" localSheetId="15">'[13]Table 39_'!#REF!</definedName>
    <definedName name="_ftnref1_50">'[13]Table 39_'!#REF!</definedName>
    <definedName name="_ftnref1_50_10" localSheetId="1">'[14]Table 39_'!#REF!</definedName>
    <definedName name="_ftnref1_50_10" localSheetId="3">'[14]Table 39_'!#REF!</definedName>
    <definedName name="_ftnref1_50_10" localSheetId="9">'[14]Table 39_'!#REF!</definedName>
    <definedName name="_ftnref1_50_10" localSheetId="15">'[14]Table 39_'!#REF!</definedName>
    <definedName name="_ftnref1_50_10">'[14]Table 39_'!#REF!</definedName>
    <definedName name="_ftnref1_50_15" localSheetId="1">'[14]Table 39_'!#REF!</definedName>
    <definedName name="_ftnref1_50_15" localSheetId="3">'[14]Table 39_'!#REF!</definedName>
    <definedName name="_ftnref1_50_15" localSheetId="9">'[14]Table 39_'!#REF!</definedName>
    <definedName name="_ftnref1_50_15" localSheetId="15">'[14]Table 39_'!#REF!</definedName>
    <definedName name="_ftnref1_50_15">'[14]Table 39_'!#REF!</definedName>
    <definedName name="_ftnref1_50_18" localSheetId="1">'[14]Table 39_'!#REF!</definedName>
    <definedName name="_ftnref1_50_18" localSheetId="3">'[14]Table 39_'!#REF!</definedName>
    <definedName name="_ftnref1_50_18" localSheetId="9">'[14]Table 39_'!#REF!</definedName>
    <definedName name="_ftnref1_50_18" localSheetId="15">'[14]Table 39_'!#REF!</definedName>
    <definedName name="_ftnref1_50_18">'[14]Table 39_'!#REF!</definedName>
    <definedName name="_ftnref1_50_19" localSheetId="1">'[14]Table 39_'!#REF!</definedName>
    <definedName name="_ftnref1_50_19" localSheetId="3">'[14]Table 39_'!#REF!</definedName>
    <definedName name="_ftnref1_50_19" localSheetId="9">'[14]Table 39_'!#REF!</definedName>
    <definedName name="_ftnref1_50_19" localSheetId="15">'[14]Table 39_'!#REF!</definedName>
    <definedName name="_ftnref1_50_19">'[14]Table 39_'!#REF!</definedName>
    <definedName name="_ftnref1_50_20" localSheetId="1">'[14]Table 39_'!#REF!</definedName>
    <definedName name="_ftnref1_50_20" localSheetId="3">'[14]Table 39_'!#REF!</definedName>
    <definedName name="_ftnref1_50_20" localSheetId="9">'[14]Table 39_'!#REF!</definedName>
    <definedName name="_ftnref1_50_20" localSheetId="15">'[14]Table 39_'!#REF!</definedName>
    <definedName name="_ftnref1_50_20">'[14]Table 39_'!#REF!</definedName>
    <definedName name="_ftnref1_50_21" localSheetId="1">'[14]Table 39_'!#REF!</definedName>
    <definedName name="_ftnref1_50_21" localSheetId="3">'[14]Table 39_'!#REF!</definedName>
    <definedName name="_ftnref1_50_21" localSheetId="9">'[14]Table 39_'!#REF!</definedName>
    <definedName name="_ftnref1_50_21" localSheetId="15">'[14]Table 39_'!#REF!</definedName>
    <definedName name="_ftnref1_50_21">'[14]Table 39_'!#REF!</definedName>
    <definedName name="_ftnref1_50_23" localSheetId="1">'[14]Table 39_'!#REF!</definedName>
    <definedName name="_ftnref1_50_23" localSheetId="3">'[14]Table 39_'!#REF!</definedName>
    <definedName name="_ftnref1_50_23" localSheetId="9">'[14]Table 39_'!#REF!</definedName>
    <definedName name="_ftnref1_50_23" localSheetId="15">'[14]Table 39_'!#REF!</definedName>
    <definedName name="_ftnref1_50_23">'[14]Table 39_'!#REF!</definedName>
    <definedName name="_ftnref1_50_24" localSheetId="1">'[14]Table 39_'!#REF!</definedName>
    <definedName name="_ftnref1_50_24" localSheetId="3">'[14]Table 39_'!#REF!</definedName>
    <definedName name="_ftnref1_50_24" localSheetId="9">'[14]Table 39_'!#REF!</definedName>
    <definedName name="_ftnref1_50_24" localSheetId="15">'[14]Table 39_'!#REF!</definedName>
    <definedName name="_ftnref1_50_24">'[14]Table 39_'!#REF!</definedName>
    <definedName name="_ftnref1_50_27" localSheetId="1">'[15]Table 39_'!#REF!</definedName>
    <definedName name="_ftnref1_50_27" localSheetId="3">'[15]Table 39_'!#REF!</definedName>
    <definedName name="_ftnref1_50_27" localSheetId="9">'[15]Table 39_'!#REF!</definedName>
    <definedName name="_ftnref1_50_27" localSheetId="15">'[15]Table 39_'!#REF!</definedName>
    <definedName name="_ftnref1_50_27">'[15]Table 39_'!#REF!</definedName>
    <definedName name="_ftnref1_50_28" localSheetId="1">'[15]Table 39_'!#REF!</definedName>
    <definedName name="_ftnref1_50_28" localSheetId="3">'[15]Table 39_'!#REF!</definedName>
    <definedName name="_ftnref1_50_28" localSheetId="9">'[15]Table 39_'!#REF!</definedName>
    <definedName name="_ftnref1_50_28" localSheetId="15">'[15]Table 39_'!#REF!</definedName>
    <definedName name="_ftnref1_50_28">'[15]Table 39_'!#REF!</definedName>
    <definedName name="_ftnref1_50_4" localSheetId="1">'[14]Table 39_'!#REF!</definedName>
    <definedName name="_ftnref1_50_4" localSheetId="3">'[14]Table 39_'!#REF!</definedName>
    <definedName name="_ftnref1_50_4" localSheetId="9">'[14]Table 39_'!#REF!</definedName>
    <definedName name="_ftnref1_50_4" localSheetId="15">'[14]Table 39_'!#REF!</definedName>
    <definedName name="_ftnref1_50_4">'[14]Table 39_'!#REF!</definedName>
    <definedName name="_ftnref1_50_5" localSheetId="1">'[14]Table 39_'!#REF!</definedName>
    <definedName name="_ftnref1_50_5" localSheetId="3">'[14]Table 39_'!#REF!</definedName>
    <definedName name="_ftnref1_50_5" localSheetId="9">'[14]Table 39_'!#REF!</definedName>
    <definedName name="_ftnref1_50_5" localSheetId="15">'[14]Table 39_'!#REF!</definedName>
    <definedName name="_ftnref1_50_5">'[14]Table 39_'!#REF!</definedName>
    <definedName name="_ftnref1_50_9" localSheetId="1">'[15]Table 39_'!#REF!</definedName>
    <definedName name="_ftnref1_50_9" localSheetId="3">'[15]Table 39_'!#REF!</definedName>
    <definedName name="_ftnref1_50_9" localSheetId="9">'[15]Table 39_'!#REF!</definedName>
    <definedName name="_ftnref1_50_9" localSheetId="15">'[15]Table 39_'!#REF!</definedName>
    <definedName name="_ftnref1_50_9">'[15]Table 39_'!#REF!</definedName>
    <definedName name="_ftnref1_51" localSheetId="1">'[13]Table 39_'!#REF!</definedName>
    <definedName name="_ftnref1_51" localSheetId="3">'[13]Table 39_'!#REF!</definedName>
    <definedName name="_ftnref1_51" localSheetId="9">'[13]Table 39_'!#REF!</definedName>
    <definedName name="_ftnref1_51" localSheetId="15">'[13]Table 39_'!#REF!</definedName>
    <definedName name="_ftnref1_51">'[13]Table 39_'!#REF!</definedName>
    <definedName name="_ftnref1_51_10" localSheetId="1">'[14]Table 39_'!#REF!</definedName>
    <definedName name="_ftnref1_51_10" localSheetId="3">'[14]Table 39_'!#REF!</definedName>
    <definedName name="_ftnref1_51_10" localSheetId="9">'[14]Table 39_'!#REF!</definedName>
    <definedName name="_ftnref1_51_10" localSheetId="15">'[14]Table 39_'!#REF!</definedName>
    <definedName name="_ftnref1_51_10">'[14]Table 39_'!#REF!</definedName>
    <definedName name="_ftnref1_51_15" localSheetId="1">'[14]Table 39_'!#REF!</definedName>
    <definedName name="_ftnref1_51_15" localSheetId="3">'[14]Table 39_'!#REF!</definedName>
    <definedName name="_ftnref1_51_15" localSheetId="9">'[14]Table 39_'!#REF!</definedName>
    <definedName name="_ftnref1_51_15" localSheetId="15">'[14]Table 39_'!#REF!</definedName>
    <definedName name="_ftnref1_51_15">'[14]Table 39_'!#REF!</definedName>
    <definedName name="_ftnref1_51_18" localSheetId="1">'[14]Table 39_'!#REF!</definedName>
    <definedName name="_ftnref1_51_18" localSheetId="3">'[14]Table 39_'!#REF!</definedName>
    <definedName name="_ftnref1_51_18" localSheetId="9">'[14]Table 39_'!#REF!</definedName>
    <definedName name="_ftnref1_51_18" localSheetId="15">'[14]Table 39_'!#REF!</definedName>
    <definedName name="_ftnref1_51_18">'[14]Table 39_'!#REF!</definedName>
    <definedName name="_ftnref1_51_19" localSheetId="1">'[14]Table 39_'!#REF!</definedName>
    <definedName name="_ftnref1_51_19" localSheetId="3">'[14]Table 39_'!#REF!</definedName>
    <definedName name="_ftnref1_51_19" localSheetId="9">'[14]Table 39_'!#REF!</definedName>
    <definedName name="_ftnref1_51_19" localSheetId="15">'[14]Table 39_'!#REF!</definedName>
    <definedName name="_ftnref1_51_19">'[14]Table 39_'!#REF!</definedName>
    <definedName name="_ftnref1_51_20" localSheetId="1">'[14]Table 39_'!#REF!</definedName>
    <definedName name="_ftnref1_51_20" localSheetId="3">'[14]Table 39_'!#REF!</definedName>
    <definedName name="_ftnref1_51_20" localSheetId="9">'[14]Table 39_'!#REF!</definedName>
    <definedName name="_ftnref1_51_20" localSheetId="15">'[14]Table 39_'!#REF!</definedName>
    <definedName name="_ftnref1_51_20">'[14]Table 39_'!#REF!</definedName>
    <definedName name="_ftnref1_51_21" localSheetId="1">'[14]Table 39_'!#REF!</definedName>
    <definedName name="_ftnref1_51_21" localSheetId="3">'[14]Table 39_'!#REF!</definedName>
    <definedName name="_ftnref1_51_21" localSheetId="9">'[14]Table 39_'!#REF!</definedName>
    <definedName name="_ftnref1_51_21" localSheetId="15">'[14]Table 39_'!#REF!</definedName>
    <definedName name="_ftnref1_51_21">'[14]Table 39_'!#REF!</definedName>
    <definedName name="_ftnref1_51_23" localSheetId="1">'[14]Table 39_'!#REF!</definedName>
    <definedName name="_ftnref1_51_23" localSheetId="3">'[14]Table 39_'!#REF!</definedName>
    <definedName name="_ftnref1_51_23" localSheetId="9">'[14]Table 39_'!#REF!</definedName>
    <definedName name="_ftnref1_51_23" localSheetId="15">'[14]Table 39_'!#REF!</definedName>
    <definedName name="_ftnref1_51_23">'[14]Table 39_'!#REF!</definedName>
    <definedName name="_ftnref1_51_24" localSheetId="1">'[14]Table 39_'!#REF!</definedName>
    <definedName name="_ftnref1_51_24" localSheetId="3">'[14]Table 39_'!#REF!</definedName>
    <definedName name="_ftnref1_51_24" localSheetId="9">'[14]Table 39_'!#REF!</definedName>
    <definedName name="_ftnref1_51_24" localSheetId="15">'[14]Table 39_'!#REF!</definedName>
    <definedName name="_ftnref1_51_24">'[14]Table 39_'!#REF!</definedName>
    <definedName name="_ftnref1_51_4" localSheetId="1">'[14]Table 39_'!#REF!</definedName>
    <definedName name="_ftnref1_51_4" localSheetId="3">'[14]Table 39_'!#REF!</definedName>
    <definedName name="_ftnref1_51_4" localSheetId="9">'[14]Table 39_'!#REF!</definedName>
    <definedName name="_ftnref1_51_4" localSheetId="15">'[14]Table 39_'!#REF!</definedName>
    <definedName name="_ftnref1_51_4">'[14]Table 39_'!#REF!</definedName>
    <definedName name="_ftnref1_51_5" localSheetId="1">'[14]Table 39_'!#REF!</definedName>
    <definedName name="_ftnref1_51_5" localSheetId="3">'[14]Table 39_'!#REF!</definedName>
    <definedName name="_ftnref1_51_5" localSheetId="9">'[14]Table 39_'!#REF!</definedName>
    <definedName name="_ftnref1_51_5" localSheetId="15">'[14]Table 39_'!#REF!</definedName>
    <definedName name="_ftnref1_51_5">'[14]Table 39_'!#REF!</definedName>
    <definedName name="_ftref1_50" localSheetId="1">'[13]Table 39_'!#REF!</definedName>
    <definedName name="_ftref1_50" localSheetId="3">'[13]Table 39_'!#REF!</definedName>
    <definedName name="_ftref1_50" localSheetId="9">'[13]Table 39_'!#REF!</definedName>
    <definedName name="_ftref1_50" localSheetId="15">'[13]Table 39_'!#REF!</definedName>
    <definedName name="_ftref1_50">'[13]Table 39_'!#REF!</definedName>
    <definedName name="_fu2x09518z" localSheetId="1">'[5]wybrane dane finansowe 1'!#REF!</definedName>
    <definedName name="_fu2x09518z" localSheetId="4">'[5]wybrane dane finansowe 1'!#REF!</definedName>
    <definedName name="_fu2x09518z" localSheetId="0">'[5]wybrane dane finansowe 1'!#REF!</definedName>
    <definedName name="_fu2x09518z" localSheetId="3">'[5]wybrane dane finansowe 1'!#REF!</definedName>
    <definedName name="_fu2x09518z" localSheetId="9">'[5]wybrane dane finansowe 1'!#REF!</definedName>
    <definedName name="_fu2x09518z" localSheetId="15">'[5]wybrane dane finansowe 1'!#REF!</definedName>
    <definedName name="_fu2x09518z" localSheetId="16">'[5]wybrane dane finansowe 1'!#REF!</definedName>
    <definedName name="_fu2x09518z">'[5]wybrane dane finansowe 1'!#REF!</definedName>
    <definedName name="_fudv2f50720" localSheetId="1">'[5]wybrane dane finansowe 1'!#REF!</definedName>
    <definedName name="_fudv2f50720" localSheetId="4">'[5]wybrane dane finansowe 1'!#REF!</definedName>
    <definedName name="_fudv2f50720" localSheetId="0">'[5]wybrane dane finansowe 1'!#REF!</definedName>
    <definedName name="_fudv2f50720" localSheetId="3">'[5]wybrane dane finansowe 1'!#REF!</definedName>
    <definedName name="_fudv2f50720" localSheetId="9">'[5]wybrane dane finansowe 1'!#REF!</definedName>
    <definedName name="_fudv2f50720" localSheetId="15">'[5]wybrane dane finansowe 1'!#REF!</definedName>
    <definedName name="_fudv2f50720" localSheetId="16">'[5]wybrane dane finansowe 1'!#REF!</definedName>
    <definedName name="_fudv2f50720">'[5]wybrane dane finansowe 1'!#REF!</definedName>
    <definedName name="_fwn7gi5072e" localSheetId="1">'[5]wybrane dane finansowe 1'!#REF!</definedName>
    <definedName name="_fwn7gi5072e" localSheetId="4">'[5]wybrane dane finansowe 1'!#REF!</definedName>
    <definedName name="_fwn7gi5072e" localSheetId="0">'[5]wybrane dane finansowe 1'!#REF!</definedName>
    <definedName name="_fwn7gi5072e" localSheetId="3">'[5]wybrane dane finansowe 1'!#REF!</definedName>
    <definedName name="_fwn7gi5072e" localSheetId="9">'[5]wybrane dane finansowe 1'!#REF!</definedName>
    <definedName name="_fwn7gi5072e" localSheetId="15">'[5]wybrane dane finansowe 1'!#REF!</definedName>
    <definedName name="_fwn7gi5072e" localSheetId="16">'[5]wybrane dane finansowe 1'!#REF!</definedName>
    <definedName name="_fwn7gi5072e">'[5]wybrane dane finansowe 1'!#REF!</definedName>
    <definedName name="_fwz5uq53q22" localSheetId="1">'[5]wybrane dane finansowe 1'!#REF!</definedName>
    <definedName name="_fwz5uq53q22" localSheetId="4">'[5]wybrane dane finansowe 1'!#REF!</definedName>
    <definedName name="_fwz5uq53q22" localSheetId="0">'[5]wybrane dane finansowe 1'!#REF!</definedName>
    <definedName name="_fwz5uq53q22" localSheetId="3">'[5]wybrane dane finansowe 1'!#REF!</definedName>
    <definedName name="_fwz5uq53q22" localSheetId="9">'[5]wybrane dane finansowe 1'!#REF!</definedName>
    <definedName name="_fwz5uq53q22" localSheetId="15">'[5]wybrane dane finansowe 1'!#REF!</definedName>
    <definedName name="_fwz5uq53q22" localSheetId="16">'[5]wybrane dane finansowe 1'!#REF!</definedName>
    <definedName name="_fwz5uq53q22">'[5]wybrane dane finansowe 1'!#REF!</definedName>
    <definedName name="_FXI1" localSheetId="1">#REF!</definedName>
    <definedName name="_FXI1" localSheetId="3">#REF!</definedName>
    <definedName name="_FXI1" localSheetId="9">#REF!</definedName>
    <definedName name="_FXI1" localSheetId="15">#REF!</definedName>
    <definedName name="_FXI1">#REF!</definedName>
    <definedName name="_FXI2" localSheetId="1">#REF!</definedName>
    <definedName name="_FXI2" localSheetId="3">#REF!</definedName>
    <definedName name="_FXI2" localSheetId="9">#REF!</definedName>
    <definedName name="_FXI2" localSheetId="15">#REF!</definedName>
    <definedName name="_FXI2">#REF!</definedName>
    <definedName name="_g00bl94y21n" localSheetId="1">'[5]wybrane dane finansowe 1'!#REF!</definedName>
    <definedName name="_g00bl94y21n" localSheetId="4">'[5]wybrane dane finansowe 1'!#REF!</definedName>
    <definedName name="_g00bl94y21n" localSheetId="0">'[5]wybrane dane finansowe 1'!#REF!</definedName>
    <definedName name="_g00bl94y21n" localSheetId="3">'[5]wybrane dane finansowe 1'!#REF!</definedName>
    <definedName name="_g00bl94y21n" localSheetId="9">'[5]wybrane dane finansowe 1'!#REF!</definedName>
    <definedName name="_g00bl94y21n" localSheetId="15">'[5]wybrane dane finansowe 1'!#REF!</definedName>
    <definedName name="_g00bl94y21n" localSheetId="16">'[5]wybrane dane finansowe 1'!#REF!</definedName>
    <definedName name="_g00bl94y21n">'[5]wybrane dane finansowe 1'!#REF!</definedName>
    <definedName name="_g14mhi4y2x" localSheetId="1">'[5]wybrane dane finansowe 1'!#REF!</definedName>
    <definedName name="_g14mhi4y2x" localSheetId="4">'[5]wybrane dane finansowe 1'!#REF!</definedName>
    <definedName name="_g14mhi4y2x" localSheetId="0">'[5]wybrane dane finansowe 1'!#REF!</definedName>
    <definedName name="_g14mhi4y2x" localSheetId="3">'[5]wybrane dane finansowe 1'!#REF!</definedName>
    <definedName name="_g14mhi4y2x" localSheetId="9">'[5]wybrane dane finansowe 1'!#REF!</definedName>
    <definedName name="_g14mhi4y2x" localSheetId="15">'[5]wybrane dane finansowe 1'!#REF!</definedName>
    <definedName name="_g14mhi4y2x" localSheetId="16">'[5]wybrane dane finansowe 1'!#REF!</definedName>
    <definedName name="_g14mhi4y2x">'[5]wybrane dane finansowe 1'!#REF!</definedName>
    <definedName name="_g2u68c5181h" localSheetId="1">'[5]wybrane dane finansowe 1'!#REF!</definedName>
    <definedName name="_g2u68c5181h" localSheetId="4">'[5]wybrane dane finansowe 1'!#REF!</definedName>
    <definedName name="_g2u68c5181h" localSheetId="0">'[5]wybrane dane finansowe 1'!#REF!</definedName>
    <definedName name="_g2u68c5181h" localSheetId="3">'[5]wybrane dane finansowe 1'!#REF!</definedName>
    <definedName name="_g2u68c5181h" localSheetId="9">'[5]wybrane dane finansowe 1'!#REF!</definedName>
    <definedName name="_g2u68c5181h" localSheetId="15">'[5]wybrane dane finansowe 1'!#REF!</definedName>
    <definedName name="_g2u68c5181h" localSheetId="16">'[5]wybrane dane finansowe 1'!#REF!</definedName>
    <definedName name="_g2u68c5181h">'[5]wybrane dane finansowe 1'!#REF!</definedName>
    <definedName name="_g841g74zl1e" localSheetId="1">'[5]wybrane dane finansowe 1'!#REF!</definedName>
    <definedName name="_g841g74zl1e" localSheetId="4">'[5]wybrane dane finansowe 1'!#REF!</definedName>
    <definedName name="_g841g74zl1e" localSheetId="0">'[5]wybrane dane finansowe 1'!#REF!</definedName>
    <definedName name="_g841g74zl1e" localSheetId="3">'[5]wybrane dane finansowe 1'!#REF!</definedName>
    <definedName name="_g841g74zl1e" localSheetId="9">'[5]wybrane dane finansowe 1'!#REF!</definedName>
    <definedName name="_g841g74zl1e" localSheetId="15">'[5]wybrane dane finansowe 1'!#REF!</definedName>
    <definedName name="_g841g74zl1e" localSheetId="16">'[5]wybrane dane finansowe 1'!#REF!</definedName>
    <definedName name="_g841g74zl1e">'[5]wybrane dane finansowe 1'!#REF!</definedName>
    <definedName name="_g9isme51828" localSheetId="1">'[5]wybrane dane finansowe 1'!#REF!</definedName>
    <definedName name="_g9isme51828" localSheetId="4">'[5]wybrane dane finansowe 1'!#REF!</definedName>
    <definedName name="_g9isme51828" localSheetId="0">'[5]wybrane dane finansowe 1'!#REF!</definedName>
    <definedName name="_g9isme51828" localSheetId="3">'[5]wybrane dane finansowe 1'!#REF!</definedName>
    <definedName name="_g9isme51828" localSheetId="9">'[5]wybrane dane finansowe 1'!#REF!</definedName>
    <definedName name="_g9isme51828" localSheetId="15">'[5]wybrane dane finansowe 1'!#REF!</definedName>
    <definedName name="_g9isme51828" localSheetId="16">'[5]wybrane dane finansowe 1'!#REF!</definedName>
    <definedName name="_g9isme51828">'[5]wybrane dane finansowe 1'!#REF!</definedName>
    <definedName name="_g9n6vq50mk" localSheetId="1">'[5]wybrane dane finansowe 1'!#REF!</definedName>
    <definedName name="_g9n6vq50mk" localSheetId="4">'[5]wybrane dane finansowe 1'!#REF!</definedName>
    <definedName name="_g9n6vq50mk" localSheetId="0">'[5]wybrane dane finansowe 1'!#REF!</definedName>
    <definedName name="_g9n6vq50mk" localSheetId="3">'[5]wybrane dane finansowe 1'!#REF!</definedName>
    <definedName name="_g9n6vq50mk" localSheetId="9">'[5]wybrane dane finansowe 1'!#REF!</definedName>
    <definedName name="_g9n6vq50mk" localSheetId="15">'[5]wybrane dane finansowe 1'!#REF!</definedName>
    <definedName name="_g9n6vq50mk" localSheetId="16">'[5]wybrane dane finansowe 1'!#REF!</definedName>
    <definedName name="_g9n6vq50mk">'[5]wybrane dane finansowe 1'!#REF!</definedName>
    <definedName name="_gft3zs536s" localSheetId="1">'[5]wybrane dane finansowe 1'!#REF!</definedName>
    <definedName name="_gft3zs536s" localSheetId="4">'[5]wybrane dane finansowe 1'!#REF!</definedName>
    <definedName name="_gft3zs536s" localSheetId="0">'[5]wybrane dane finansowe 1'!#REF!</definedName>
    <definedName name="_gft3zs536s" localSheetId="3">'[5]wybrane dane finansowe 1'!#REF!</definedName>
    <definedName name="_gft3zs536s" localSheetId="9">'[5]wybrane dane finansowe 1'!#REF!</definedName>
    <definedName name="_gft3zs536s" localSheetId="15">'[5]wybrane dane finansowe 1'!#REF!</definedName>
    <definedName name="_gft3zs536s" localSheetId="16">'[5]wybrane dane finansowe 1'!#REF!</definedName>
    <definedName name="_gft3zs536s">'[5]wybrane dane finansowe 1'!#REF!</definedName>
    <definedName name="_gh446v5072m" localSheetId="1">'[5]wybrane dane finansowe 1'!#REF!</definedName>
    <definedName name="_gh446v5072m" localSheetId="4">'[5]wybrane dane finansowe 1'!#REF!</definedName>
    <definedName name="_gh446v5072m" localSheetId="0">'[5]wybrane dane finansowe 1'!#REF!</definedName>
    <definedName name="_gh446v5072m" localSheetId="3">'[5]wybrane dane finansowe 1'!#REF!</definedName>
    <definedName name="_gh446v5072m" localSheetId="9">'[5]wybrane dane finansowe 1'!#REF!</definedName>
    <definedName name="_gh446v5072m" localSheetId="15">'[5]wybrane dane finansowe 1'!#REF!</definedName>
    <definedName name="_gh446v5072m" localSheetId="16">'[5]wybrane dane finansowe 1'!#REF!</definedName>
    <definedName name="_gh446v5072m">'[5]wybrane dane finansowe 1'!#REF!</definedName>
    <definedName name="_gijl1t4y229" localSheetId="1">'[5]wybrane dane finansowe 1'!#REF!</definedName>
    <definedName name="_gijl1t4y229" localSheetId="4">'[5]wybrane dane finansowe 1'!#REF!</definedName>
    <definedName name="_gijl1t4y229" localSheetId="0">'[5]wybrane dane finansowe 1'!#REF!</definedName>
    <definedName name="_gijl1t4y229" localSheetId="3">'[5]wybrane dane finansowe 1'!#REF!</definedName>
    <definedName name="_gijl1t4y229" localSheetId="9">'[5]wybrane dane finansowe 1'!#REF!</definedName>
    <definedName name="_gijl1t4y229" localSheetId="15">'[5]wybrane dane finansowe 1'!#REF!</definedName>
    <definedName name="_gijl1t4y229" localSheetId="16">'[5]wybrane dane finansowe 1'!#REF!</definedName>
    <definedName name="_gijl1t4y229">'[5]wybrane dane finansowe 1'!#REF!</definedName>
    <definedName name="_gisl6u518l" localSheetId="1">'[5]wybrane dane finansowe 1'!#REF!</definedName>
    <definedName name="_gisl6u518l" localSheetId="4">'[5]wybrane dane finansowe 1'!#REF!</definedName>
    <definedName name="_gisl6u518l" localSheetId="0">'[5]wybrane dane finansowe 1'!#REF!</definedName>
    <definedName name="_gisl6u518l" localSheetId="3">'[5]wybrane dane finansowe 1'!#REF!</definedName>
    <definedName name="_gisl6u518l" localSheetId="9">'[5]wybrane dane finansowe 1'!#REF!</definedName>
    <definedName name="_gisl6u518l" localSheetId="15">'[5]wybrane dane finansowe 1'!#REF!</definedName>
    <definedName name="_gisl6u518l" localSheetId="16">'[5]wybrane dane finansowe 1'!#REF!</definedName>
    <definedName name="_gisl6u518l">'[5]wybrane dane finansowe 1'!#REF!</definedName>
    <definedName name="_glao4p53qq" localSheetId="1">'[5]wybrane dane finansowe 1'!#REF!</definedName>
    <definedName name="_glao4p53qq" localSheetId="4">'[5]wybrane dane finansowe 1'!#REF!</definedName>
    <definedName name="_glao4p53qq" localSheetId="0">'[5]wybrane dane finansowe 1'!#REF!</definedName>
    <definedName name="_glao4p53qq" localSheetId="3">'[5]wybrane dane finansowe 1'!#REF!</definedName>
    <definedName name="_glao4p53qq" localSheetId="9">'[5]wybrane dane finansowe 1'!#REF!</definedName>
    <definedName name="_glao4p53qq" localSheetId="15">'[5]wybrane dane finansowe 1'!#REF!</definedName>
    <definedName name="_glao4p53qq" localSheetId="16">'[5]wybrane dane finansowe 1'!#REF!</definedName>
    <definedName name="_glao4p53qq">'[5]wybrane dane finansowe 1'!#REF!</definedName>
    <definedName name="_glz9qc54j22" localSheetId="1">'[5]wybrane dane finansowe 1'!#REF!</definedName>
    <definedName name="_glz9qc54j22" localSheetId="4">'[5]wybrane dane finansowe 1'!#REF!</definedName>
    <definedName name="_glz9qc54j22" localSheetId="0">'[5]wybrane dane finansowe 1'!#REF!</definedName>
    <definedName name="_glz9qc54j22" localSheetId="3">'[5]wybrane dane finansowe 1'!#REF!</definedName>
    <definedName name="_glz9qc54j22" localSheetId="9">'[5]wybrane dane finansowe 1'!#REF!</definedName>
    <definedName name="_glz9qc54j22" localSheetId="15">'[5]wybrane dane finansowe 1'!#REF!</definedName>
    <definedName name="_glz9qc54j22" localSheetId="16">'[5]wybrane dane finansowe 1'!#REF!</definedName>
    <definedName name="_glz9qc54j22">'[5]wybrane dane finansowe 1'!#REF!</definedName>
    <definedName name="_gogv6q50m1x" localSheetId="1">'[5]wybrane dane finansowe 1'!#REF!</definedName>
    <definedName name="_gogv6q50m1x" localSheetId="4">'[5]wybrane dane finansowe 1'!#REF!</definedName>
    <definedName name="_gogv6q50m1x" localSheetId="0">'[5]wybrane dane finansowe 1'!#REF!</definedName>
    <definedName name="_gogv6q50m1x" localSheetId="3">'[5]wybrane dane finansowe 1'!#REF!</definedName>
    <definedName name="_gogv6q50m1x" localSheetId="9">'[5]wybrane dane finansowe 1'!#REF!</definedName>
    <definedName name="_gogv6q50m1x" localSheetId="15">'[5]wybrane dane finansowe 1'!#REF!</definedName>
    <definedName name="_gogv6q50m1x" localSheetId="16">'[5]wybrane dane finansowe 1'!#REF!</definedName>
    <definedName name="_gogv6q50m1x">'[5]wybrane dane finansowe 1'!#REF!</definedName>
    <definedName name="_gpdggp50715" localSheetId="1">'[5]wybrane dane finansowe 1'!#REF!</definedName>
    <definedName name="_gpdggp50715" localSheetId="4">'[5]wybrane dane finansowe 1'!#REF!</definedName>
    <definedName name="_gpdggp50715" localSheetId="0">'[5]wybrane dane finansowe 1'!#REF!</definedName>
    <definedName name="_gpdggp50715" localSheetId="3">'[5]wybrane dane finansowe 1'!#REF!</definedName>
    <definedName name="_gpdggp50715" localSheetId="9">'[5]wybrane dane finansowe 1'!#REF!</definedName>
    <definedName name="_gpdggp50715" localSheetId="15">'[5]wybrane dane finansowe 1'!#REF!</definedName>
    <definedName name="_gpdggp50715" localSheetId="16">'[5]wybrane dane finansowe 1'!#REF!</definedName>
    <definedName name="_gpdggp50715">'[5]wybrane dane finansowe 1'!#REF!</definedName>
    <definedName name="_gpxtkz5181l" localSheetId="1">'[5]wybrane dane finansowe 1'!#REF!</definedName>
    <definedName name="_gpxtkz5181l" localSheetId="4">'[5]wybrane dane finansowe 1'!#REF!</definedName>
    <definedName name="_gpxtkz5181l" localSheetId="0">'[5]wybrane dane finansowe 1'!#REF!</definedName>
    <definedName name="_gpxtkz5181l" localSheetId="3">'[5]wybrane dane finansowe 1'!#REF!</definedName>
    <definedName name="_gpxtkz5181l" localSheetId="9">'[5]wybrane dane finansowe 1'!#REF!</definedName>
    <definedName name="_gpxtkz5181l" localSheetId="15">'[5]wybrane dane finansowe 1'!#REF!</definedName>
    <definedName name="_gpxtkz5181l" localSheetId="16">'[5]wybrane dane finansowe 1'!#REF!</definedName>
    <definedName name="_gpxtkz5181l">'[5]wybrane dane finansowe 1'!#REF!</definedName>
    <definedName name="_gs5k3g5181y" localSheetId="1">'[5]wybrane dane finansowe 1'!#REF!</definedName>
    <definedName name="_gs5k3g5181y" localSheetId="4">'[5]wybrane dane finansowe 1'!#REF!</definedName>
    <definedName name="_gs5k3g5181y" localSheetId="0">'[5]wybrane dane finansowe 1'!#REF!</definedName>
    <definedName name="_gs5k3g5181y" localSheetId="3">'[5]wybrane dane finansowe 1'!#REF!</definedName>
    <definedName name="_gs5k3g5181y" localSheetId="9">'[5]wybrane dane finansowe 1'!#REF!</definedName>
    <definedName name="_gs5k3g5181y" localSheetId="15">'[5]wybrane dane finansowe 1'!#REF!</definedName>
    <definedName name="_gs5k3g5181y" localSheetId="16">'[5]wybrane dane finansowe 1'!#REF!</definedName>
    <definedName name="_gs5k3g5181y">'[5]wybrane dane finansowe 1'!#REF!</definedName>
    <definedName name="_gxkuii4ysa" localSheetId="1">'[5]wybrane dane finansowe 1'!#REF!</definedName>
    <definedName name="_gxkuii4ysa" localSheetId="4">'[5]wybrane dane finansowe 1'!#REF!</definedName>
    <definedName name="_gxkuii4ysa" localSheetId="0">'[5]wybrane dane finansowe 1'!#REF!</definedName>
    <definedName name="_gxkuii4ysa" localSheetId="3">'[5]wybrane dane finansowe 1'!#REF!</definedName>
    <definedName name="_gxkuii4ysa" localSheetId="9">'[5]wybrane dane finansowe 1'!#REF!</definedName>
    <definedName name="_gxkuii4ysa" localSheetId="15">'[5]wybrane dane finansowe 1'!#REF!</definedName>
    <definedName name="_gxkuii4ysa" localSheetId="16">'[5]wybrane dane finansowe 1'!#REF!</definedName>
    <definedName name="_gxkuii4ysa">'[5]wybrane dane finansowe 1'!#REF!</definedName>
    <definedName name="_gxtt2z50m1s" localSheetId="1">'[5]wybrane dane finansowe 1'!#REF!</definedName>
    <definedName name="_gxtt2z50m1s" localSheetId="4">'[5]wybrane dane finansowe 1'!#REF!</definedName>
    <definedName name="_gxtt2z50m1s" localSheetId="0">'[5]wybrane dane finansowe 1'!#REF!</definedName>
    <definedName name="_gxtt2z50m1s" localSheetId="3">'[5]wybrane dane finansowe 1'!#REF!</definedName>
    <definedName name="_gxtt2z50m1s" localSheetId="9">'[5]wybrane dane finansowe 1'!#REF!</definedName>
    <definedName name="_gxtt2z50m1s" localSheetId="15">'[5]wybrane dane finansowe 1'!#REF!</definedName>
    <definedName name="_gxtt2z50m1s" localSheetId="16">'[5]wybrane dane finansowe 1'!#REF!</definedName>
    <definedName name="_gxtt2z50m1s">'[5]wybrane dane finansowe 1'!#REF!</definedName>
    <definedName name="_h" localSheetId="1">'[14]Table 39_'!#REF!</definedName>
    <definedName name="_h" localSheetId="3">'[14]Table 39_'!#REF!</definedName>
    <definedName name="_h" localSheetId="9">'[14]Table 39_'!#REF!</definedName>
    <definedName name="_h" localSheetId="15">'[14]Table 39_'!#REF!</definedName>
    <definedName name="_h">'[14]Table 39_'!#REF!</definedName>
    <definedName name="_h9eklb50m25" localSheetId="1">'[5]wybrane dane finansowe 1'!#REF!</definedName>
    <definedName name="_h9eklb50m25" localSheetId="4">'[5]wybrane dane finansowe 1'!#REF!</definedName>
    <definedName name="_h9eklb50m25" localSheetId="0">'[5]wybrane dane finansowe 1'!#REF!</definedName>
    <definedName name="_h9eklb50m25" localSheetId="3">'[5]wybrane dane finansowe 1'!#REF!</definedName>
    <definedName name="_h9eklb50m25" localSheetId="9">'[5]wybrane dane finansowe 1'!#REF!</definedName>
    <definedName name="_h9eklb50m25" localSheetId="15">'[5]wybrane dane finansowe 1'!#REF!</definedName>
    <definedName name="_h9eklb50m25" localSheetId="16">'[5]wybrane dane finansowe 1'!#REF!</definedName>
    <definedName name="_h9eklb50m25">'[5]wybrane dane finansowe 1'!#REF!</definedName>
    <definedName name="_hb2rv85072t" localSheetId="1">'[5]wybrane dane finansowe 1'!#REF!</definedName>
    <definedName name="_hb2rv85072t" localSheetId="4">'[5]wybrane dane finansowe 1'!#REF!</definedName>
    <definedName name="_hb2rv85072t" localSheetId="0">'[5]wybrane dane finansowe 1'!#REF!</definedName>
    <definedName name="_hb2rv85072t" localSheetId="3">'[5]wybrane dane finansowe 1'!#REF!</definedName>
    <definedName name="_hb2rv85072t" localSheetId="9">'[5]wybrane dane finansowe 1'!#REF!</definedName>
    <definedName name="_hb2rv85072t" localSheetId="15">'[5]wybrane dane finansowe 1'!#REF!</definedName>
    <definedName name="_hb2rv85072t" localSheetId="16">'[5]wybrane dane finansowe 1'!#REF!</definedName>
    <definedName name="_hb2rv85072t">'[5]wybrane dane finansowe 1'!#REF!</definedName>
    <definedName name="_hdeb7e507s" localSheetId="1">'[5]wybrane dane finansowe 1'!#REF!</definedName>
    <definedName name="_hdeb7e507s" localSheetId="4">'[5]wybrane dane finansowe 1'!#REF!</definedName>
    <definedName name="_hdeb7e507s" localSheetId="0">'[5]wybrane dane finansowe 1'!#REF!</definedName>
    <definedName name="_hdeb7e507s" localSheetId="3">'[5]wybrane dane finansowe 1'!#REF!</definedName>
    <definedName name="_hdeb7e507s" localSheetId="9">'[5]wybrane dane finansowe 1'!#REF!</definedName>
    <definedName name="_hdeb7e507s" localSheetId="15">'[5]wybrane dane finansowe 1'!#REF!</definedName>
    <definedName name="_hdeb7e507s" localSheetId="16">'[5]wybrane dane finansowe 1'!#REF!</definedName>
    <definedName name="_hdeb7e507s">'[5]wybrane dane finansowe 1'!#REF!</definedName>
    <definedName name="_hf0h0950711" localSheetId="1">'[5]wybrane dane finansowe 1'!#REF!</definedName>
    <definedName name="_hf0h0950711" localSheetId="4">'[5]wybrane dane finansowe 1'!#REF!</definedName>
    <definedName name="_hf0h0950711" localSheetId="0">'[5]wybrane dane finansowe 1'!#REF!</definedName>
    <definedName name="_hf0h0950711" localSheetId="3">'[5]wybrane dane finansowe 1'!#REF!</definedName>
    <definedName name="_hf0h0950711" localSheetId="9">'[5]wybrane dane finansowe 1'!#REF!</definedName>
    <definedName name="_hf0h0950711" localSheetId="15">'[5]wybrane dane finansowe 1'!#REF!</definedName>
    <definedName name="_hf0h0950711" localSheetId="16">'[5]wybrane dane finansowe 1'!#REF!</definedName>
    <definedName name="_hf0h0950711">'[5]wybrane dane finansowe 1'!#REF!</definedName>
    <definedName name="_hhkd5f53q2a" localSheetId="1">'[5]wybrane dane finansowe 1'!#REF!</definedName>
    <definedName name="_hhkd5f53q2a" localSheetId="4">'[5]wybrane dane finansowe 1'!#REF!</definedName>
    <definedName name="_hhkd5f53q2a" localSheetId="0">'[5]wybrane dane finansowe 1'!#REF!</definedName>
    <definedName name="_hhkd5f53q2a" localSheetId="3">'[5]wybrane dane finansowe 1'!#REF!</definedName>
    <definedName name="_hhkd5f53q2a" localSheetId="9">'[5]wybrane dane finansowe 1'!#REF!</definedName>
    <definedName name="_hhkd5f53q2a" localSheetId="15">'[5]wybrane dane finansowe 1'!#REF!</definedName>
    <definedName name="_hhkd5f53q2a" localSheetId="16">'[5]wybrane dane finansowe 1'!#REF!</definedName>
    <definedName name="_hhkd5f53q2a">'[5]wybrane dane finansowe 1'!#REF!</definedName>
    <definedName name="_hix51_8fuiuc27oj" localSheetId="1">'[5]wybrane dane finansowe 1'!#REF!</definedName>
    <definedName name="_hix51_8fuiuc27oj" localSheetId="4">'[5]wybrane dane finansowe 1'!#REF!</definedName>
    <definedName name="_hix51_8fuiuc27oj" localSheetId="0">'[5]wybrane dane finansowe 1'!#REF!</definedName>
    <definedName name="_hix51_8fuiuc27oj" localSheetId="3">'[5]wybrane dane finansowe 1'!#REF!</definedName>
    <definedName name="_hix51_8fuiuc27oj" localSheetId="9">'[5]wybrane dane finansowe 1'!#REF!</definedName>
    <definedName name="_hix51_8fuiuc27oj" localSheetId="15">'[5]wybrane dane finansowe 1'!#REF!</definedName>
    <definedName name="_hix51_8fuiuc27oj" localSheetId="16">'[5]wybrane dane finansowe 1'!#REF!</definedName>
    <definedName name="_hix51_8fuiuc27oj">'[5]wybrane dane finansowe 1'!#REF!</definedName>
    <definedName name="_hjtq6353q19" localSheetId="1">'[5]wybrane dane finansowe 1'!#REF!</definedName>
    <definedName name="_hjtq6353q19" localSheetId="4">'[5]wybrane dane finansowe 1'!#REF!</definedName>
    <definedName name="_hjtq6353q19" localSheetId="0">'[5]wybrane dane finansowe 1'!#REF!</definedName>
    <definedName name="_hjtq6353q19" localSheetId="3">'[5]wybrane dane finansowe 1'!#REF!</definedName>
    <definedName name="_hjtq6353q19" localSheetId="9">'[5]wybrane dane finansowe 1'!#REF!</definedName>
    <definedName name="_hjtq6353q19" localSheetId="15">'[5]wybrane dane finansowe 1'!#REF!</definedName>
    <definedName name="_hjtq6353q19" localSheetId="16">'[5]wybrane dane finansowe 1'!#REF!</definedName>
    <definedName name="_hjtq6353q19">'[5]wybrane dane finansowe 1'!#REF!</definedName>
    <definedName name="_hk2h5x4y2c" localSheetId="1">'[5]wybrane dane finansowe 1'!#REF!</definedName>
    <definedName name="_hk2h5x4y2c" localSheetId="4">'[5]wybrane dane finansowe 1'!#REF!</definedName>
    <definedName name="_hk2h5x4y2c" localSheetId="0">'[5]wybrane dane finansowe 1'!#REF!</definedName>
    <definedName name="_hk2h5x4y2c" localSheetId="3">'[5]wybrane dane finansowe 1'!#REF!</definedName>
    <definedName name="_hk2h5x4y2c" localSheetId="9">'[5]wybrane dane finansowe 1'!#REF!</definedName>
    <definedName name="_hk2h5x4y2c" localSheetId="15">'[5]wybrane dane finansowe 1'!#REF!</definedName>
    <definedName name="_hk2h5x4y2c" localSheetId="16">'[5]wybrane dane finansowe 1'!#REF!</definedName>
    <definedName name="_hk2h5x4y2c">'[5]wybrane dane finansowe 1'!#REF!</definedName>
    <definedName name="_hlw7t34zli" localSheetId="1">'[5]wybrane dane finansowe 1'!#REF!</definedName>
    <definedName name="_hlw7t34zli" localSheetId="4">'[5]wybrane dane finansowe 1'!#REF!</definedName>
    <definedName name="_hlw7t34zli" localSheetId="0">'[5]wybrane dane finansowe 1'!#REF!</definedName>
    <definedName name="_hlw7t34zli" localSheetId="3">'[5]wybrane dane finansowe 1'!#REF!</definedName>
    <definedName name="_hlw7t34zli" localSheetId="9">'[5]wybrane dane finansowe 1'!#REF!</definedName>
    <definedName name="_hlw7t34zli" localSheetId="15">'[5]wybrane dane finansowe 1'!#REF!</definedName>
    <definedName name="_hlw7t34zli" localSheetId="16">'[5]wybrane dane finansowe 1'!#REF!</definedName>
    <definedName name="_hlw7t34zli">'[5]wybrane dane finansowe 1'!#REF!</definedName>
    <definedName name="_hnc6cj51pb" localSheetId="1">'[5]wybrane dane finansowe 1'!#REF!</definedName>
    <definedName name="_hnc6cj51pb" localSheetId="4">'[5]wybrane dane finansowe 1'!#REF!</definedName>
    <definedName name="_hnc6cj51pb" localSheetId="0">'[5]wybrane dane finansowe 1'!#REF!</definedName>
    <definedName name="_hnc6cj51pb" localSheetId="3">'[5]wybrane dane finansowe 1'!#REF!</definedName>
    <definedName name="_hnc6cj51pb" localSheetId="9">'[5]wybrane dane finansowe 1'!#REF!</definedName>
    <definedName name="_hnc6cj51pb" localSheetId="15">'[5]wybrane dane finansowe 1'!#REF!</definedName>
    <definedName name="_hnc6cj51pb" localSheetId="16">'[5]wybrane dane finansowe 1'!#REF!</definedName>
    <definedName name="_hnc6cj51pb">'[5]wybrane dane finansowe 1'!#REF!</definedName>
    <definedName name="_hobqp454j16" localSheetId="1">'[5]wybrane dane finansowe 1'!#REF!</definedName>
    <definedName name="_hobqp454j16" localSheetId="4">'[5]wybrane dane finansowe 1'!#REF!</definedName>
    <definedName name="_hobqp454j16" localSheetId="0">'[5]wybrane dane finansowe 1'!#REF!</definedName>
    <definedName name="_hobqp454j16" localSheetId="3">'[5]wybrane dane finansowe 1'!#REF!</definedName>
    <definedName name="_hobqp454j16" localSheetId="9">'[5]wybrane dane finansowe 1'!#REF!</definedName>
    <definedName name="_hobqp454j16" localSheetId="15">'[5]wybrane dane finansowe 1'!#REF!</definedName>
    <definedName name="_hobqp454j16" localSheetId="16">'[5]wybrane dane finansowe 1'!#REF!</definedName>
    <definedName name="_hobqp454j16">'[5]wybrane dane finansowe 1'!#REF!</definedName>
    <definedName name="_hol7sp536x" localSheetId="1">'[5]wybrane dane finansowe 1'!#REF!</definedName>
    <definedName name="_hol7sp536x" localSheetId="4">'[5]wybrane dane finansowe 1'!#REF!</definedName>
    <definedName name="_hol7sp536x" localSheetId="0">'[5]wybrane dane finansowe 1'!#REF!</definedName>
    <definedName name="_hol7sp536x" localSheetId="3">'[5]wybrane dane finansowe 1'!#REF!</definedName>
    <definedName name="_hol7sp536x" localSheetId="9">'[5]wybrane dane finansowe 1'!#REF!</definedName>
    <definedName name="_hol7sp536x" localSheetId="15">'[5]wybrane dane finansowe 1'!#REF!</definedName>
    <definedName name="_hol7sp536x" localSheetId="16">'[5]wybrane dane finansowe 1'!#REF!</definedName>
    <definedName name="_hol7sp536x">'[5]wybrane dane finansowe 1'!#REF!</definedName>
    <definedName name="_hpkv5h5072i" localSheetId="1">'[5]wybrane dane finansowe 1'!#REF!</definedName>
    <definedName name="_hpkv5h5072i" localSheetId="4">'[5]wybrane dane finansowe 1'!#REF!</definedName>
    <definedName name="_hpkv5h5072i" localSheetId="0">'[5]wybrane dane finansowe 1'!#REF!</definedName>
    <definedName name="_hpkv5h5072i" localSheetId="3">'[5]wybrane dane finansowe 1'!#REF!</definedName>
    <definedName name="_hpkv5h5072i" localSheetId="9">'[5]wybrane dane finansowe 1'!#REF!</definedName>
    <definedName name="_hpkv5h5072i" localSheetId="15">'[5]wybrane dane finansowe 1'!#REF!</definedName>
    <definedName name="_hpkv5h5072i" localSheetId="16">'[5]wybrane dane finansowe 1'!#REF!</definedName>
    <definedName name="_hpkv5h5072i">'[5]wybrane dane finansowe 1'!#REF!</definedName>
    <definedName name="_hsag1t4y22j" localSheetId="1">'[5]wybrane dane finansowe 1'!#REF!</definedName>
    <definedName name="_hsag1t4y22j" localSheetId="4">'[5]wybrane dane finansowe 1'!#REF!</definedName>
    <definedName name="_hsag1t4y22j" localSheetId="0">'[5]wybrane dane finansowe 1'!#REF!</definedName>
    <definedName name="_hsag1t4y22j" localSheetId="3">'[5]wybrane dane finansowe 1'!#REF!</definedName>
    <definedName name="_hsag1t4y22j" localSheetId="9">'[5]wybrane dane finansowe 1'!#REF!</definedName>
    <definedName name="_hsag1t4y22j" localSheetId="15">'[5]wybrane dane finansowe 1'!#REF!</definedName>
    <definedName name="_hsag1t4y22j" localSheetId="16">'[5]wybrane dane finansowe 1'!#REF!</definedName>
    <definedName name="_hsag1t4y22j">'[5]wybrane dane finansowe 1'!#REF!</definedName>
    <definedName name="_ht4vuj5181g" localSheetId="1">'[5]wybrane dane finansowe 1'!#REF!</definedName>
    <definedName name="_ht4vuj5181g" localSheetId="4">'[5]wybrane dane finansowe 1'!#REF!</definedName>
    <definedName name="_ht4vuj5181g" localSheetId="0">'[5]wybrane dane finansowe 1'!#REF!</definedName>
    <definedName name="_ht4vuj5181g" localSheetId="3">'[5]wybrane dane finansowe 1'!#REF!</definedName>
    <definedName name="_ht4vuj5181g" localSheetId="9">'[5]wybrane dane finansowe 1'!#REF!</definedName>
    <definedName name="_ht4vuj5181g" localSheetId="15">'[5]wybrane dane finansowe 1'!#REF!</definedName>
    <definedName name="_ht4vuj5181g" localSheetId="16">'[5]wybrane dane finansowe 1'!#REF!</definedName>
    <definedName name="_ht4vuj5181g">'[5]wybrane dane finansowe 1'!#REF!</definedName>
    <definedName name="_huf9wp4y21m" localSheetId="1">'[5]wybrane dane finansowe 1'!#REF!</definedName>
    <definedName name="_huf9wp4y21m" localSheetId="4">'[5]wybrane dane finansowe 1'!#REF!</definedName>
    <definedName name="_huf9wp4y21m" localSheetId="0">'[5]wybrane dane finansowe 1'!#REF!</definedName>
    <definedName name="_huf9wp4y21m" localSheetId="3">'[5]wybrane dane finansowe 1'!#REF!</definedName>
    <definedName name="_huf9wp4y21m" localSheetId="9">'[5]wybrane dane finansowe 1'!#REF!</definedName>
    <definedName name="_huf9wp4y21m" localSheetId="15">'[5]wybrane dane finansowe 1'!#REF!</definedName>
    <definedName name="_huf9wp4y21m" localSheetId="16">'[5]wybrane dane finansowe 1'!#REF!</definedName>
    <definedName name="_huf9wp4y21m">'[5]wybrane dane finansowe 1'!#REF!</definedName>
    <definedName name="_huwigj54j2m" localSheetId="1">'[5]wybrane dane finansowe 1'!#REF!</definedName>
    <definedName name="_huwigj54j2m" localSheetId="4">'[5]wybrane dane finansowe 1'!#REF!</definedName>
    <definedName name="_huwigj54j2m" localSheetId="0">'[5]wybrane dane finansowe 1'!#REF!</definedName>
    <definedName name="_huwigj54j2m" localSheetId="3">'[5]wybrane dane finansowe 1'!#REF!</definedName>
    <definedName name="_huwigj54j2m" localSheetId="9">'[5]wybrane dane finansowe 1'!#REF!</definedName>
    <definedName name="_huwigj54j2m" localSheetId="15">'[5]wybrane dane finansowe 1'!#REF!</definedName>
    <definedName name="_huwigj54j2m" localSheetId="16">'[5]wybrane dane finansowe 1'!#REF!</definedName>
    <definedName name="_huwigj54j2m">'[5]wybrane dane finansowe 1'!#REF!</definedName>
    <definedName name="_hv53kj4ys8" localSheetId="1">'[5]wybrane dane finansowe 1'!#REF!</definedName>
    <definedName name="_hv53kj4ys8" localSheetId="4">'[5]wybrane dane finansowe 1'!#REF!</definedName>
    <definedName name="_hv53kj4ys8" localSheetId="0">'[5]wybrane dane finansowe 1'!#REF!</definedName>
    <definedName name="_hv53kj4ys8" localSheetId="3">'[5]wybrane dane finansowe 1'!#REF!</definedName>
    <definedName name="_hv53kj4ys8" localSheetId="9">'[5]wybrane dane finansowe 1'!#REF!</definedName>
    <definedName name="_hv53kj4ys8" localSheetId="15">'[5]wybrane dane finansowe 1'!#REF!</definedName>
    <definedName name="_hv53kj4ys8" localSheetId="16">'[5]wybrane dane finansowe 1'!#REF!</definedName>
    <definedName name="_hv53kj4ys8">'[5]wybrane dane finansowe 1'!#REF!</definedName>
    <definedName name="_hvx78p4x9l" localSheetId="1">#REF!</definedName>
    <definedName name="_hvx78p4x9l" localSheetId="3">#REF!</definedName>
    <definedName name="_hvx78p4x9l" localSheetId="9">#REF!</definedName>
    <definedName name="_hvx78p4x9l" localSheetId="15">#REF!</definedName>
    <definedName name="_hvx78p4x9l">#REF!</definedName>
    <definedName name="_hwl4l753q15" localSheetId="1">'[5]wybrane dane finansowe 1'!#REF!</definedName>
    <definedName name="_hwl4l753q15" localSheetId="4">'[5]wybrane dane finansowe 1'!#REF!</definedName>
    <definedName name="_hwl4l753q15" localSheetId="0">'[5]wybrane dane finansowe 1'!#REF!</definedName>
    <definedName name="_hwl4l753q15" localSheetId="3">'[5]wybrane dane finansowe 1'!#REF!</definedName>
    <definedName name="_hwl4l753q15" localSheetId="9">'[5]wybrane dane finansowe 1'!#REF!</definedName>
    <definedName name="_hwl4l753q15" localSheetId="15">'[5]wybrane dane finansowe 1'!#REF!</definedName>
    <definedName name="_hwl4l753q15" localSheetId="16">'[5]wybrane dane finansowe 1'!#REF!</definedName>
    <definedName name="_hwl4l753q15">'[5]wybrane dane finansowe 1'!#REF!</definedName>
    <definedName name="_hxqi2l507q" localSheetId="1">'[5]wybrane dane finansowe 1'!#REF!</definedName>
    <definedName name="_hxqi2l507q" localSheetId="4">'[5]wybrane dane finansowe 1'!#REF!</definedName>
    <definedName name="_hxqi2l507q" localSheetId="0">'[5]wybrane dane finansowe 1'!#REF!</definedName>
    <definedName name="_hxqi2l507q" localSheetId="3">'[5]wybrane dane finansowe 1'!#REF!</definedName>
    <definedName name="_hxqi2l507q" localSheetId="9">'[5]wybrane dane finansowe 1'!#REF!</definedName>
    <definedName name="_hxqi2l507q" localSheetId="15">'[5]wybrane dane finansowe 1'!#REF!</definedName>
    <definedName name="_hxqi2l507q" localSheetId="16">'[5]wybrane dane finansowe 1'!#REF!</definedName>
    <definedName name="_hxqi2l507q">'[5]wybrane dane finansowe 1'!#REF!</definedName>
    <definedName name="_hz6at251pc" localSheetId="1">'[5]wybrane dane finansowe 1'!#REF!</definedName>
    <definedName name="_hz6at251pc" localSheetId="4">'[5]wybrane dane finansowe 1'!#REF!</definedName>
    <definedName name="_hz6at251pc" localSheetId="0">'[5]wybrane dane finansowe 1'!#REF!</definedName>
    <definedName name="_hz6at251pc" localSheetId="3">'[5]wybrane dane finansowe 1'!#REF!</definedName>
    <definedName name="_hz6at251pc" localSheetId="9">'[5]wybrane dane finansowe 1'!#REF!</definedName>
    <definedName name="_hz6at251pc" localSheetId="15">'[5]wybrane dane finansowe 1'!#REF!</definedName>
    <definedName name="_hz6at251pc" localSheetId="16">'[5]wybrane dane finansowe 1'!#REF!</definedName>
    <definedName name="_hz6at251pc">'[5]wybrane dane finansowe 1'!#REF!</definedName>
    <definedName name="_hzc04c50m2r" localSheetId="1">'[5]wybrane dane finansowe 1'!#REF!</definedName>
    <definedName name="_hzc04c50m2r" localSheetId="4">'[5]wybrane dane finansowe 1'!#REF!</definedName>
    <definedName name="_hzc04c50m2r" localSheetId="0">'[5]wybrane dane finansowe 1'!#REF!</definedName>
    <definedName name="_hzc04c50m2r" localSheetId="3">'[5]wybrane dane finansowe 1'!#REF!</definedName>
    <definedName name="_hzc04c50m2r" localSheetId="9">'[5]wybrane dane finansowe 1'!#REF!</definedName>
    <definedName name="_hzc04c50m2r" localSheetId="15">'[5]wybrane dane finansowe 1'!#REF!</definedName>
    <definedName name="_hzc04c50m2r" localSheetId="16">'[5]wybrane dane finansowe 1'!#REF!</definedName>
    <definedName name="_hzc04c50m2r">'[5]wybrane dane finansowe 1'!#REF!</definedName>
    <definedName name="_i0qrxf4y22e" localSheetId="1">'[5]wybrane dane finansowe 1'!#REF!</definedName>
    <definedName name="_i0qrxf4y22e" localSheetId="4">'[5]wybrane dane finansowe 1'!#REF!</definedName>
    <definedName name="_i0qrxf4y22e" localSheetId="0">'[5]wybrane dane finansowe 1'!#REF!</definedName>
    <definedName name="_i0qrxf4y22e" localSheetId="3">'[5]wybrane dane finansowe 1'!#REF!</definedName>
    <definedName name="_i0qrxf4y22e" localSheetId="9">'[5]wybrane dane finansowe 1'!#REF!</definedName>
    <definedName name="_i0qrxf4y22e" localSheetId="15">'[5]wybrane dane finansowe 1'!#REF!</definedName>
    <definedName name="_i0qrxf4y22e" localSheetId="16">'[5]wybrane dane finansowe 1'!#REF!</definedName>
    <definedName name="_i0qrxf4y22e">'[5]wybrane dane finansowe 1'!#REF!</definedName>
    <definedName name="_i8vp57518d" localSheetId="1">'[5]wybrane dane finansowe 1'!#REF!</definedName>
    <definedName name="_i8vp57518d" localSheetId="4">'[5]wybrane dane finansowe 1'!#REF!</definedName>
    <definedName name="_i8vp57518d" localSheetId="0">'[5]wybrane dane finansowe 1'!#REF!</definedName>
    <definedName name="_i8vp57518d" localSheetId="3">'[5]wybrane dane finansowe 1'!#REF!</definedName>
    <definedName name="_i8vp57518d" localSheetId="9">'[5]wybrane dane finansowe 1'!#REF!</definedName>
    <definedName name="_i8vp57518d" localSheetId="15">'[5]wybrane dane finansowe 1'!#REF!</definedName>
    <definedName name="_i8vp57518d" localSheetId="16">'[5]wybrane dane finansowe 1'!#REF!</definedName>
    <definedName name="_i8vp57518d">'[5]wybrane dane finansowe 1'!#REF!</definedName>
    <definedName name="_i9fvmg4y21w" localSheetId="1">'[5]wybrane dane finansowe 1'!#REF!</definedName>
    <definedName name="_i9fvmg4y21w" localSheetId="4">'[5]wybrane dane finansowe 1'!#REF!</definedName>
    <definedName name="_i9fvmg4y21w" localSheetId="0">'[5]wybrane dane finansowe 1'!#REF!</definedName>
    <definedName name="_i9fvmg4y21w" localSheetId="3">'[5]wybrane dane finansowe 1'!#REF!</definedName>
    <definedName name="_i9fvmg4y21w" localSheetId="9">'[5]wybrane dane finansowe 1'!#REF!</definedName>
    <definedName name="_i9fvmg4y21w" localSheetId="15">'[5]wybrane dane finansowe 1'!#REF!</definedName>
    <definedName name="_i9fvmg4y21w" localSheetId="16">'[5]wybrane dane finansowe 1'!#REF!</definedName>
    <definedName name="_i9fvmg4y21w">'[5]wybrane dane finansowe 1'!#REF!</definedName>
    <definedName name="_IAF2005" localSheetId="1">#REF!</definedName>
    <definedName name="_IAF2005" localSheetId="3">#REF!</definedName>
    <definedName name="_IAF2005" localSheetId="9">#REF!</definedName>
    <definedName name="_IAF2005" localSheetId="15">#REF!</definedName>
    <definedName name="_IAF2005">#REF!</definedName>
    <definedName name="_IAF2006" localSheetId="1">#REF!</definedName>
    <definedName name="_IAF2006" localSheetId="3">#REF!</definedName>
    <definedName name="_IAF2006" localSheetId="9">#REF!</definedName>
    <definedName name="_IAF2006" localSheetId="15">#REF!</definedName>
    <definedName name="_IAF2006">#REF!</definedName>
    <definedName name="_icr5su4y22w" localSheetId="1">'[5]wybrane dane finansowe 1'!#REF!</definedName>
    <definedName name="_icr5su4y22w" localSheetId="4">'[5]wybrane dane finansowe 1'!#REF!</definedName>
    <definedName name="_icr5su4y22w" localSheetId="0">'[5]wybrane dane finansowe 1'!#REF!</definedName>
    <definedName name="_icr5su4y22w" localSheetId="3">'[5]wybrane dane finansowe 1'!#REF!</definedName>
    <definedName name="_icr5su4y22w" localSheetId="9">'[5]wybrane dane finansowe 1'!#REF!</definedName>
    <definedName name="_icr5su4y22w" localSheetId="15">'[5]wybrane dane finansowe 1'!#REF!</definedName>
    <definedName name="_icr5su4y22w" localSheetId="16">'[5]wybrane dane finansowe 1'!#REF!</definedName>
    <definedName name="_icr5su4y22w">'[5]wybrane dane finansowe 1'!#REF!</definedName>
    <definedName name="_ifwf6h51810" localSheetId="1">'[5]wybrane dane finansowe 1'!#REF!</definedName>
    <definedName name="_ifwf6h51810" localSheetId="4">'[5]wybrane dane finansowe 1'!#REF!</definedName>
    <definedName name="_ifwf6h51810" localSheetId="0">'[5]wybrane dane finansowe 1'!#REF!</definedName>
    <definedName name="_ifwf6h51810" localSheetId="3">'[5]wybrane dane finansowe 1'!#REF!</definedName>
    <definedName name="_ifwf6h51810" localSheetId="9">'[5]wybrane dane finansowe 1'!#REF!</definedName>
    <definedName name="_ifwf6h51810" localSheetId="15">'[5]wybrane dane finansowe 1'!#REF!</definedName>
    <definedName name="_ifwf6h51810" localSheetId="16">'[5]wybrane dane finansowe 1'!#REF!</definedName>
    <definedName name="_ifwf6h51810">'[5]wybrane dane finansowe 1'!#REF!</definedName>
    <definedName name="_iggmr354j29" localSheetId="1">'[5]wybrane dane finansowe 1'!#REF!</definedName>
    <definedName name="_iggmr354j29" localSheetId="4">'[5]wybrane dane finansowe 1'!#REF!</definedName>
    <definedName name="_iggmr354j29" localSheetId="0">'[5]wybrane dane finansowe 1'!#REF!</definedName>
    <definedName name="_iggmr354j29" localSheetId="3">'[5]wybrane dane finansowe 1'!#REF!</definedName>
    <definedName name="_iggmr354j29" localSheetId="9">'[5]wybrane dane finansowe 1'!#REF!</definedName>
    <definedName name="_iggmr354j29" localSheetId="15">'[5]wybrane dane finansowe 1'!#REF!</definedName>
    <definedName name="_iggmr354j29" localSheetId="16">'[5]wybrane dane finansowe 1'!#REF!</definedName>
    <definedName name="_iggmr354j29">'[5]wybrane dane finansowe 1'!#REF!</definedName>
    <definedName name="_igrrkp53qz" localSheetId="1">'[5]wybrane dane finansowe 1'!#REF!</definedName>
    <definedName name="_igrrkp53qz" localSheetId="4">'[5]wybrane dane finansowe 1'!#REF!</definedName>
    <definedName name="_igrrkp53qz" localSheetId="0">'[5]wybrane dane finansowe 1'!#REF!</definedName>
    <definedName name="_igrrkp53qz" localSheetId="3">'[5]wybrane dane finansowe 1'!#REF!</definedName>
    <definedName name="_igrrkp53qz" localSheetId="9">'[5]wybrane dane finansowe 1'!#REF!</definedName>
    <definedName name="_igrrkp53qz" localSheetId="15">'[5]wybrane dane finansowe 1'!#REF!</definedName>
    <definedName name="_igrrkp53qz" localSheetId="16">'[5]wybrane dane finansowe 1'!#REF!</definedName>
    <definedName name="_igrrkp53qz">'[5]wybrane dane finansowe 1'!#REF!</definedName>
    <definedName name="_iht3u250721" localSheetId="1">'[5]wybrane dane finansowe 1'!#REF!</definedName>
    <definedName name="_iht3u250721" localSheetId="4">'[5]wybrane dane finansowe 1'!#REF!</definedName>
    <definedName name="_iht3u250721" localSheetId="0">'[5]wybrane dane finansowe 1'!#REF!</definedName>
    <definedName name="_iht3u250721" localSheetId="3">'[5]wybrane dane finansowe 1'!#REF!</definedName>
    <definedName name="_iht3u250721" localSheetId="9">'[5]wybrane dane finansowe 1'!#REF!</definedName>
    <definedName name="_iht3u250721" localSheetId="15">'[5]wybrane dane finansowe 1'!#REF!</definedName>
    <definedName name="_iht3u250721" localSheetId="16">'[5]wybrane dane finansowe 1'!#REF!</definedName>
    <definedName name="_iht3u250721">'[5]wybrane dane finansowe 1'!#REF!</definedName>
    <definedName name="_ikwpsb50m27" localSheetId="1">'[5]wybrane dane finansowe 1'!#REF!</definedName>
    <definedName name="_ikwpsb50m27" localSheetId="4">'[5]wybrane dane finansowe 1'!#REF!</definedName>
    <definedName name="_ikwpsb50m27" localSheetId="0">'[5]wybrane dane finansowe 1'!#REF!</definedName>
    <definedName name="_ikwpsb50m27" localSheetId="3">'[5]wybrane dane finansowe 1'!#REF!</definedName>
    <definedName name="_ikwpsb50m27" localSheetId="9">'[5]wybrane dane finansowe 1'!#REF!</definedName>
    <definedName name="_ikwpsb50m27" localSheetId="15">'[5]wybrane dane finansowe 1'!#REF!</definedName>
    <definedName name="_ikwpsb50m27" localSheetId="16">'[5]wybrane dane finansowe 1'!#REF!</definedName>
    <definedName name="_ikwpsb50m27">'[5]wybrane dane finansowe 1'!#REF!</definedName>
    <definedName name="_im8zjf54j2j" localSheetId="1">'[5]wybrane dane finansowe 1'!#REF!</definedName>
    <definedName name="_im8zjf54j2j" localSheetId="4">'[5]wybrane dane finansowe 1'!#REF!</definedName>
    <definedName name="_im8zjf54j2j" localSheetId="0">'[5]wybrane dane finansowe 1'!#REF!</definedName>
    <definedName name="_im8zjf54j2j" localSheetId="3">'[5]wybrane dane finansowe 1'!#REF!</definedName>
    <definedName name="_im8zjf54j2j" localSheetId="9">'[5]wybrane dane finansowe 1'!#REF!</definedName>
    <definedName name="_im8zjf54j2j" localSheetId="15">'[5]wybrane dane finansowe 1'!#REF!</definedName>
    <definedName name="_im8zjf54j2j" localSheetId="16">'[5]wybrane dane finansowe 1'!#REF!</definedName>
    <definedName name="_im8zjf54j2j">'[5]wybrane dane finansowe 1'!#REF!</definedName>
    <definedName name="_imsfb75182c" localSheetId="1">'[5]wybrane dane finansowe 1'!#REF!</definedName>
    <definedName name="_imsfb75182c" localSheetId="4">'[5]wybrane dane finansowe 1'!#REF!</definedName>
    <definedName name="_imsfb75182c" localSheetId="0">'[5]wybrane dane finansowe 1'!#REF!</definedName>
    <definedName name="_imsfb75182c" localSheetId="3">'[5]wybrane dane finansowe 1'!#REF!</definedName>
    <definedName name="_imsfb75182c" localSheetId="9">'[5]wybrane dane finansowe 1'!#REF!</definedName>
    <definedName name="_imsfb75182c" localSheetId="15">'[5]wybrane dane finansowe 1'!#REF!</definedName>
    <definedName name="_imsfb75182c" localSheetId="16">'[5]wybrane dane finansowe 1'!#REF!</definedName>
    <definedName name="_imsfb75182c">'[5]wybrane dane finansowe 1'!#REF!</definedName>
    <definedName name="_isu41o50m1d" localSheetId="1">'[5]wybrane dane finansowe 1'!#REF!</definedName>
    <definedName name="_isu41o50m1d" localSheetId="4">'[5]wybrane dane finansowe 1'!#REF!</definedName>
    <definedName name="_isu41o50m1d" localSheetId="0">'[5]wybrane dane finansowe 1'!#REF!</definedName>
    <definedName name="_isu41o50m1d" localSheetId="3">'[5]wybrane dane finansowe 1'!#REF!</definedName>
    <definedName name="_isu41o50m1d" localSheetId="9">'[5]wybrane dane finansowe 1'!#REF!</definedName>
    <definedName name="_isu41o50m1d" localSheetId="15">'[5]wybrane dane finansowe 1'!#REF!</definedName>
    <definedName name="_isu41o50m1d" localSheetId="16">'[5]wybrane dane finansowe 1'!#REF!</definedName>
    <definedName name="_isu41o50m1d">'[5]wybrane dane finansowe 1'!#REF!</definedName>
    <definedName name="_iub8cr53q1p" localSheetId="1">'[5]wybrane dane finansowe 1'!#REF!</definedName>
    <definedName name="_iub8cr53q1p" localSheetId="4">'[5]wybrane dane finansowe 1'!#REF!</definedName>
    <definedName name="_iub8cr53q1p" localSheetId="0">'[5]wybrane dane finansowe 1'!#REF!</definedName>
    <definedName name="_iub8cr53q1p" localSheetId="3">'[5]wybrane dane finansowe 1'!#REF!</definedName>
    <definedName name="_iub8cr53q1p" localSheetId="9">'[5]wybrane dane finansowe 1'!#REF!</definedName>
    <definedName name="_iub8cr53q1p" localSheetId="15">'[5]wybrane dane finansowe 1'!#REF!</definedName>
    <definedName name="_iub8cr53q1p" localSheetId="16">'[5]wybrane dane finansowe 1'!#REF!</definedName>
    <definedName name="_iub8cr53q1p">'[5]wybrane dane finansowe 1'!#REF!</definedName>
    <definedName name="_j0ir984zl14" localSheetId="1">'[5]wybrane dane finansowe 1'!#REF!</definedName>
    <definedName name="_j0ir984zl14" localSheetId="4">'[5]wybrane dane finansowe 1'!#REF!</definedName>
    <definedName name="_j0ir984zl14" localSheetId="0">'[5]wybrane dane finansowe 1'!#REF!</definedName>
    <definedName name="_j0ir984zl14" localSheetId="3">'[5]wybrane dane finansowe 1'!#REF!</definedName>
    <definedName name="_j0ir984zl14" localSheetId="9">'[5]wybrane dane finansowe 1'!#REF!</definedName>
    <definedName name="_j0ir984zl14" localSheetId="15">'[5]wybrane dane finansowe 1'!#REF!</definedName>
    <definedName name="_j0ir984zl14" localSheetId="16">'[5]wybrane dane finansowe 1'!#REF!</definedName>
    <definedName name="_j0ir984zl14">'[5]wybrane dane finansowe 1'!#REF!</definedName>
    <definedName name="_j6ax3k50m1v" localSheetId="1">'[5]wybrane dane finansowe 1'!#REF!</definedName>
    <definedName name="_j6ax3k50m1v" localSheetId="4">'[5]wybrane dane finansowe 1'!#REF!</definedName>
    <definedName name="_j6ax3k50m1v" localSheetId="0">'[5]wybrane dane finansowe 1'!#REF!</definedName>
    <definedName name="_j6ax3k50m1v" localSheetId="3">'[5]wybrane dane finansowe 1'!#REF!</definedName>
    <definedName name="_j6ax3k50m1v" localSheetId="9">'[5]wybrane dane finansowe 1'!#REF!</definedName>
    <definedName name="_j6ax3k50m1v" localSheetId="15">'[5]wybrane dane finansowe 1'!#REF!</definedName>
    <definedName name="_j6ax3k50m1v" localSheetId="16">'[5]wybrane dane finansowe 1'!#REF!</definedName>
    <definedName name="_j6ax3k50m1v">'[5]wybrane dane finansowe 1'!#REF!</definedName>
    <definedName name="_j6yq0m4x9w" localSheetId="1">#REF!</definedName>
    <definedName name="_j6yq0m4x9w" localSheetId="3">#REF!</definedName>
    <definedName name="_j6yq0m4x9w" localSheetId="9">#REF!</definedName>
    <definedName name="_j6yq0m4x9w" localSheetId="15">#REF!</definedName>
    <definedName name="_j6yq0m4x9w">#REF!</definedName>
    <definedName name="_j7x7cr54j24" localSheetId="1">'[5]wybrane dane finansowe 1'!#REF!</definedName>
    <definedName name="_j7x7cr54j24" localSheetId="4">'[5]wybrane dane finansowe 1'!#REF!</definedName>
    <definedName name="_j7x7cr54j24" localSheetId="0">'[5]wybrane dane finansowe 1'!#REF!</definedName>
    <definedName name="_j7x7cr54j24" localSheetId="3">'[5]wybrane dane finansowe 1'!#REF!</definedName>
    <definedName name="_j7x7cr54j24" localSheetId="9">'[5]wybrane dane finansowe 1'!#REF!</definedName>
    <definedName name="_j7x7cr54j24" localSheetId="15">'[5]wybrane dane finansowe 1'!#REF!</definedName>
    <definedName name="_j7x7cr54j24" localSheetId="16">'[5]wybrane dane finansowe 1'!#REF!</definedName>
    <definedName name="_j7x7cr54j24">'[5]wybrane dane finansowe 1'!#REF!</definedName>
    <definedName name="_j8k56o536f" localSheetId="1">'[5]wybrane dane finansowe 1'!#REF!</definedName>
    <definedName name="_j8k56o536f" localSheetId="4">'[5]wybrane dane finansowe 1'!#REF!</definedName>
    <definedName name="_j8k56o536f" localSheetId="0">'[5]wybrane dane finansowe 1'!#REF!</definedName>
    <definedName name="_j8k56o536f" localSheetId="3">'[5]wybrane dane finansowe 1'!#REF!</definedName>
    <definedName name="_j8k56o536f" localSheetId="9">'[5]wybrane dane finansowe 1'!#REF!</definedName>
    <definedName name="_j8k56o536f" localSheetId="15">'[5]wybrane dane finansowe 1'!#REF!</definedName>
    <definedName name="_j8k56o536f" localSheetId="16">'[5]wybrane dane finansowe 1'!#REF!</definedName>
    <definedName name="_j8k56o536f">'[5]wybrane dane finansowe 1'!#REF!</definedName>
    <definedName name="_jasap953q1n" localSheetId="1">'[5]wybrane dane finansowe 1'!#REF!</definedName>
    <definedName name="_jasap953q1n" localSheetId="4">'[5]wybrane dane finansowe 1'!#REF!</definedName>
    <definedName name="_jasap953q1n" localSheetId="0">'[5]wybrane dane finansowe 1'!#REF!</definedName>
    <definedName name="_jasap953q1n" localSheetId="3">'[5]wybrane dane finansowe 1'!#REF!</definedName>
    <definedName name="_jasap953q1n" localSheetId="9">'[5]wybrane dane finansowe 1'!#REF!</definedName>
    <definedName name="_jasap953q1n" localSheetId="15">'[5]wybrane dane finansowe 1'!#REF!</definedName>
    <definedName name="_jasap953q1n" localSheetId="16">'[5]wybrane dane finansowe 1'!#REF!</definedName>
    <definedName name="_jasap953q1n">'[5]wybrane dane finansowe 1'!#REF!</definedName>
    <definedName name="_jh2w3v53q2j" localSheetId="1">'[5]wybrane dane finansowe 1'!#REF!</definedName>
    <definedName name="_jh2w3v53q2j" localSheetId="4">'[5]wybrane dane finansowe 1'!#REF!</definedName>
    <definedName name="_jh2w3v53q2j" localSheetId="0">'[5]wybrane dane finansowe 1'!#REF!</definedName>
    <definedName name="_jh2w3v53q2j" localSheetId="3">'[5]wybrane dane finansowe 1'!#REF!</definedName>
    <definedName name="_jh2w3v53q2j" localSheetId="9">'[5]wybrane dane finansowe 1'!#REF!</definedName>
    <definedName name="_jh2w3v53q2j" localSheetId="15">'[5]wybrane dane finansowe 1'!#REF!</definedName>
    <definedName name="_jh2w3v53q2j" localSheetId="16">'[5]wybrane dane finansowe 1'!#REF!</definedName>
    <definedName name="_jh2w3v53q2j">'[5]wybrane dane finansowe 1'!#REF!</definedName>
    <definedName name="_ji9h0k53q10" localSheetId="1">'[5]wybrane dane finansowe 1'!#REF!</definedName>
    <definedName name="_ji9h0k53q10" localSheetId="4">'[5]wybrane dane finansowe 1'!#REF!</definedName>
    <definedName name="_ji9h0k53q10" localSheetId="0">'[5]wybrane dane finansowe 1'!#REF!</definedName>
    <definedName name="_ji9h0k53q10" localSheetId="3">'[5]wybrane dane finansowe 1'!#REF!</definedName>
    <definedName name="_ji9h0k53q10" localSheetId="9">'[5]wybrane dane finansowe 1'!#REF!</definedName>
    <definedName name="_ji9h0k53q10" localSheetId="15">'[5]wybrane dane finansowe 1'!#REF!</definedName>
    <definedName name="_ji9h0k53q10" localSheetId="16">'[5]wybrane dane finansowe 1'!#REF!</definedName>
    <definedName name="_ji9h0k53q10">'[5]wybrane dane finansowe 1'!#REF!</definedName>
    <definedName name="_jnk0hu5072j" localSheetId="1">'[5]wybrane dane finansowe 1'!#REF!</definedName>
    <definedName name="_jnk0hu5072j" localSheetId="4">'[5]wybrane dane finansowe 1'!#REF!</definedName>
    <definedName name="_jnk0hu5072j" localSheetId="0">'[5]wybrane dane finansowe 1'!#REF!</definedName>
    <definedName name="_jnk0hu5072j" localSheetId="3">'[5]wybrane dane finansowe 1'!#REF!</definedName>
    <definedName name="_jnk0hu5072j" localSheetId="9">'[5]wybrane dane finansowe 1'!#REF!</definedName>
    <definedName name="_jnk0hu5072j" localSheetId="15">'[5]wybrane dane finansowe 1'!#REF!</definedName>
    <definedName name="_jnk0hu5072j" localSheetId="16">'[5]wybrane dane finansowe 1'!#REF!</definedName>
    <definedName name="_jnk0hu5072j">'[5]wybrane dane finansowe 1'!#REF!</definedName>
    <definedName name="_jnv2jq4y2r" localSheetId="1">'[5]wybrane dane finansowe 1'!#REF!</definedName>
    <definedName name="_jnv2jq4y2r" localSheetId="4">'[5]wybrane dane finansowe 1'!#REF!</definedName>
    <definedName name="_jnv2jq4y2r" localSheetId="0">'[5]wybrane dane finansowe 1'!#REF!</definedName>
    <definedName name="_jnv2jq4y2r" localSheetId="3">'[5]wybrane dane finansowe 1'!#REF!</definedName>
    <definedName name="_jnv2jq4y2r" localSheetId="9">'[5]wybrane dane finansowe 1'!#REF!</definedName>
    <definedName name="_jnv2jq4y2r" localSheetId="15">'[5]wybrane dane finansowe 1'!#REF!</definedName>
    <definedName name="_jnv2jq4y2r" localSheetId="16">'[5]wybrane dane finansowe 1'!#REF!</definedName>
    <definedName name="_jnv2jq4y2r">'[5]wybrane dane finansowe 1'!#REF!</definedName>
    <definedName name="_jo1bh75181q" localSheetId="1">'[5]wybrane dane finansowe 1'!#REF!</definedName>
    <definedName name="_jo1bh75181q" localSheetId="4">'[5]wybrane dane finansowe 1'!#REF!</definedName>
    <definedName name="_jo1bh75181q" localSheetId="0">'[5]wybrane dane finansowe 1'!#REF!</definedName>
    <definedName name="_jo1bh75181q" localSheetId="3">'[5]wybrane dane finansowe 1'!#REF!</definedName>
    <definedName name="_jo1bh75181q" localSheetId="9">'[5]wybrane dane finansowe 1'!#REF!</definedName>
    <definedName name="_jo1bh75181q" localSheetId="15">'[5]wybrane dane finansowe 1'!#REF!</definedName>
    <definedName name="_jo1bh75181q" localSheetId="16">'[5]wybrane dane finansowe 1'!#REF!</definedName>
    <definedName name="_jo1bh75181q">'[5]wybrane dane finansowe 1'!#REF!</definedName>
    <definedName name="_jp1osx53q1h" localSheetId="1">'[5]wybrane dane finansowe 1'!#REF!</definedName>
    <definedName name="_jp1osx53q1h" localSheetId="4">'[5]wybrane dane finansowe 1'!#REF!</definedName>
    <definedName name="_jp1osx53q1h" localSheetId="0">'[5]wybrane dane finansowe 1'!#REF!</definedName>
    <definedName name="_jp1osx53q1h" localSheetId="3">'[5]wybrane dane finansowe 1'!#REF!</definedName>
    <definedName name="_jp1osx53q1h" localSheetId="9">'[5]wybrane dane finansowe 1'!#REF!</definedName>
    <definedName name="_jp1osx53q1h" localSheetId="15">'[5]wybrane dane finansowe 1'!#REF!</definedName>
    <definedName name="_jp1osx53q1h" localSheetId="16">'[5]wybrane dane finansowe 1'!#REF!</definedName>
    <definedName name="_jp1osx53q1h">'[5]wybrane dane finansowe 1'!#REF!</definedName>
    <definedName name="_jpdm7053q12" localSheetId="1">'[5]wybrane dane finansowe 1'!#REF!</definedName>
    <definedName name="_jpdm7053q12" localSheetId="4">'[5]wybrane dane finansowe 1'!#REF!</definedName>
    <definedName name="_jpdm7053q12" localSheetId="0">'[5]wybrane dane finansowe 1'!#REF!</definedName>
    <definedName name="_jpdm7053q12" localSheetId="3">'[5]wybrane dane finansowe 1'!#REF!</definedName>
    <definedName name="_jpdm7053q12" localSheetId="9">'[5]wybrane dane finansowe 1'!#REF!</definedName>
    <definedName name="_jpdm7053q12" localSheetId="15">'[5]wybrane dane finansowe 1'!#REF!</definedName>
    <definedName name="_jpdm7053q12" localSheetId="16">'[5]wybrane dane finansowe 1'!#REF!</definedName>
    <definedName name="_jpdm7053q12">'[5]wybrane dane finansowe 1'!#REF!</definedName>
    <definedName name="_jpfoas536a" localSheetId="1">'[5]wybrane dane finansowe 1'!#REF!</definedName>
    <definedName name="_jpfoas536a" localSheetId="4">'[5]wybrane dane finansowe 1'!#REF!</definedName>
    <definedName name="_jpfoas536a" localSheetId="0">'[5]wybrane dane finansowe 1'!#REF!</definedName>
    <definedName name="_jpfoas536a" localSheetId="3">'[5]wybrane dane finansowe 1'!#REF!</definedName>
    <definedName name="_jpfoas536a" localSheetId="9">'[5]wybrane dane finansowe 1'!#REF!</definedName>
    <definedName name="_jpfoas536a" localSheetId="15">'[5]wybrane dane finansowe 1'!#REF!</definedName>
    <definedName name="_jpfoas536a" localSheetId="16">'[5]wybrane dane finansowe 1'!#REF!</definedName>
    <definedName name="_jpfoas536a">'[5]wybrane dane finansowe 1'!#REF!</definedName>
    <definedName name="_jrn5fj54j2f" localSheetId="1">'[5]wybrane dane finansowe 1'!#REF!</definedName>
    <definedName name="_jrn5fj54j2f" localSheetId="4">'[5]wybrane dane finansowe 1'!#REF!</definedName>
    <definedName name="_jrn5fj54j2f" localSheetId="0">'[5]wybrane dane finansowe 1'!#REF!</definedName>
    <definedName name="_jrn5fj54j2f" localSheetId="3">'[5]wybrane dane finansowe 1'!#REF!</definedName>
    <definedName name="_jrn5fj54j2f" localSheetId="9">'[5]wybrane dane finansowe 1'!#REF!</definedName>
    <definedName name="_jrn5fj54j2f" localSheetId="15">'[5]wybrane dane finansowe 1'!#REF!</definedName>
    <definedName name="_jrn5fj54j2f" localSheetId="16">'[5]wybrane dane finansowe 1'!#REF!</definedName>
    <definedName name="_jrn5fj54j2f">'[5]wybrane dane finansowe 1'!#REF!</definedName>
    <definedName name="_jrnx3351pa" localSheetId="1">'[5]wybrane dane finansowe 1'!#REF!</definedName>
    <definedName name="_jrnx3351pa" localSheetId="4">'[5]wybrane dane finansowe 1'!#REF!</definedName>
    <definedName name="_jrnx3351pa" localSheetId="0">'[5]wybrane dane finansowe 1'!#REF!</definedName>
    <definedName name="_jrnx3351pa" localSheetId="3">'[5]wybrane dane finansowe 1'!#REF!</definedName>
    <definedName name="_jrnx3351pa" localSheetId="9">'[5]wybrane dane finansowe 1'!#REF!</definedName>
    <definedName name="_jrnx3351pa" localSheetId="15">'[5]wybrane dane finansowe 1'!#REF!</definedName>
    <definedName name="_jrnx3351pa" localSheetId="16">'[5]wybrane dane finansowe 1'!#REF!</definedName>
    <definedName name="_jrnx3351pa">'[5]wybrane dane finansowe 1'!#REF!</definedName>
    <definedName name="_jsuxbq50mz" localSheetId="1">'[5]wybrane dane finansowe 1'!#REF!</definedName>
    <definedName name="_jsuxbq50mz" localSheetId="4">'[5]wybrane dane finansowe 1'!#REF!</definedName>
    <definedName name="_jsuxbq50mz" localSheetId="0">'[5]wybrane dane finansowe 1'!#REF!</definedName>
    <definedName name="_jsuxbq50mz" localSheetId="3">'[5]wybrane dane finansowe 1'!#REF!</definedName>
    <definedName name="_jsuxbq50mz" localSheetId="9">'[5]wybrane dane finansowe 1'!#REF!</definedName>
    <definedName name="_jsuxbq50mz" localSheetId="15">'[5]wybrane dane finansowe 1'!#REF!</definedName>
    <definedName name="_jsuxbq50mz" localSheetId="16">'[5]wybrane dane finansowe 1'!#REF!</definedName>
    <definedName name="_jsuxbq50mz">'[5]wybrane dane finansowe 1'!#REF!</definedName>
    <definedName name="_jtrcgf53q1s" localSheetId="1">'[5]wybrane dane finansowe 1'!#REF!</definedName>
    <definedName name="_jtrcgf53q1s" localSheetId="4">'[5]wybrane dane finansowe 1'!#REF!</definedName>
    <definedName name="_jtrcgf53q1s" localSheetId="0">'[5]wybrane dane finansowe 1'!#REF!</definedName>
    <definedName name="_jtrcgf53q1s" localSheetId="3">'[5]wybrane dane finansowe 1'!#REF!</definedName>
    <definedName name="_jtrcgf53q1s" localSheetId="9">'[5]wybrane dane finansowe 1'!#REF!</definedName>
    <definedName name="_jtrcgf53q1s" localSheetId="15">'[5]wybrane dane finansowe 1'!#REF!</definedName>
    <definedName name="_jtrcgf53q1s" localSheetId="16">'[5]wybrane dane finansowe 1'!#REF!</definedName>
    <definedName name="_jtrcgf53q1s">'[5]wybrane dane finansowe 1'!#REF!</definedName>
    <definedName name="_ju7bzi54j1f" localSheetId="1">'[5]wybrane dane finansowe 1'!#REF!</definedName>
    <definedName name="_ju7bzi54j1f" localSheetId="4">'[5]wybrane dane finansowe 1'!#REF!</definedName>
    <definedName name="_ju7bzi54j1f" localSheetId="0">'[5]wybrane dane finansowe 1'!#REF!</definedName>
    <definedName name="_ju7bzi54j1f" localSheetId="3">'[5]wybrane dane finansowe 1'!#REF!</definedName>
    <definedName name="_ju7bzi54j1f" localSheetId="9">'[5]wybrane dane finansowe 1'!#REF!</definedName>
    <definedName name="_ju7bzi54j1f" localSheetId="15">'[5]wybrane dane finansowe 1'!#REF!</definedName>
    <definedName name="_ju7bzi54j1f" localSheetId="16">'[5]wybrane dane finansowe 1'!#REF!</definedName>
    <definedName name="_ju7bzi54j1f">'[5]wybrane dane finansowe 1'!#REF!</definedName>
    <definedName name="_jvlnu45071f" localSheetId="1">'[5]wybrane dane finansowe 1'!#REF!</definedName>
    <definedName name="_jvlnu45071f" localSheetId="4">'[5]wybrane dane finansowe 1'!#REF!</definedName>
    <definedName name="_jvlnu45071f" localSheetId="0">'[5]wybrane dane finansowe 1'!#REF!</definedName>
    <definedName name="_jvlnu45071f" localSheetId="3">'[5]wybrane dane finansowe 1'!#REF!</definedName>
    <definedName name="_jvlnu45071f" localSheetId="9">'[5]wybrane dane finansowe 1'!#REF!</definedName>
    <definedName name="_jvlnu45071f" localSheetId="15">'[5]wybrane dane finansowe 1'!#REF!</definedName>
    <definedName name="_jvlnu45071f" localSheetId="16">'[5]wybrane dane finansowe 1'!#REF!</definedName>
    <definedName name="_jvlnu45071f">'[5]wybrane dane finansowe 1'!#REF!</definedName>
    <definedName name="_jwpbtn5361f" localSheetId="1">'[5]wybrane dane finansowe 1'!#REF!</definedName>
    <definedName name="_jwpbtn5361f" localSheetId="4">'[5]wybrane dane finansowe 1'!#REF!</definedName>
    <definedName name="_jwpbtn5361f" localSheetId="0">'[5]wybrane dane finansowe 1'!#REF!</definedName>
    <definedName name="_jwpbtn5361f" localSheetId="3">'[5]wybrane dane finansowe 1'!#REF!</definedName>
    <definedName name="_jwpbtn5361f" localSheetId="9">'[5]wybrane dane finansowe 1'!#REF!</definedName>
    <definedName name="_jwpbtn5361f" localSheetId="15">'[5]wybrane dane finansowe 1'!#REF!</definedName>
    <definedName name="_jwpbtn5361f" localSheetId="16">'[5]wybrane dane finansowe 1'!#REF!</definedName>
    <definedName name="_jwpbtn5361f">'[5]wybrane dane finansowe 1'!#REF!</definedName>
    <definedName name="_jxbpc75072q" localSheetId="1">'[5]wybrane dane finansowe 1'!#REF!</definedName>
    <definedName name="_jxbpc75072q" localSheetId="4">'[5]wybrane dane finansowe 1'!#REF!</definedName>
    <definedName name="_jxbpc75072q" localSheetId="0">'[5]wybrane dane finansowe 1'!#REF!</definedName>
    <definedName name="_jxbpc75072q" localSheetId="3">'[5]wybrane dane finansowe 1'!#REF!</definedName>
    <definedName name="_jxbpc75072q" localSheetId="9">'[5]wybrane dane finansowe 1'!#REF!</definedName>
    <definedName name="_jxbpc75072q" localSheetId="15">'[5]wybrane dane finansowe 1'!#REF!</definedName>
    <definedName name="_jxbpc75072q" localSheetId="16">'[5]wybrane dane finansowe 1'!#REF!</definedName>
    <definedName name="_jxbpc75072q">'[5]wybrane dane finansowe 1'!#REF!</definedName>
    <definedName name="_jzd0go54jr" localSheetId="1">'[5]wybrane dane finansowe 1'!#REF!</definedName>
    <definedName name="_jzd0go54jr" localSheetId="4">'[5]wybrane dane finansowe 1'!#REF!</definedName>
    <definedName name="_jzd0go54jr" localSheetId="0">'[5]wybrane dane finansowe 1'!#REF!</definedName>
    <definedName name="_jzd0go54jr" localSheetId="3">'[5]wybrane dane finansowe 1'!#REF!</definedName>
    <definedName name="_jzd0go54jr" localSheetId="9">'[5]wybrane dane finansowe 1'!#REF!</definedName>
    <definedName name="_jzd0go54jr" localSheetId="15">'[5]wybrane dane finansowe 1'!#REF!</definedName>
    <definedName name="_jzd0go54jr" localSheetId="16">'[5]wybrane dane finansowe 1'!#REF!</definedName>
    <definedName name="_jzd0go54jr">'[5]wybrane dane finansowe 1'!#REF!</definedName>
    <definedName name="_jzhvj554jc" localSheetId="1">'[5]wybrane dane finansowe 1'!#REF!</definedName>
    <definedName name="_jzhvj554jc" localSheetId="4">'[5]wybrane dane finansowe 1'!#REF!</definedName>
    <definedName name="_jzhvj554jc" localSheetId="0">'[5]wybrane dane finansowe 1'!#REF!</definedName>
    <definedName name="_jzhvj554jc" localSheetId="3">'[5]wybrane dane finansowe 1'!#REF!</definedName>
    <definedName name="_jzhvj554jc" localSheetId="9">'[5]wybrane dane finansowe 1'!#REF!</definedName>
    <definedName name="_jzhvj554jc" localSheetId="15">'[5]wybrane dane finansowe 1'!#REF!</definedName>
    <definedName name="_jzhvj554jc" localSheetId="16">'[5]wybrane dane finansowe 1'!#REF!</definedName>
    <definedName name="_jzhvj554jc">'[5]wybrane dane finansowe 1'!#REF!</definedName>
    <definedName name="_jzl41_vq03clgge1u" localSheetId="1">'[5]wybrane dane finansowe 1'!#REF!</definedName>
    <definedName name="_jzl41_vq03clgge1u" localSheetId="4">'[5]wybrane dane finansowe 1'!#REF!</definedName>
    <definedName name="_jzl41_vq03clgge1u" localSheetId="0">'[5]wybrane dane finansowe 1'!#REF!</definedName>
    <definedName name="_jzl41_vq03clgge1u" localSheetId="3">'[5]wybrane dane finansowe 1'!#REF!</definedName>
    <definedName name="_jzl41_vq03clgge1u" localSheetId="9">'[5]wybrane dane finansowe 1'!#REF!</definedName>
    <definedName name="_jzl41_vq03clgge1u" localSheetId="15">'[5]wybrane dane finansowe 1'!#REF!</definedName>
    <definedName name="_jzl41_vq03clgge1u" localSheetId="16">'[5]wybrane dane finansowe 1'!#REF!</definedName>
    <definedName name="_jzl41_vq03clgge1u">'[5]wybrane dane finansowe 1'!#REF!</definedName>
    <definedName name="_jzx2n64y2h" localSheetId="1">'[5]wybrane dane finansowe 1'!#REF!</definedName>
    <definedName name="_jzx2n64y2h" localSheetId="4">'[5]wybrane dane finansowe 1'!#REF!</definedName>
    <definedName name="_jzx2n64y2h" localSheetId="0">'[5]wybrane dane finansowe 1'!#REF!</definedName>
    <definedName name="_jzx2n64y2h" localSheetId="3">'[5]wybrane dane finansowe 1'!#REF!</definedName>
    <definedName name="_jzx2n64y2h" localSheetId="9">'[5]wybrane dane finansowe 1'!#REF!</definedName>
    <definedName name="_jzx2n64y2h" localSheetId="15">'[5]wybrane dane finansowe 1'!#REF!</definedName>
    <definedName name="_jzx2n64y2h" localSheetId="16">'[5]wybrane dane finansowe 1'!#REF!</definedName>
    <definedName name="_jzx2n64y2h">'[5]wybrane dane finansowe 1'!#REF!</definedName>
    <definedName name="_k1b5f1507m" localSheetId="1">'[5]wybrane dane finansowe 1'!#REF!</definedName>
    <definedName name="_k1b5f1507m" localSheetId="4">'[5]wybrane dane finansowe 1'!#REF!</definedName>
    <definedName name="_k1b5f1507m" localSheetId="0">'[5]wybrane dane finansowe 1'!#REF!</definedName>
    <definedName name="_k1b5f1507m" localSheetId="3">'[5]wybrane dane finansowe 1'!#REF!</definedName>
    <definedName name="_k1b5f1507m" localSheetId="9">'[5]wybrane dane finansowe 1'!#REF!</definedName>
    <definedName name="_k1b5f1507m" localSheetId="15">'[5]wybrane dane finansowe 1'!#REF!</definedName>
    <definedName name="_k1b5f1507m" localSheetId="16">'[5]wybrane dane finansowe 1'!#REF!</definedName>
    <definedName name="_k1b5f1507m">'[5]wybrane dane finansowe 1'!#REF!</definedName>
    <definedName name="_k2b19o4y29" localSheetId="1">'[5]wybrane dane finansowe 1'!#REF!</definedName>
    <definedName name="_k2b19o4y29" localSheetId="4">'[5]wybrane dane finansowe 1'!#REF!</definedName>
    <definedName name="_k2b19o4y29" localSheetId="0">'[5]wybrane dane finansowe 1'!#REF!</definedName>
    <definedName name="_k2b19o4y29" localSheetId="3">'[5]wybrane dane finansowe 1'!#REF!</definedName>
    <definedName name="_k2b19o4y29" localSheetId="9">'[5]wybrane dane finansowe 1'!#REF!</definedName>
    <definedName name="_k2b19o4y29" localSheetId="15">'[5]wybrane dane finansowe 1'!#REF!</definedName>
    <definedName name="_k2b19o4y29" localSheetId="16">'[5]wybrane dane finansowe 1'!#REF!</definedName>
    <definedName name="_k2b19o4y29">'[5]wybrane dane finansowe 1'!#REF!</definedName>
    <definedName name="_k2tuh65181p" localSheetId="1">'[5]wybrane dane finansowe 1'!#REF!</definedName>
    <definedName name="_k2tuh65181p" localSheetId="4">'[5]wybrane dane finansowe 1'!#REF!</definedName>
    <definedName name="_k2tuh65181p" localSheetId="0">'[5]wybrane dane finansowe 1'!#REF!</definedName>
    <definedName name="_k2tuh65181p" localSheetId="3">'[5]wybrane dane finansowe 1'!#REF!</definedName>
    <definedName name="_k2tuh65181p" localSheetId="9">'[5]wybrane dane finansowe 1'!#REF!</definedName>
    <definedName name="_k2tuh65181p" localSheetId="15">'[5]wybrane dane finansowe 1'!#REF!</definedName>
    <definedName name="_k2tuh65181p" localSheetId="16">'[5]wybrane dane finansowe 1'!#REF!</definedName>
    <definedName name="_k2tuh65181p">'[5]wybrane dane finansowe 1'!#REF!</definedName>
    <definedName name="_k38y6i536q" localSheetId="1">'[5]wybrane dane finansowe 1'!#REF!</definedName>
    <definedName name="_k38y6i536q" localSheetId="4">'[5]wybrane dane finansowe 1'!#REF!</definedName>
    <definedName name="_k38y6i536q" localSheetId="0">'[5]wybrane dane finansowe 1'!#REF!</definedName>
    <definedName name="_k38y6i536q" localSheetId="3">'[5]wybrane dane finansowe 1'!#REF!</definedName>
    <definedName name="_k38y6i536q" localSheetId="9">'[5]wybrane dane finansowe 1'!#REF!</definedName>
    <definedName name="_k38y6i536q" localSheetId="15">'[5]wybrane dane finansowe 1'!#REF!</definedName>
    <definedName name="_k38y6i536q" localSheetId="16">'[5]wybrane dane finansowe 1'!#REF!</definedName>
    <definedName name="_k38y6i536q">'[5]wybrane dane finansowe 1'!#REF!</definedName>
    <definedName name="_k6wi705181r" localSheetId="1">'[5]wybrane dane finansowe 1'!#REF!</definedName>
    <definedName name="_k6wi705181r" localSheetId="4">'[5]wybrane dane finansowe 1'!#REF!</definedName>
    <definedName name="_k6wi705181r" localSheetId="0">'[5]wybrane dane finansowe 1'!#REF!</definedName>
    <definedName name="_k6wi705181r" localSheetId="3">'[5]wybrane dane finansowe 1'!#REF!</definedName>
    <definedName name="_k6wi705181r" localSheetId="9">'[5]wybrane dane finansowe 1'!#REF!</definedName>
    <definedName name="_k6wi705181r" localSheetId="15">'[5]wybrane dane finansowe 1'!#REF!</definedName>
    <definedName name="_k6wi705181r" localSheetId="16">'[5]wybrane dane finansowe 1'!#REF!</definedName>
    <definedName name="_k6wi705181r">'[5]wybrane dane finansowe 1'!#REF!</definedName>
    <definedName name="_k7k4fi5181n" localSheetId="1">'[5]wybrane dane finansowe 1'!#REF!</definedName>
    <definedName name="_k7k4fi5181n" localSheetId="4">'[5]wybrane dane finansowe 1'!#REF!</definedName>
    <definedName name="_k7k4fi5181n" localSheetId="0">'[5]wybrane dane finansowe 1'!#REF!</definedName>
    <definedName name="_k7k4fi5181n" localSheetId="3">'[5]wybrane dane finansowe 1'!#REF!</definedName>
    <definedName name="_k7k4fi5181n" localSheetId="9">'[5]wybrane dane finansowe 1'!#REF!</definedName>
    <definedName name="_k7k4fi5181n" localSheetId="15">'[5]wybrane dane finansowe 1'!#REF!</definedName>
    <definedName name="_k7k4fi5181n" localSheetId="16">'[5]wybrane dane finansowe 1'!#REF!</definedName>
    <definedName name="_k7k4fi5181n">'[5]wybrane dane finansowe 1'!#REF!</definedName>
    <definedName name="_k7p6h0b5l7" localSheetId="1">'[5]wybrane dane finansowe 1'!#REF!</definedName>
    <definedName name="_k7p6h0b5l7" localSheetId="4">'[5]wybrane dane finansowe 1'!#REF!</definedName>
    <definedName name="_k7p6h0b5l7" localSheetId="0">'[5]wybrane dane finansowe 1'!#REF!</definedName>
    <definedName name="_k7p6h0b5l7" localSheetId="3">'[5]wybrane dane finansowe 1'!#REF!</definedName>
    <definedName name="_k7p6h0b5l7" localSheetId="9">'[5]wybrane dane finansowe 1'!#REF!</definedName>
    <definedName name="_k7p6h0b5l7" localSheetId="15">'[5]wybrane dane finansowe 1'!#REF!</definedName>
    <definedName name="_k7p6h0b5l7" localSheetId="16">'[5]wybrane dane finansowe 1'!#REF!</definedName>
    <definedName name="_k7p6h0b5l7">'[5]wybrane dane finansowe 1'!#REF!</definedName>
    <definedName name="_k82sm65181a" localSheetId="1">'[5]wybrane dane finansowe 1'!#REF!</definedName>
    <definedName name="_k82sm65181a" localSheetId="4">'[5]wybrane dane finansowe 1'!#REF!</definedName>
    <definedName name="_k82sm65181a" localSheetId="0">'[5]wybrane dane finansowe 1'!#REF!</definedName>
    <definedName name="_k82sm65181a" localSheetId="3">'[5]wybrane dane finansowe 1'!#REF!</definedName>
    <definedName name="_k82sm65181a" localSheetId="9">'[5]wybrane dane finansowe 1'!#REF!</definedName>
    <definedName name="_k82sm65181a" localSheetId="15">'[5]wybrane dane finansowe 1'!#REF!</definedName>
    <definedName name="_k82sm65181a" localSheetId="16">'[5]wybrane dane finansowe 1'!#REF!</definedName>
    <definedName name="_k82sm65181a">'[5]wybrane dane finansowe 1'!#REF!</definedName>
    <definedName name="_k92s2f4ysg" localSheetId="1">'[5]wybrane dane finansowe 1'!#REF!</definedName>
    <definedName name="_k92s2f4ysg" localSheetId="4">'[5]wybrane dane finansowe 1'!#REF!</definedName>
    <definedName name="_k92s2f4ysg" localSheetId="0">'[5]wybrane dane finansowe 1'!#REF!</definedName>
    <definedName name="_k92s2f4ysg" localSheetId="3">'[5]wybrane dane finansowe 1'!#REF!</definedName>
    <definedName name="_k92s2f4ysg" localSheetId="9">'[5]wybrane dane finansowe 1'!#REF!</definedName>
    <definedName name="_k92s2f4ysg" localSheetId="15">'[5]wybrane dane finansowe 1'!#REF!</definedName>
    <definedName name="_k92s2f4ysg" localSheetId="16">'[5]wybrane dane finansowe 1'!#REF!</definedName>
    <definedName name="_k92s2f4ysg">'[5]wybrane dane finansowe 1'!#REF!</definedName>
    <definedName name="_kac01e4y22a" localSheetId="1">'[5]wybrane dane finansowe 1'!#REF!</definedName>
    <definedName name="_kac01e4y22a" localSheetId="4">'[5]wybrane dane finansowe 1'!#REF!</definedName>
    <definedName name="_kac01e4y22a" localSheetId="0">'[5]wybrane dane finansowe 1'!#REF!</definedName>
    <definedName name="_kac01e4y22a" localSheetId="3">'[5]wybrane dane finansowe 1'!#REF!</definedName>
    <definedName name="_kac01e4y22a" localSheetId="9">'[5]wybrane dane finansowe 1'!#REF!</definedName>
    <definedName name="_kac01e4y22a" localSheetId="15">'[5]wybrane dane finansowe 1'!#REF!</definedName>
    <definedName name="_kac01e4y22a" localSheetId="16">'[5]wybrane dane finansowe 1'!#REF!</definedName>
    <definedName name="_kac01e4y22a">'[5]wybrane dane finansowe 1'!#REF!</definedName>
    <definedName name="_kdlrv64x9t" localSheetId="1">#REF!</definedName>
    <definedName name="_kdlrv64x9t" localSheetId="3">#REF!</definedName>
    <definedName name="_kdlrv64x9t" localSheetId="9">#REF!</definedName>
    <definedName name="_kdlrv64x9t" localSheetId="15">#REF!</definedName>
    <definedName name="_kdlrv64x9t">#REF!</definedName>
    <definedName name="_kg81ov536e" localSheetId="1">'[5]wybrane dane finansowe 1'!#REF!</definedName>
    <definedName name="_kg81ov536e" localSheetId="4">'[5]wybrane dane finansowe 1'!#REF!</definedName>
    <definedName name="_kg81ov536e" localSheetId="0">'[5]wybrane dane finansowe 1'!#REF!</definedName>
    <definedName name="_kg81ov536e" localSheetId="3">'[5]wybrane dane finansowe 1'!#REF!</definedName>
    <definedName name="_kg81ov536e" localSheetId="9">'[5]wybrane dane finansowe 1'!#REF!</definedName>
    <definedName name="_kg81ov536e" localSheetId="15">'[5]wybrane dane finansowe 1'!#REF!</definedName>
    <definedName name="_kg81ov536e" localSheetId="16">'[5]wybrane dane finansowe 1'!#REF!</definedName>
    <definedName name="_kg81ov536e">'[5]wybrane dane finansowe 1'!#REF!</definedName>
    <definedName name="_kgzygv5072w" localSheetId="1">'[5]wybrane dane finansowe 1'!#REF!</definedName>
    <definedName name="_kgzygv5072w" localSheetId="4">'[5]wybrane dane finansowe 1'!#REF!</definedName>
    <definedName name="_kgzygv5072w" localSheetId="0">'[5]wybrane dane finansowe 1'!#REF!</definedName>
    <definedName name="_kgzygv5072w" localSheetId="3">'[5]wybrane dane finansowe 1'!#REF!</definedName>
    <definedName name="_kgzygv5072w" localSheetId="9">'[5]wybrane dane finansowe 1'!#REF!</definedName>
    <definedName name="_kgzygv5072w" localSheetId="15">'[5]wybrane dane finansowe 1'!#REF!</definedName>
    <definedName name="_kgzygv5072w" localSheetId="16">'[5]wybrane dane finansowe 1'!#REF!</definedName>
    <definedName name="_kgzygv5072w">'[5]wybrane dane finansowe 1'!#REF!</definedName>
    <definedName name="_kkjig54y21d" localSheetId="1">'[5]wybrane dane finansowe 1'!#REF!</definedName>
    <definedName name="_kkjig54y21d" localSheetId="4">'[5]wybrane dane finansowe 1'!#REF!</definedName>
    <definedName name="_kkjig54y21d" localSheetId="0">'[5]wybrane dane finansowe 1'!#REF!</definedName>
    <definedName name="_kkjig54y21d" localSheetId="3">'[5]wybrane dane finansowe 1'!#REF!</definedName>
    <definedName name="_kkjig54y21d" localSheetId="9">'[5]wybrane dane finansowe 1'!#REF!</definedName>
    <definedName name="_kkjig54y21d" localSheetId="15">'[5]wybrane dane finansowe 1'!#REF!</definedName>
    <definedName name="_kkjig54y21d" localSheetId="16">'[5]wybrane dane finansowe 1'!#REF!</definedName>
    <definedName name="_kkjig54y21d">'[5]wybrane dane finansowe 1'!#REF!</definedName>
    <definedName name="_kl7o8d4y2s" localSheetId="1">'[5]wybrane dane finansowe 1'!#REF!</definedName>
    <definedName name="_kl7o8d4y2s" localSheetId="4">'[5]wybrane dane finansowe 1'!#REF!</definedName>
    <definedName name="_kl7o8d4y2s" localSheetId="0">'[5]wybrane dane finansowe 1'!#REF!</definedName>
    <definedName name="_kl7o8d4y2s" localSheetId="3">'[5]wybrane dane finansowe 1'!#REF!</definedName>
    <definedName name="_kl7o8d4y2s" localSheetId="9">'[5]wybrane dane finansowe 1'!#REF!</definedName>
    <definedName name="_kl7o8d4y2s" localSheetId="15">'[5]wybrane dane finansowe 1'!#REF!</definedName>
    <definedName name="_kl7o8d4y2s" localSheetId="16">'[5]wybrane dane finansowe 1'!#REF!</definedName>
    <definedName name="_kl7o8d4y2s">'[5]wybrane dane finansowe 1'!#REF!</definedName>
    <definedName name="_klje9q53qe" localSheetId="1">'[5]wybrane dane finansowe 1'!#REF!</definedName>
    <definedName name="_klje9q53qe" localSheetId="4">'[5]wybrane dane finansowe 1'!#REF!</definedName>
    <definedName name="_klje9q53qe" localSheetId="0">'[5]wybrane dane finansowe 1'!#REF!</definedName>
    <definedName name="_klje9q53qe" localSheetId="3">'[5]wybrane dane finansowe 1'!#REF!</definedName>
    <definedName name="_klje9q53qe" localSheetId="9">'[5]wybrane dane finansowe 1'!#REF!</definedName>
    <definedName name="_klje9q53qe" localSheetId="15">'[5]wybrane dane finansowe 1'!#REF!</definedName>
    <definedName name="_klje9q53qe" localSheetId="16">'[5]wybrane dane finansowe 1'!#REF!</definedName>
    <definedName name="_klje9q53qe">'[5]wybrane dane finansowe 1'!#REF!</definedName>
    <definedName name="_klle1i53q2n" localSheetId="1">'[5]wybrane dane finansowe 1'!#REF!</definedName>
    <definedName name="_klle1i53q2n" localSheetId="4">'[5]wybrane dane finansowe 1'!#REF!</definedName>
    <definedName name="_klle1i53q2n" localSheetId="0">'[5]wybrane dane finansowe 1'!#REF!</definedName>
    <definedName name="_klle1i53q2n" localSheetId="3">'[5]wybrane dane finansowe 1'!#REF!</definedName>
    <definedName name="_klle1i53q2n" localSheetId="9">'[5]wybrane dane finansowe 1'!#REF!</definedName>
    <definedName name="_klle1i53q2n" localSheetId="15">'[5]wybrane dane finansowe 1'!#REF!</definedName>
    <definedName name="_klle1i53q2n" localSheetId="16">'[5]wybrane dane finansowe 1'!#REF!</definedName>
    <definedName name="_klle1i53q2n">'[5]wybrane dane finansowe 1'!#REF!</definedName>
    <definedName name="_kn00vq4y231" localSheetId="1">'[5]wybrane dane finansowe 1'!#REF!</definedName>
    <definedName name="_kn00vq4y231" localSheetId="4">'[5]wybrane dane finansowe 1'!#REF!</definedName>
    <definedName name="_kn00vq4y231" localSheetId="0">'[5]wybrane dane finansowe 1'!#REF!</definedName>
    <definedName name="_kn00vq4y231" localSheetId="3">'[5]wybrane dane finansowe 1'!#REF!</definedName>
    <definedName name="_kn00vq4y231" localSheetId="9">'[5]wybrane dane finansowe 1'!#REF!</definedName>
    <definedName name="_kn00vq4y231" localSheetId="15">'[5]wybrane dane finansowe 1'!#REF!</definedName>
    <definedName name="_kn00vq4y231" localSheetId="16">'[5]wybrane dane finansowe 1'!#REF!</definedName>
    <definedName name="_kn00vq4y231">'[5]wybrane dane finansowe 1'!#REF!</definedName>
    <definedName name="_kog25v53q26" localSheetId="1">'[5]wybrane dane finansowe 1'!#REF!</definedName>
    <definedName name="_kog25v53q26" localSheetId="4">'[5]wybrane dane finansowe 1'!#REF!</definedName>
    <definedName name="_kog25v53q26" localSheetId="0">'[5]wybrane dane finansowe 1'!#REF!</definedName>
    <definedName name="_kog25v53q26" localSheetId="3">'[5]wybrane dane finansowe 1'!#REF!</definedName>
    <definedName name="_kog25v53q26" localSheetId="9">'[5]wybrane dane finansowe 1'!#REF!</definedName>
    <definedName name="_kog25v53q26" localSheetId="15">'[5]wybrane dane finansowe 1'!#REF!</definedName>
    <definedName name="_kog25v53q26" localSheetId="16">'[5]wybrane dane finansowe 1'!#REF!</definedName>
    <definedName name="_kog25v53q26">'[5]wybrane dane finansowe 1'!#REF!</definedName>
    <definedName name="_kos8i753q2q" localSheetId="1">'[5]wybrane dane finansowe 1'!#REF!</definedName>
    <definedName name="_kos8i753q2q" localSheetId="4">'[5]wybrane dane finansowe 1'!#REF!</definedName>
    <definedName name="_kos8i753q2q" localSheetId="0">'[5]wybrane dane finansowe 1'!#REF!</definedName>
    <definedName name="_kos8i753q2q" localSheetId="3">'[5]wybrane dane finansowe 1'!#REF!</definedName>
    <definedName name="_kos8i753q2q" localSheetId="9">'[5]wybrane dane finansowe 1'!#REF!</definedName>
    <definedName name="_kos8i753q2q" localSheetId="15">'[5]wybrane dane finansowe 1'!#REF!</definedName>
    <definedName name="_kos8i753q2q" localSheetId="16">'[5]wybrane dane finansowe 1'!#REF!</definedName>
    <definedName name="_kos8i753q2q">'[5]wybrane dane finansowe 1'!#REF!</definedName>
    <definedName name="_kot8g150m1a" localSheetId="1">'[5]wybrane dane finansowe 1'!#REF!</definedName>
    <definedName name="_kot8g150m1a" localSheetId="4">'[5]wybrane dane finansowe 1'!#REF!</definedName>
    <definedName name="_kot8g150m1a" localSheetId="0">'[5]wybrane dane finansowe 1'!#REF!</definedName>
    <definedName name="_kot8g150m1a" localSheetId="3">'[5]wybrane dane finansowe 1'!#REF!</definedName>
    <definedName name="_kot8g150m1a" localSheetId="9">'[5]wybrane dane finansowe 1'!#REF!</definedName>
    <definedName name="_kot8g150m1a" localSheetId="15">'[5]wybrane dane finansowe 1'!#REF!</definedName>
    <definedName name="_kot8g150m1a" localSheetId="16">'[5]wybrane dane finansowe 1'!#REF!</definedName>
    <definedName name="_kot8g150m1a">'[5]wybrane dane finansowe 1'!#REF!</definedName>
    <definedName name="_kqy68i5181e" localSheetId="1">'[5]wybrane dane finansowe 1'!#REF!</definedName>
    <definedName name="_kqy68i5181e" localSheetId="4">'[5]wybrane dane finansowe 1'!#REF!</definedName>
    <definedName name="_kqy68i5181e" localSheetId="0">'[5]wybrane dane finansowe 1'!#REF!</definedName>
    <definedName name="_kqy68i5181e" localSheetId="3">'[5]wybrane dane finansowe 1'!#REF!</definedName>
    <definedName name="_kqy68i5181e" localSheetId="9">'[5]wybrane dane finansowe 1'!#REF!</definedName>
    <definedName name="_kqy68i5181e" localSheetId="15">'[5]wybrane dane finansowe 1'!#REF!</definedName>
    <definedName name="_kqy68i5181e" localSheetId="16">'[5]wybrane dane finansowe 1'!#REF!</definedName>
    <definedName name="_kqy68i5181e">'[5]wybrane dane finansowe 1'!#REF!</definedName>
    <definedName name="_krx2ij50m1c" localSheetId="1">'[5]wybrane dane finansowe 1'!#REF!</definedName>
    <definedName name="_krx2ij50m1c" localSheetId="4">'[5]wybrane dane finansowe 1'!#REF!</definedName>
    <definedName name="_krx2ij50m1c" localSheetId="0">'[5]wybrane dane finansowe 1'!#REF!</definedName>
    <definedName name="_krx2ij50m1c" localSheetId="3">'[5]wybrane dane finansowe 1'!#REF!</definedName>
    <definedName name="_krx2ij50m1c" localSheetId="9">'[5]wybrane dane finansowe 1'!#REF!</definedName>
    <definedName name="_krx2ij50m1c" localSheetId="15">'[5]wybrane dane finansowe 1'!#REF!</definedName>
    <definedName name="_krx2ij50m1c" localSheetId="16">'[5]wybrane dane finansowe 1'!#REF!</definedName>
    <definedName name="_krx2ij50m1c">'[5]wybrane dane finansowe 1'!#REF!</definedName>
    <definedName name="_kt00n453q1t" localSheetId="1">'[5]wybrane dane finansowe 1'!#REF!</definedName>
    <definedName name="_kt00n453q1t" localSheetId="4">'[5]wybrane dane finansowe 1'!#REF!</definedName>
    <definedName name="_kt00n453q1t" localSheetId="0">'[5]wybrane dane finansowe 1'!#REF!</definedName>
    <definedName name="_kt00n453q1t" localSheetId="3">'[5]wybrane dane finansowe 1'!#REF!</definedName>
    <definedName name="_kt00n453q1t" localSheetId="9">'[5]wybrane dane finansowe 1'!#REF!</definedName>
    <definedName name="_kt00n453q1t" localSheetId="15">'[5]wybrane dane finansowe 1'!#REF!</definedName>
    <definedName name="_kt00n453q1t" localSheetId="16">'[5]wybrane dane finansowe 1'!#REF!</definedName>
    <definedName name="_kt00n453q1t">'[5]wybrane dane finansowe 1'!#REF!</definedName>
    <definedName name="_kvq74y4y22n" localSheetId="1">'[5]wybrane dane finansowe 1'!#REF!</definedName>
    <definedName name="_kvq74y4y22n" localSheetId="4">'[5]wybrane dane finansowe 1'!#REF!</definedName>
    <definedName name="_kvq74y4y22n" localSheetId="0">'[5]wybrane dane finansowe 1'!#REF!</definedName>
    <definedName name="_kvq74y4y22n" localSheetId="3">'[5]wybrane dane finansowe 1'!#REF!</definedName>
    <definedName name="_kvq74y4y22n" localSheetId="9">'[5]wybrane dane finansowe 1'!#REF!</definedName>
    <definedName name="_kvq74y4y22n" localSheetId="15">'[5]wybrane dane finansowe 1'!#REF!</definedName>
    <definedName name="_kvq74y4y22n" localSheetId="16">'[5]wybrane dane finansowe 1'!#REF!</definedName>
    <definedName name="_kvq74y4y22n">'[5]wybrane dane finansowe 1'!#REF!</definedName>
    <definedName name="_kysg1z53q1u" localSheetId="1">'[5]wybrane dane finansowe 1'!#REF!</definedName>
    <definedName name="_kysg1z53q1u" localSheetId="4">'[5]wybrane dane finansowe 1'!#REF!</definedName>
    <definedName name="_kysg1z53q1u" localSheetId="0">'[5]wybrane dane finansowe 1'!#REF!</definedName>
    <definedName name="_kysg1z53q1u" localSheetId="3">'[5]wybrane dane finansowe 1'!#REF!</definedName>
    <definedName name="_kysg1z53q1u" localSheetId="9">'[5]wybrane dane finansowe 1'!#REF!</definedName>
    <definedName name="_kysg1z53q1u" localSheetId="15">'[5]wybrane dane finansowe 1'!#REF!</definedName>
    <definedName name="_kysg1z53q1u" localSheetId="16">'[5]wybrane dane finansowe 1'!#REF!</definedName>
    <definedName name="_kysg1z53q1u">'[5]wybrane dane finansowe 1'!#REF!</definedName>
    <definedName name="_l1rwdn54j2p" localSheetId="1">'[5]wybrane dane finansowe 1'!#REF!</definedName>
    <definedName name="_l1rwdn54j2p" localSheetId="4">'[5]wybrane dane finansowe 1'!#REF!</definedName>
    <definedName name="_l1rwdn54j2p" localSheetId="0">'[5]wybrane dane finansowe 1'!#REF!</definedName>
    <definedName name="_l1rwdn54j2p" localSheetId="3">'[5]wybrane dane finansowe 1'!#REF!</definedName>
    <definedName name="_l1rwdn54j2p" localSheetId="9">'[5]wybrane dane finansowe 1'!#REF!</definedName>
    <definedName name="_l1rwdn54j2p" localSheetId="15">'[5]wybrane dane finansowe 1'!#REF!</definedName>
    <definedName name="_l1rwdn54j2p" localSheetId="16">'[5]wybrane dane finansowe 1'!#REF!</definedName>
    <definedName name="_l1rwdn54j2p">'[5]wybrane dane finansowe 1'!#REF!</definedName>
    <definedName name="_l4vc3z4y21x" localSheetId="1">'[5]wybrane dane finansowe 1'!#REF!</definedName>
    <definedName name="_l4vc3z4y21x" localSheetId="4">'[5]wybrane dane finansowe 1'!#REF!</definedName>
    <definedName name="_l4vc3z4y21x" localSheetId="0">'[5]wybrane dane finansowe 1'!#REF!</definedName>
    <definedName name="_l4vc3z4y21x" localSheetId="3">'[5]wybrane dane finansowe 1'!#REF!</definedName>
    <definedName name="_l4vc3z4y21x" localSheetId="9">'[5]wybrane dane finansowe 1'!#REF!</definedName>
    <definedName name="_l4vc3z4y21x" localSheetId="15">'[5]wybrane dane finansowe 1'!#REF!</definedName>
    <definedName name="_l4vc3z4y21x" localSheetId="16">'[5]wybrane dane finansowe 1'!#REF!</definedName>
    <definedName name="_l4vc3z4y21x">'[5]wybrane dane finansowe 1'!#REF!</definedName>
    <definedName name="_l7jo5r4zly" localSheetId="1">'[5]wybrane dane finansowe 1'!#REF!</definedName>
    <definedName name="_l7jo5r4zly" localSheetId="4">'[5]wybrane dane finansowe 1'!#REF!</definedName>
    <definedName name="_l7jo5r4zly" localSheetId="0">'[5]wybrane dane finansowe 1'!#REF!</definedName>
    <definedName name="_l7jo5r4zly" localSheetId="3">'[5]wybrane dane finansowe 1'!#REF!</definedName>
    <definedName name="_l7jo5r4zly" localSheetId="9">'[5]wybrane dane finansowe 1'!#REF!</definedName>
    <definedName name="_l7jo5r4zly" localSheetId="15">'[5]wybrane dane finansowe 1'!#REF!</definedName>
    <definedName name="_l7jo5r4zly" localSheetId="16">'[5]wybrane dane finansowe 1'!#REF!</definedName>
    <definedName name="_l7jo5r4zly">'[5]wybrane dane finansowe 1'!#REF!</definedName>
    <definedName name="_l926zw5182h" localSheetId="1">'[5]wybrane dane finansowe 1'!#REF!</definedName>
    <definedName name="_l926zw5182h" localSheetId="4">'[5]wybrane dane finansowe 1'!#REF!</definedName>
    <definedName name="_l926zw5182h" localSheetId="0">'[5]wybrane dane finansowe 1'!#REF!</definedName>
    <definedName name="_l926zw5182h" localSheetId="3">'[5]wybrane dane finansowe 1'!#REF!</definedName>
    <definedName name="_l926zw5182h" localSheetId="9">'[5]wybrane dane finansowe 1'!#REF!</definedName>
    <definedName name="_l926zw5182h" localSheetId="15">'[5]wybrane dane finansowe 1'!#REF!</definedName>
    <definedName name="_l926zw5182h" localSheetId="16">'[5]wybrane dane finansowe 1'!#REF!</definedName>
    <definedName name="_l926zw5182h">'[5]wybrane dane finansowe 1'!#REF!</definedName>
    <definedName name="_laf27k5361g" localSheetId="1">'[5]wybrane dane finansowe 1'!#REF!</definedName>
    <definedName name="_laf27k5361g" localSheetId="4">'[5]wybrane dane finansowe 1'!#REF!</definedName>
    <definedName name="_laf27k5361g" localSheetId="0">'[5]wybrane dane finansowe 1'!#REF!</definedName>
    <definedName name="_laf27k5361g" localSheetId="3">'[5]wybrane dane finansowe 1'!#REF!</definedName>
    <definedName name="_laf27k5361g" localSheetId="9">'[5]wybrane dane finansowe 1'!#REF!</definedName>
    <definedName name="_laf27k5361g" localSheetId="15">'[5]wybrane dane finansowe 1'!#REF!</definedName>
    <definedName name="_laf27k5361g" localSheetId="16">'[5]wybrane dane finansowe 1'!#REF!</definedName>
    <definedName name="_laf27k5361g">'[5]wybrane dane finansowe 1'!#REF!</definedName>
    <definedName name="_lbykyz4x9j" localSheetId="1">'[5]wybrane dane finansowe 1'!#REF!</definedName>
    <definedName name="_lbykyz4x9j" localSheetId="4">'[5]wybrane dane finansowe 1'!#REF!</definedName>
    <definedName name="_lbykyz4x9j" localSheetId="0">'[5]wybrane dane finansowe 1'!#REF!</definedName>
    <definedName name="_lbykyz4x9j" localSheetId="3">'[5]wybrane dane finansowe 1'!#REF!</definedName>
    <definedName name="_lbykyz4x9j" localSheetId="9">'[5]wybrane dane finansowe 1'!#REF!</definedName>
    <definedName name="_lbykyz4x9j" localSheetId="15">'[5]wybrane dane finansowe 1'!#REF!</definedName>
    <definedName name="_lbykyz4x9j" localSheetId="16">'[5]wybrane dane finansowe 1'!#REF!</definedName>
    <definedName name="_lbykyz4x9j">'[5]wybrane dane finansowe 1'!#REF!</definedName>
    <definedName name="_lggo2t4zls" localSheetId="1">'[5]wybrane dane finansowe 1'!#REF!</definedName>
    <definedName name="_lggo2t4zls" localSheetId="4">'[5]wybrane dane finansowe 1'!#REF!</definedName>
    <definedName name="_lggo2t4zls" localSheetId="0">'[5]wybrane dane finansowe 1'!#REF!</definedName>
    <definedName name="_lggo2t4zls" localSheetId="3">'[5]wybrane dane finansowe 1'!#REF!</definedName>
    <definedName name="_lggo2t4zls" localSheetId="9">'[5]wybrane dane finansowe 1'!#REF!</definedName>
    <definedName name="_lggo2t4zls" localSheetId="15">'[5]wybrane dane finansowe 1'!#REF!</definedName>
    <definedName name="_lggo2t4zls" localSheetId="16">'[5]wybrane dane finansowe 1'!#REF!</definedName>
    <definedName name="_lggo2t4zls">'[5]wybrane dane finansowe 1'!#REF!</definedName>
    <definedName name="_lhf7hd54j2o" localSheetId="1">'[5]wybrane dane finansowe 1'!#REF!</definedName>
    <definedName name="_lhf7hd54j2o" localSheetId="4">'[5]wybrane dane finansowe 1'!#REF!</definedName>
    <definedName name="_lhf7hd54j2o" localSheetId="0">'[5]wybrane dane finansowe 1'!#REF!</definedName>
    <definedName name="_lhf7hd54j2o" localSheetId="3">'[5]wybrane dane finansowe 1'!#REF!</definedName>
    <definedName name="_lhf7hd54j2o" localSheetId="9">'[5]wybrane dane finansowe 1'!#REF!</definedName>
    <definedName name="_lhf7hd54j2o" localSheetId="15">'[5]wybrane dane finansowe 1'!#REF!</definedName>
    <definedName name="_lhf7hd54j2o" localSheetId="16">'[5]wybrane dane finansowe 1'!#REF!</definedName>
    <definedName name="_lhf7hd54j2o">'[5]wybrane dane finansowe 1'!#REF!</definedName>
    <definedName name="_lhk8bw51816" localSheetId="1">'[5]wybrane dane finansowe 1'!#REF!</definedName>
    <definedName name="_lhk8bw51816" localSheetId="4">'[5]wybrane dane finansowe 1'!#REF!</definedName>
    <definedName name="_lhk8bw51816" localSheetId="0">'[5]wybrane dane finansowe 1'!#REF!</definedName>
    <definedName name="_lhk8bw51816" localSheetId="3">'[5]wybrane dane finansowe 1'!#REF!</definedName>
    <definedName name="_lhk8bw51816" localSheetId="9">'[5]wybrane dane finansowe 1'!#REF!</definedName>
    <definedName name="_lhk8bw51816" localSheetId="15">'[5]wybrane dane finansowe 1'!#REF!</definedName>
    <definedName name="_lhk8bw51816" localSheetId="16">'[5]wybrane dane finansowe 1'!#REF!</definedName>
    <definedName name="_lhk8bw51816">'[5]wybrane dane finansowe 1'!#REF!</definedName>
    <definedName name="_lhmouw50m1o" localSheetId="1">'[5]wybrane dane finansowe 1'!#REF!</definedName>
    <definedName name="_lhmouw50m1o" localSheetId="4">'[5]wybrane dane finansowe 1'!#REF!</definedName>
    <definedName name="_lhmouw50m1o" localSheetId="0">'[5]wybrane dane finansowe 1'!#REF!</definedName>
    <definedName name="_lhmouw50m1o" localSheetId="3">'[5]wybrane dane finansowe 1'!#REF!</definedName>
    <definedName name="_lhmouw50m1o" localSheetId="9">'[5]wybrane dane finansowe 1'!#REF!</definedName>
    <definedName name="_lhmouw50m1o" localSheetId="15">'[5]wybrane dane finansowe 1'!#REF!</definedName>
    <definedName name="_lhmouw50m1o" localSheetId="16">'[5]wybrane dane finansowe 1'!#REF!</definedName>
    <definedName name="_lhmouw50m1o">'[5]wybrane dane finansowe 1'!#REF!</definedName>
    <definedName name="_lmmyqf4x9a" localSheetId="1">#REF!</definedName>
    <definedName name="_lmmyqf4x9a" localSheetId="3">#REF!</definedName>
    <definedName name="_lmmyqf4x9a" localSheetId="9">#REF!</definedName>
    <definedName name="_lmmyqf4x9a" localSheetId="15">#REF!</definedName>
    <definedName name="_lmmyqf4x9a">#REF!</definedName>
    <definedName name="_lrfava53qt" localSheetId="1">'[5]wybrane dane finansowe 1'!#REF!</definedName>
    <definedName name="_lrfava53qt" localSheetId="4">'[5]wybrane dane finansowe 1'!#REF!</definedName>
    <definedName name="_lrfava53qt" localSheetId="0">'[5]wybrane dane finansowe 1'!#REF!</definedName>
    <definedName name="_lrfava53qt" localSheetId="3">'[5]wybrane dane finansowe 1'!#REF!</definedName>
    <definedName name="_lrfava53qt" localSheetId="9">'[5]wybrane dane finansowe 1'!#REF!</definedName>
    <definedName name="_lrfava53qt" localSheetId="15">'[5]wybrane dane finansowe 1'!#REF!</definedName>
    <definedName name="_lrfava53qt" localSheetId="16">'[5]wybrane dane finansowe 1'!#REF!</definedName>
    <definedName name="_lrfava53qt">'[5]wybrane dane finansowe 1'!#REF!</definedName>
    <definedName name="_lsk3sm50mu" localSheetId="1">'[5]wybrane dane finansowe 1'!#REF!</definedName>
    <definedName name="_lsk3sm50mu" localSheetId="4">'[5]wybrane dane finansowe 1'!#REF!</definedName>
    <definedName name="_lsk3sm50mu" localSheetId="0">'[5]wybrane dane finansowe 1'!#REF!</definedName>
    <definedName name="_lsk3sm50mu" localSheetId="3">'[5]wybrane dane finansowe 1'!#REF!</definedName>
    <definedName name="_lsk3sm50mu" localSheetId="9">'[5]wybrane dane finansowe 1'!#REF!</definedName>
    <definedName name="_lsk3sm50mu" localSheetId="15">'[5]wybrane dane finansowe 1'!#REF!</definedName>
    <definedName name="_lsk3sm50mu" localSheetId="16">'[5]wybrane dane finansowe 1'!#REF!</definedName>
    <definedName name="_lsk3sm50mu">'[5]wybrane dane finansowe 1'!#REF!</definedName>
    <definedName name="_lu9v2w4ysi" localSheetId="1">'[5]wybrane dane finansowe 1'!#REF!</definedName>
    <definedName name="_lu9v2w4ysi" localSheetId="4">'[5]wybrane dane finansowe 1'!#REF!</definedName>
    <definedName name="_lu9v2w4ysi" localSheetId="0">'[5]wybrane dane finansowe 1'!#REF!</definedName>
    <definedName name="_lu9v2w4ysi" localSheetId="3">'[5]wybrane dane finansowe 1'!#REF!</definedName>
    <definedName name="_lu9v2w4ysi" localSheetId="9">'[5]wybrane dane finansowe 1'!#REF!</definedName>
    <definedName name="_lu9v2w4ysi" localSheetId="15">'[5]wybrane dane finansowe 1'!#REF!</definedName>
    <definedName name="_lu9v2w4ysi" localSheetId="16">'[5]wybrane dane finansowe 1'!#REF!</definedName>
    <definedName name="_lu9v2w4ysi">'[5]wybrane dane finansowe 1'!#REF!</definedName>
    <definedName name="_lurrkd54ji" localSheetId="1">'[5]wybrane dane finansowe 1'!#REF!</definedName>
    <definedName name="_lurrkd54ji" localSheetId="4">'[5]wybrane dane finansowe 1'!#REF!</definedName>
    <definedName name="_lurrkd54ji" localSheetId="0">'[5]wybrane dane finansowe 1'!#REF!</definedName>
    <definedName name="_lurrkd54ji" localSheetId="3">'[5]wybrane dane finansowe 1'!#REF!</definedName>
    <definedName name="_lurrkd54ji" localSheetId="9">'[5]wybrane dane finansowe 1'!#REF!</definedName>
    <definedName name="_lurrkd54ji" localSheetId="15">'[5]wybrane dane finansowe 1'!#REF!</definedName>
    <definedName name="_lurrkd54ji" localSheetId="16">'[5]wybrane dane finansowe 1'!#REF!</definedName>
    <definedName name="_lurrkd54ji">'[5]wybrane dane finansowe 1'!#REF!</definedName>
    <definedName name="_lvgtxn54j1k" localSheetId="1">'[5]wybrane dane finansowe 1'!#REF!</definedName>
    <definedName name="_lvgtxn54j1k" localSheetId="4">'[5]wybrane dane finansowe 1'!#REF!</definedName>
    <definedName name="_lvgtxn54j1k" localSheetId="0">'[5]wybrane dane finansowe 1'!#REF!</definedName>
    <definedName name="_lvgtxn54j1k" localSheetId="3">'[5]wybrane dane finansowe 1'!#REF!</definedName>
    <definedName name="_lvgtxn54j1k" localSheetId="9">'[5]wybrane dane finansowe 1'!#REF!</definedName>
    <definedName name="_lvgtxn54j1k" localSheetId="15">'[5]wybrane dane finansowe 1'!#REF!</definedName>
    <definedName name="_lvgtxn54j1k" localSheetId="16">'[5]wybrane dane finansowe 1'!#REF!</definedName>
    <definedName name="_lvgtxn54j1k">'[5]wybrane dane finansowe 1'!#REF!</definedName>
    <definedName name="_lvpqri4x9s" localSheetId="1">#REF!</definedName>
    <definedName name="_lvpqri4x9s" localSheetId="3">#REF!</definedName>
    <definedName name="_lvpqri4x9s" localSheetId="9">#REF!</definedName>
    <definedName name="_lvpqri4x9s" localSheetId="15">#REF!</definedName>
    <definedName name="_lvpqri4x9s">#REF!</definedName>
    <definedName name="_lwypex5072a" localSheetId="1">'[5]wybrane dane finansowe 1'!#REF!</definedName>
    <definedName name="_lwypex5072a" localSheetId="4">'[5]wybrane dane finansowe 1'!#REF!</definedName>
    <definedName name="_lwypex5072a" localSheetId="0">'[5]wybrane dane finansowe 1'!#REF!</definedName>
    <definedName name="_lwypex5072a" localSheetId="3">'[5]wybrane dane finansowe 1'!#REF!</definedName>
    <definedName name="_lwypex5072a" localSheetId="9">'[5]wybrane dane finansowe 1'!#REF!</definedName>
    <definedName name="_lwypex5072a" localSheetId="15">'[5]wybrane dane finansowe 1'!#REF!</definedName>
    <definedName name="_lwypex5072a" localSheetId="16">'[5]wybrane dane finansowe 1'!#REF!</definedName>
    <definedName name="_lwypex5072a">'[5]wybrane dane finansowe 1'!#REF!</definedName>
    <definedName name="_lxn2ia4y22i" localSheetId="1">'[5]wybrane dane finansowe 1'!#REF!</definedName>
    <definedName name="_lxn2ia4y22i" localSheetId="4">'[5]wybrane dane finansowe 1'!#REF!</definedName>
    <definedName name="_lxn2ia4y22i" localSheetId="0">'[5]wybrane dane finansowe 1'!#REF!</definedName>
    <definedName name="_lxn2ia4y22i" localSheetId="3">'[5]wybrane dane finansowe 1'!#REF!</definedName>
    <definedName name="_lxn2ia4y22i" localSheetId="9">'[5]wybrane dane finansowe 1'!#REF!</definedName>
    <definedName name="_lxn2ia4y22i" localSheetId="15">'[5]wybrane dane finansowe 1'!#REF!</definedName>
    <definedName name="_lxn2ia4y22i" localSheetId="16">'[5]wybrane dane finansowe 1'!#REF!</definedName>
    <definedName name="_lxn2ia4y22i">'[5]wybrane dane finansowe 1'!#REF!</definedName>
    <definedName name="_ly84sx54j2e" localSheetId="1">'[5]wybrane dane finansowe 1'!#REF!</definedName>
    <definedName name="_ly84sx54j2e" localSheetId="4">'[5]wybrane dane finansowe 1'!#REF!</definedName>
    <definedName name="_ly84sx54j2e" localSheetId="0">'[5]wybrane dane finansowe 1'!#REF!</definedName>
    <definedName name="_ly84sx54j2e" localSheetId="3">'[5]wybrane dane finansowe 1'!#REF!</definedName>
    <definedName name="_ly84sx54j2e" localSheetId="9">'[5]wybrane dane finansowe 1'!#REF!</definedName>
    <definedName name="_ly84sx54j2e" localSheetId="15">'[5]wybrane dane finansowe 1'!#REF!</definedName>
    <definedName name="_ly84sx54j2e" localSheetId="16">'[5]wybrane dane finansowe 1'!#REF!</definedName>
    <definedName name="_ly84sx54j2e">'[5]wybrane dane finansowe 1'!#REF!</definedName>
    <definedName name="_lygbjp536m" localSheetId="1">'[5]wybrane dane finansowe 1'!#REF!</definedName>
    <definedName name="_lygbjp536m" localSheetId="4">'[5]wybrane dane finansowe 1'!#REF!</definedName>
    <definedName name="_lygbjp536m" localSheetId="0">'[5]wybrane dane finansowe 1'!#REF!</definedName>
    <definedName name="_lygbjp536m" localSheetId="3">'[5]wybrane dane finansowe 1'!#REF!</definedName>
    <definedName name="_lygbjp536m" localSheetId="9">'[5]wybrane dane finansowe 1'!#REF!</definedName>
    <definedName name="_lygbjp536m" localSheetId="15">'[5]wybrane dane finansowe 1'!#REF!</definedName>
    <definedName name="_lygbjp536m" localSheetId="16">'[5]wybrane dane finansowe 1'!#REF!</definedName>
    <definedName name="_lygbjp536m">'[5]wybrane dane finansowe 1'!#REF!</definedName>
    <definedName name="_lzbdg44y236" localSheetId="1">'[5]wybrane dane finansowe 1'!#REF!</definedName>
    <definedName name="_lzbdg44y236" localSheetId="4">'[5]wybrane dane finansowe 1'!#REF!</definedName>
    <definedName name="_lzbdg44y236" localSheetId="0">'[5]wybrane dane finansowe 1'!#REF!</definedName>
    <definedName name="_lzbdg44y236" localSheetId="3">'[5]wybrane dane finansowe 1'!#REF!</definedName>
    <definedName name="_lzbdg44y236" localSheetId="9">'[5]wybrane dane finansowe 1'!#REF!</definedName>
    <definedName name="_lzbdg44y236" localSheetId="15">'[5]wybrane dane finansowe 1'!#REF!</definedName>
    <definedName name="_lzbdg44y236" localSheetId="16">'[5]wybrane dane finansowe 1'!#REF!</definedName>
    <definedName name="_lzbdg44y236">'[5]wybrane dane finansowe 1'!#REF!</definedName>
    <definedName name="_lzqn1_yaoztago42l" localSheetId="1">'[5]wybrane dane finansowe 1'!#REF!</definedName>
    <definedName name="_lzqn1_yaoztago42l" localSheetId="4">'[5]wybrane dane finansowe 1'!#REF!</definedName>
    <definedName name="_lzqn1_yaoztago42l" localSheetId="0">'[5]wybrane dane finansowe 1'!#REF!</definedName>
    <definedName name="_lzqn1_yaoztago42l" localSheetId="3">'[5]wybrane dane finansowe 1'!#REF!</definedName>
    <definedName name="_lzqn1_yaoztago42l" localSheetId="9">'[5]wybrane dane finansowe 1'!#REF!</definedName>
    <definedName name="_lzqn1_yaoztago42l" localSheetId="15">'[5]wybrane dane finansowe 1'!#REF!</definedName>
    <definedName name="_lzqn1_yaoztago42l" localSheetId="16">'[5]wybrane dane finansowe 1'!#REF!</definedName>
    <definedName name="_lzqn1_yaoztago42l">'[5]wybrane dane finansowe 1'!#REF!</definedName>
    <definedName name="_m0umsd518v" localSheetId="1">'[5]wybrane dane finansowe 1'!#REF!</definedName>
    <definedName name="_m0umsd518v" localSheetId="4">'[5]wybrane dane finansowe 1'!#REF!</definedName>
    <definedName name="_m0umsd518v" localSheetId="0">'[5]wybrane dane finansowe 1'!#REF!</definedName>
    <definedName name="_m0umsd518v" localSheetId="3">'[5]wybrane dane finansowe 1'!#REF!</definedName>
    <definedName name="_m0umsd518v" localSheetId="9">'[5]wybrane dane finansowe 1'!#REF!</definedName>
    <definedName name="_m0umsd518v" localSheetId="15">'[5]wybrane dane finansowe 1'!#REF!</definedName>
    <definedName name="_m0umsd518v" localSheetId="16">'[5]wybrane dane finansowe 1'!#REF!</definedName>
    <definedName name="_m0umsd518v">'[5]wybrane dane finansowe 1'!#REF!</definedName>
    <definedName name="_m4d4k7518k" localSheetId="1">'[5]wybrane dane finansowe 1'!#REF!</definedName>
    <definedName name="_m4d4k7518k" localSheetId="4">'[5]wybrane dane finansowe 1'!#REF!</definedName>
    <definedName name="_m4d4k7518k" localSheetId="0">'[5]wybrane dane finansowe 1'!#REF!</definedName>
    <definedName name="_m4d4k7518k" localSheetId="3">'[5]wybrane dane finansowe 1'!#REF!</definedName>
    <definedName name="_m4d4k7518k" localSheetId="9">'[5]wybrane dane finansowe 1'!#REF!</definedName>
    <definedName name="_m4d4k7518k" localSheetId="15">'[5]wybrane dane finansowe 1'!#REF!</definedName>
    <definedName name="_m4d4k7518k" localSheetId="16">'[5]wybrane dane finansowe 1'!#REF!</definedName>
    <definedName name="_m4d4k7518k">'[5]wybrane dane finansowe 1'!#REF!</definedName>
    <definedName name="_m5vy6r50m1r" localSheetId="1">'[5]wybrane dane finansowe 1'!#REF!</definedName>
    <definedName name="_m5vy6r50m1r" localSheetId="4">'[5]wybrane dane finansowe 1'!#REF!</definedName>
    <definedName name="_m5vy6r50m1r" localSheetId="0">'[5]wybrane dane finansowe 1'!#REF!</definedName>
    <definedName name="_m5vy6r50m1r" localSheetId="3">'[5]wybrane dane finansowe 1'!#REF!</definedName>
    <definedName name="_m5vy6r50m1r" localSheetId="9">'[5]wybrane dane finansowe 1'!#REF!</definedName>
    <definedName name="_m5vy6r50m1r" localSheetId="15">'[5]wybrane dane finansowe 1'!#REF!</definedName>
    <definedName name="_m5vy6r50m1r" localSheetId="16">'[5]wybrane dane finansowe 1'!#REF!</definedName>
    <definedName name="_m5vy6r50m1r">'[5]wybrane dane finansowe 1'!#REF!</definedName>
    <definedName name="_mc8aa454j2h" localSheetId="1">'[5]wybrane dane finansowe 1'!#REF!</definedName>
    <definedName name="_mc8aa454j2h" localSheetId="4">'[5]wybrane dane finansowe 1'!#REF!</definedName>
    <definedName name="_mc8aa454j2h" localSheetId="0">'[5]wybrane dane finansowe 1'!#REF!</definedName>
    <definedName name="_mc8aa454j2h" localSheetId="3">'[5]wybrane dane finansowe 1'!#REF!</definedName>
    <definedName name="_mc8aa454j2h" localSheetId="9">'[5]wybrane dane finansowe 1'!#REF!</definedName>
    <definedName name="_mc8aa454j2h" localSheetId="15">'[5]wybrane dane finansowe 1'!#REF!</definedName>
    <definedName name="_mc8aa454j2h" localSheetId="16">'[5]wybrane dane finansowe 1'!#REF!</definedName>
    <definedName name="_mc8aa454j2h">'[5]wybrane dane finansowe 1'!#REF!</definedName>
    <definedName name="_mh481b50mn" localSheetId="1">'[5]wybrane dane finansowe 1'!#REF!</definedName>
    <definedName name="_mh481b50mn" localSheetId="4">'[5]wybrane dane finansowe 1'!#REF!</definedName>
    <definedName name="_mh481b50mn" localSheetId="0">'[5]wybrane dane finansowe 1'!#REF!</definedName>
    <definedName name="_mh481b50mn" localSheetId="3">'[5]wybrane dane finansowe 1'!#REF!</definedName>
    <definedName name="_mh481b50mn" localSheetId="9">'[5]wybrane dane finansowe 1'!#REF!</definedName>
    <definedName name="_mh481b50mn" localSheetId="15">'[5]wybrane dane finansowe 1'!#REF!</definedName>
    <definedName name="_mh481b50mn" localSheetId="16">'[5]wybrane dane finansowe 1'!#REF!</definedName>
    <definedName name="_mh481b50mn">'[5]wybrane dane finansowe 1'!#REF!</definedName>
    <definedName name="_mjcolp5182f" localSheetId="1">'[5]wybrane dane finansowe 1'!#REF!</definedName>
    <definedName name="_mjcolp5182f" localSheetId="4">'[5]wybrane dane finansowe 1'!#REF!</definedName>
    <definedName name="_mjcolp5182f" localSheetId="0">'[5]wybrane dane finansowe 1'!#REF!</definedName>
    <definedName name="_mjcolp5182f" localSheetId="3">'[5]wybrane dane finansowe 1'!#REF!</definedName>
    <definedName name="_mjcolp5182f" localSheetId="9">'[5]wybrane dane finansowe 1'!#REF!</definedName>
    <definedName name="_mjcolp5182f" localSheetId="15">'[5]wybrane dane finansowe 1'!#REF!</definedName>
    <definedName name="_mjcolp5182f" localSheetId="16">'[5]wybrane dane finansowe 1'!#REF!</definedName>
    <definedName name="_mjcolp5182f">'[5]wybrane dane finansowe 1'!#REF!</definedName>
    <definedName name="_mjr1hd4y21g" localSheetId="1">'[5]wybrane dane finansowe 1'!#REF!</definedName>
    <definedName name="_mjr1hd4y21g" localSheetId="4">'[5]wybrane dane finansowe 1'!#REF!</definedName>
    <definedName name="_mjr1hd4y21g" localSheetId="0">'[5]wybrane dane finansowe 1'!#REF!</definedName>
    <definedName name="_mjr1hd4y21g" localSheetId="3">'[5]wybrane dane finansowe 1'!#REF!</definedName>
    <definedName name="_mjr1hd4y21g" localSheetId="9">'[5]wybrane dane finansowe 1'!#REF!</definedName>
    <definedName name="_mjr1hd4y21g" localSheetId="15">'[5]wybrane dane finansowe 1'!#REF!</definedName>
    <definedName name="_mjr1hd4y21g" localSheetId="16">'[5]wybrane dane finansowe 1'!#REF!</definedName>
    <definedName name="_mjr1hd4y21g">'[5]wybrane dane finansowe 1'!#REF!</definedName>
    <definedName name="_mjv7kr5072n" localSheetId="1">'[5]wybrane dane finansowe 1'!#REF!</definedName>
    <definedName name="_mjv7kr5072n" localSheetId="4">'[5]wybrane dane finansowe 1'!#REF!</definedName>
    <definedName name="_mjv7kr5072n" localSheetId="0">'[5]wybrane dane finansowe 1'!#REF!</definedName>
    <definedName name="_mjv7kr5072n" localSheetId="3">'[5]wybrane dane finansowe 1'!#REF!</definedName>
    <definedName name="_mjv7kr5072n" localSheetId="9">'[5]wybrane dane finansowe 1'!#REF!</definedName>
    <definedName name="_mjv7kr5072n" localSheetId="15">'[5]wybrane dane finansowe 1'!#REF!</definedName>
    <definedName name="_mjv7kr5072n" localSheetId="16">'[5]wybrane dane finansowe 1'!#REF!</definedName>
    <definedName name="_mjv7kr5072n">'[5]wybrane dane finansowe 1'!#REF!</definedName>
    <definedName name="_mo3j2h5071z" localSheetId="1">'[5]wybrane dane finansowe 1'!#REF!</definedName>
    <definedName name="_mo3j2h5071z" localSheetId="4">'[5]wybrane dane finansowe 1'!#REF!</definedName>
    <definedName name="_mo3j2h5071z" localSheetId="0">'[5]wybrane dane finansowe 1'!#REF!</definedName>
    <definedName name="_mo3j2h5071z" localSheetId="3">'[5]wybrane dane finansowe 1'!#REF!</definedName>
    <definedName name="_mo3j2h5071z" localSheetId="9">'[5]wybrane dane finansowe 1'!#REF!</definedName>
    <definedName name="_mo3j2h5071z" localSheetId="15">'[5]wybrane dane finansowe 1'!#REF!</definedName>
    <definedName name="_mo3j2h5071z" localSheetId="16">'[5]wybrane dane finansowe 1'!#REF!</definedName>
    <definedName name="_mo3j2h5071z">'[5]wybrane dane finansowe 1'!#REF!</definedName>
    <definedName name="_moetbn53qp" localSheetId="1">'[5]wybrane dane finansowe 1'!#REF!</definedName>
    <definedName name="_moetbn53qp" localSheetId="4">'[5]wybrane dane finansowe 1'!#REF!</definedName>
    <definedName name="_moetbn53qp" localSheetId="0">'[5]wybrane dane finansowe 1'!#REF!</definedName>
    <definedName name="_moetbn53qp" localSheetId="3">'[5]wybrane dane finansowe 1'!#REF!</definedName>
    <definedName name="_moetbn53qp" localSheetId="9">'[5]wybrane dane finansowe 1'!#REF!</definedName>
    <definedName name="_moetbn53qp" localSheetId="15">'[5]wybrane dane finansowe 1'!#REF!</definedName>
    <definedName name="_moetbn53qp" localSheetId="16">'[5]wybrane dane finansowe 1'!#REF!</definedName>
    <definedName name="_moetbn53qp">'[5]wybrane dane finansowe 1'!#REF!</definedName>
    <definedName name="_mpq4uv4y21e" localSheetId="1">'[5]wybrane dane finansowe 1'!#REF!</definedName>
    <definedName name="_mpq4uv4y21e" localSheetId="4">'[5]wybrane dane finansowe 1'!#REF!</definedName>
    <definedName name="_mpq4uv4y21e" localSheetId="0">'[5]wybrane dane finansowe 1'!#REF!</definedName>
    <definedName name="_mpq4uv4y21e" localSheetId="3">'[5]wybrane dane finansowe 1'!#REF!</definedName>
    <definedName name="_mpq4uv4y21e" localSheetId="9">'[5]wybrane dane finansowe 1'!#REF!</definedName>
    <definedName name="_mpq4uv4y21e" localSheetId="15">'[5]wybrane dane finansowe 1'!#REF!</definedName>
    <definedName name="_mpq4uv4y21e" localSheetId="16">'[5]wybrane dane finansowe 1'!#REF!</definedName>
    <definedName name="_mpq4uv4y21e">'[5]wybrane dane finansowe 1'!#REF!</definedName>
    <definedName name="_mre88p50m2t" localSheetId="1">'[5]wybrane dane finansowe 1'!#REF!</definedName>
    <definedName name="_mre88p50m2t" localSheetId="4">'[5]wybrane dane finansowe 1'!#REF!</definedName>
    <definedName name="_mre88p50m2t" localSheetId="0">'[5]wybrane dane finansowe 1'!#REF!</definedName>
    <definedName name="_mre88p50m2t" localSheetId="3">'[5]wybrane dane finansowe 1'!#REF!</definedName>
    <definedName name="_mre88p50m2t" localSheetId="9">'[5]wybrane dane finansowe 1'!#REF!</definedName>
    <definedName name="_mre88p50m2t" localSheetId="15">'[5]wybrane dane finansowe 1'!#REF!</definedName>
    <definedName name="_mre88p50m2t" localSheetId="16">'[5]wybrane dane finansowe 1'!#REF!</definedName>
    <definedName name="_mre88p50m2t">'[5]wybrane dane finansowe 1'!#REF!</definedName>
    <definedName name="_mte52a5071y" localSheetId="1">'[5]wybrane dane finansowe 1'!#REF!</definedName>
    <definedName name="_mte52a5071y" localSheetId="4">'[5]wybrane dane finansowe 1'!#REF!</definedName>
    <definedName name="_mte52a5071y" localSheetId="0">'[5]wybrane dane finansowe 1'!#REF!</definedName>
    <definedName name="_mte52a5071y" localSheetId="3">'[5]wybrane dane finansowe 1'!#REF!</definedName>
    <definedName name="_mte52a5071y" localSheetId="9">'[5]wybrane dane finansowe 1'!#REF!</definedName>
    <definedName name="_mte52a5071y" localSheetId="15">'[5]wybrane dane finansowe 1'!#REF!</definedName>
    <definedName name="_mte52a5071y" localSheetId="16">'[5]wybrane dane finansowe 1'!#REF!</definedName>
    <definedName name="_mte52a5071y">'[5]wybrane dane finansowe 1'!#REF!</definedName>
    <definedName name="_mucixb4zlt" localSheetId="1">'[5]wybrane dane finansowe 1'!#REF!</definedName>
    <definedName name="_mucixb4zlt" localSheetId="4">'[5]wybrane dane finansowe 1'!#REF!</definedName>
    <definedName name="_mucixb4zlt" localSheetId="0">'[5]wybrane dane finansowe 1'!#REF!</definedName>
    <definedName name="_mucixb4zlt" localSheetId="3">'[5]wybrane dane finansowe 1'!#REF!</definedName>
    <definedName name="_mucixb4zlt" localSheetId="9">'[5]wybrane dane finansowe 1'!#REF!</definedName>
    <definedName name="_mucixb4zlt" localSheetId="15">'[5]wybrane dane finansowe 1'!#REF!</definedName>
    <definedName name="_mucixb4zlt" localSheetId="16">'[5]wybrane dane finansowe 1'!#REF!</definedName>
    <definedName name="_mucixb4zlt">'[5]wybrane dane finansowe 1'!#REF!</definedName>
    <definedName name="_mvp03a53qr" localSheetId="1">'[5]wybrane dane finansowe 1'!#REF!</definedName>
    <definedName name="_mvp03a53qr" localSheetId="4">'[5]wybrane dane finansowe 1'!#REF!</definedName>
    <definedName name="_mvp03a53qr" localSheetId="0">'[5]wybrane dane finansowe 1'!#REF!</definedName>
    <definedName name="_mvp03a53qr" localSheetId="3">'[5]wybrane dane finansowe 1'!#REF!</definedName>
    <definedName name="_mvp03a53qr" localSheetId="9">'[5]wybrane dane finansowe 1'!#REF!</definedName>
    <definedName name="_mvp03a53qr" localSheetId="15">'[5]wybrane dane finansowe 1'!#REF!</definedName>
    <definedName name="_mvp03a53qr" localSheetId="16">'[5]wybrane dane finansowe 1'!#REF!</definedName>
    <definedName name="_mvp03a53qr">'[5]wybrane dane finansowe 1'!#REF!</definedName>
    <definedName name="_mvunt64zld" localSheetId="1">'[5]wybrane dane finansowe 1'!#REF!</definedName>
    <definedName name="_mvunt64zld" localSheetId="4">'[5]wybrane dane finansowe 1'!#REF!</definedName>
    <definedName name="_mvunt64zld" localSheetId="0">'[5]wybrane dane finansowe 1'!#REF!</definedName>
    <definedName name="_mvunt64zld" localSheetId="3">'[5]wybrane dane finansowe 1'!#REF!</definedName>
    <definedName name="_mvunt64zld" localSheetId="9">'[5]wybrane dane finansowe 1'!#REF!</definedName>
    <definedName name="_mvunt64zld" localSheetId="15">'[5]wybrane dane finansowe 1'!#REF!</definedName>
    <definedName name="_mvunt64zld" localSheetId="16">'[5]wybrane dane finansowe 1'!#REF!</definedName>
    <definedName name="_mvunt64zld">'[5]wybrane dane finansowe 1'!#REF!</definedName>
    <definedName name="_my37z1518n" localSheetId="1">'[5]wybrane dane finansowe 1'!#REF!</definedName>
    <definedName name="_my37z1518n" localSheetId="4">'[5]wybrane dane finansowe 1'!#REF!</definedName>
    <definedName name="_my37z1518n" localSheetId="0">'[5]wybrane dane finansowe 1'!#REF!</definedName>
    <definedName name="_my37z1518n" localSheetId="3">'[5]wybrane dane finansowe 1'!#REF!</definedName>
    <definedName name="_my37z1518n" localSheetId="9">'[5]wybrane dane finansowe 1'!#REF!</definedName>
    <definedName name="_my37z1518n" localSheetId="15">'[5]wybrane dane finansowe 1'!#REF!</definedName>
    <definedName name="_my37z1518n" localSheetId="16">'[5]wybrane dane finansowe 1'!#REF!</definedName>
    <definedName name="_my37z1518n">'[5]wybrane dane finansowe 1'!#REF!</definedName>
    <definedName name="_myk57b50725" localSheetId="1">'[5]wybrane dane finansowe 1'!#REF!</definedName>
    <definedName name="_myk57b50725" localSheetId="4">'[5]wybrane dane finansowe 1'!#REF!</definedName>
    <definedName name="_myk57b50725" localSheetId="0">'[5]wybrane dane finansowe 1'!#REF!</definedName>
    <definedName name="_myk57b50725" localSheetId="3">'[5]wybrane dane finansowe 1'!#REF!</definedName>
    <definedName name="_myk57b50725" localSheetId="9">'[5]wybrane dane finansowe 1'!#REF!</definedName>
    <definedName name="_myk57b50725" localSheetId="15">'[5]wybrane dane finansowe 1'!#REF!</definedName>
    <definedName name="_myk57b50725" localSheetId="16">'[5]wybrane dane finansowe 1'!#REF!</definedName>
    <definedName name="_myk57b50725">'[5]wybrane dane finansowe 1'!#REF!</definedName>
    <definedName name="_mz4izc4ysb" localSheetId="1">'[5]wybrane dane finansowe 1'!#REF!</definedName>
    <definedName name="_mz4izc4ysb" localSheetId="4">'[5]wybrane dane finansowe 1'!#REF!</definedName>
    <definedName name="_mz4izc4ysb" localSheetId="0">'[5]wybrane dane finansowe 1'!#REF!</definedName>
    <definedName name="_mz4izc4ysb" localSheetId="3">'[5]wybrane dane finansowe 1'!#REF!</definedName>
    <definedName name="_mz4izc4ysb" localSheetId="9">'[5]wybrane dane finansowe 1'!#REF!</definedName>
    <definedName name="_mz4izc4ysb" localSheetId="15">'[5]wybrane dane finansowe 1'!#REF!</definedName>
    <definedName name="_mz4izc4ysb" localSheetId="16">'[5]wybrane dane finansowe 1'!#REF!</definedName>
    <definedName name="_mz4izc4ysb">'[5]wybrane dane finansowe 1'!#REF!</definedName>
    <definedName name="_mzr11_q7t8zyh5em" localSheetId="1">'[5]wybrane dane finansowe 1'!#REF!</definedName>
    <definedName name="_mzr11_q7t8zyh5em" localSheetId="4">'[5]wybrane dane finansowe 1'!#REF!</definedName>
    <definedName name="_mzr11_q7t8zyh5em" localSheetId="0">'[5]wybrane dane finansowe 1'!#REF!</definedName>
    <definedName name="_mzr11_q7t8zyh5em" localSheetId="3">'[5]wybrane dane finansowe 1'!#REF!</definedName>
    <definedName name="_mzr11_q7t8zyh5em" localSheetId="9">'[5]wybrane dane finansowe 1'!#REF!</definedName>
    <definedName name="_mzr11_q7t8zyh5em" localSheetId="15">'[5]wybrane dane finansowe 1'!#REF!</definedName>
    <definedName name="_mzr11_q7t8zyh5em" localSheetId="16">'[5]wybrane dane finansowe 1'!#REF!</definedName>
    <definedName name="_mzr11_q7t8zyh5em">'[5]wybrane dane finansowe 1'!#REF!</definedName>
    <definedName name="_n1c2d14y22f" localSheetId="1">'[5]wybrane dane finansowe 1'!#REF!</definedName>
    <definedName name="_n1c2d14y22f" localSheetId="4">'[5]wybrane dane finansowe 1'!#REF!</definedName>
    <definedName name="_n1c2d14y22f" localSheetId="0">'[5]wybrane dane finansowe 1'!#REF!</definedName>
    <definedName name="_n1c2d14y22f" localSheetId="3">'[5]wybrane dane finansowe 1'!#REF!</definedName>
    <definedName name="_n1c2d14y22f" localSheetId="9">'[5]wybrane dane finansowe 1'!#REF!</definedName>
    <definedName name="_n1c2d14y22f" localSheetId="15">'[5]wybrane dane finansowe 1'!#REF!</definedName>
    <definedName name="_n1c2d14y22f" localSheetId="16">'[5]wybrane dane finansowe 1'!#REF!</definedName>
    <definedName name="_n1c2d14y22f">'[5]wybrane dane finansowe 1'!#REF!</definedName>
    <definedName name="_n1onfo5369" localSheetId="1">'[5]wybrane dane finansowe 1'!#REF!</definedName>
    <definedName name="_n1onfo5369" localSheetId="4">'[5]wybrane dane finansowe 1'!#REF!</definedName>
    <definedName name="_n1onfo5369" localSheetId="0">'[5]wybrane dane finansowe 1'!#REF!</definedName>
    <definedName name="_n1onfo5369" localSheetId="3">'[5]wybrane dane finansowe 1'!#REF!</definedName>
    <definedName name="_n1onfo5369" localSheetId="9">'[5]wybrane dane finansowe 1'!#REF!</definedName>
    <definedName name="_n1onfo5369" localSheetId="15">'[5]wybrane dane finansowe 1'!#REF!</definedName>
    <definedName name="_n1onfo5369" localSheetId="16">'[5]wybrane dane finansowe 1'!#REF!</definedName>
    <definedName name="_n1onfo5369">'[5]wybrane dane finansowe 1'!#REF!</definedName>
    <definedName name="_n36bah5181s" localSheetId="1">'[5]wybrane dane finansowe 1'!#REF!</definedName>
    <definedName name="_n36bah5181s" localSheetId="4">'[5]wybrane dane finansowe 1'!#REF!</definedName>
    <definedName name="_n36bah5181s" localSheetId="0">'[5]wybrane dane finansowe 1'!#REF!</definedName>
    <definedName name="_n36bah5181s" localSheetId="3">'[5]wybrane dane finansowe 1'!#REF!</definedName>
    <definedName name="_n36bah5181s" localSheetId="9">'[5]wybrane dane finansowe 1'!#REF!</definedName>
    <definedName name="_n36bah5181s" localSheetId="15">'[5]wybrane dane finansowe 1'!#REF!</definedName>
    <definedName name="_n36bah5181s" localSheetId="16">'[5]wybrane dane finansowe 1'!#REF!</definedName>
    <definedName name="_n36bah5181s">'[5]wybrane dane finansowe 1'!#REF!</definedName>
    <definedName name="_n4aa9850mx" localSheetId="1">'[5]wybrane dane finansowe 1'!#REF!</definedName>
    <definedName name="_n4aa9850mx" localSheetId="4">'[5]wybrane dane finansowe 1'!#REF!</definedName>
    <definedName name="_n4aa9850mx" localSheetId="0">'[5]wybrane dane finansowe 1'!#REF!</definedName>
    <definedName name="_n4aa9850mx" localSheetId="3">'[5]wybrane dane finansowe 1'!#REF!</definedName>
    <definedName name="_n4aa9850mx" localSheetId="9">'[5]wybrane dane finansowe 1'!#REF!</definedName>
    <definedName name="_n4aa9850mx" localSheetId="15">'[5]wybrane dane finansowe 1'!#REF!</definedName>
    <definedName name="_n4aa9850mx" localSheetId="16">'[5]wybrane dane finansowe 1'!#REF!</definedName>
    <definedName name="_n4aa9850mx">'[5]wybrane dane finansowe 1'!#REF!</definedName>
    <definedName name="_n5wusa4y21z" localSheetId="1">'[5]wybrane dane finansowe 1'!#REF!</definedName>
    <definedName name="_n5wusa4y21z" localSheetId="4">'[5]wybrane dane finansowe 1'!#REF!</definedName>
    <definedName name="_n5wusa4y21z" localSheetId="0">'[5]wybrane dane finansowe 1'!#REF!</definedName>
    <definedName name="_n5wusa4y21z" localSheetId="3">'[5]wybrane dane finansowe 1'!#REF!</definedName>
    <definedName name="_n5wusa4y21z" localSheetId="9">'[5]wybrane dane finansowe 1'!#REF!</definedName>
    <definedName name="_n5wusa4y21z" localSheetId="15">'[5]wybrane dane finansowe 1'!#REF!</definedName>
    <definedName name="_n5wusa4y21z" localSheetId="16">'[5]wybrane dane finansowe 1'!#REF!</definedName>
    <definedName name="_n5wusa4y21z">'[5]wybrane dane finansowe 1'!#REF!</definedName>
    <definedName name="_n72rlr50m2n" localSheetId="1">'[5]wybrane dane finansowe 1'!#REF!</definedName>
    <definedName name="_n72rlr50m2n" localSheetId="4">'[5]wybrane dane finansowe 1'!#REF!</definedName>
    <definedName name="_n72rlr50m2n" localSheetId="0">'[5]wybrane dane finansowe 1'!#REF!</definedName>
    <definedName name="_n72rlr50m2n" localSheetId="3">'[5]wybrane dane finansowe 1'!#REF!</definedName>
    <definedName name="_n72rlr50m2n" localSheetId="9">'[5]wybrane dane finansowe 1'!#REF!</definedName>
    <definedName name="_n72rlr50m2n" localSheetId="15">'[5]wybrane dane finansowe 1'!#REF!</definedName>
    <definedName name="_n72rlr50m2n" localSheetId="16">'[5]wybrane dane finansowe 1'!#REF!</definedName>
    <definedName name="_n72rlr50m2n">'[5]wybrane dane finansowe 1'!#REF!</definedName>
    <definedName name="_n8bylv50m15" localSheetId="1">'[5]wybrane dane finansowe 1'!#REF!</definedName>
    <definedName name="_n8bylv50m15" localSheetId="4">'[5]wybrane dane finansowe 1'!#REF!</definedName>
    <definedName name="_n8bylv50m15" localSheetId="0">'[5]wybrane dane finansowe 1'!#REF!</definedName>
    <definedName name="_n8bylv50m15" localSheetId="3">'[5]wybrane dane finansowe 1'!#REF!</definedName>
    <definedName name="_n8bylv50m15" localSheetId="9">'[5]wybrane dane finansowe 1'!#REF!</definedName>
    <definedName name="_n8bylv50m15" localSheetId="15">'[5]wybrane dane finansowe 1'!#REF!</definedName>
    <definedName name="_n8bylv50m15" localSheetId="16">'[5]wybrane dane finansowe 1'!#REF!</definedName>
    <definedName name="_n8bylv50m15">'[5]wybrane dane finansowe 1'!#REF!</definedName>
    <definedName name="_NAN2">[10]AN2!$A$1:$AG$123</definedName>
    <definedName name="_naxbzo507i" localSheetId="1">'[5]wybrane dane finansowe 1'!#REF!</definedName>
    <definedName name="_naxbzo507i" localSheetId="4">'[5]wybrane dane finansowe 1'!#REF!</definedName>
    <definedName name="_naxbzo507i" localSheetId="0">'[5]wybrane dane finansowe 1'!#REF!</definedName>
    <definedName name="_naxbzo507i" localSheetId="3">'[5]wybrane dane finansowe 1'!#REF!</definedName>
    <definedName name="_naxbzo507i" localSheetId="9">'[5]wybrane dane finansowe 1'!#REF!</definedName>
    <definedName name="_naxbzo507i" localSheetId="15">'[5]wybrane dane finansowe 1'!#REF!</definedName>
    <definedName name="_naxbzo507i" localSheetId="16">'[5]wybrane dane finansowe 1'!#REF!</definedName>
    <definedName name="_naxbzo507i">'[5]wybrane dane finansowe 1'!#REF!</definedName>
    <definedName name="_nazwy">[16]Lista!$B$1:$B$207</definedName>
    <definedName name="_nazwyk">[16]Lista!$B$1:$C$207</definedName>
    <definedName name="_nccbvh4y2i" localSheetId="1">'[5]wybrane dane finansowe 1'!#REF!</definedName>
    <definedName name="_nccbvh4y2i" localSheetId="4">'[5]wybrane dane finansowe 1'!#REF!</definedName>
    <definedName name="_nccbvh4y2i" localSheetId="0">'[5]wybrane dane finansowe 1'!#REF!</definedName>
    <definedName name="_nccbvh4y2i" localSheetId="3">'[5]wybrane dane finansowe 1'!#REF!</definedName>
    <definedName name="_nccbvh4y2i" localSheetId="9">'[5]wybrane dane finansowe 1'!#REF!</definedName>
    <definedName name="_nccbvh4y2i" localSheetId="15">'[5]wybrane dane finansowe 1'!#REF!</definedName>
    <definedName name="_nccbvh4y2i" localSheetId="16">'[5]wybrane dane finansowe 1'!#REF!</definedName>
    <definedName name="_nccbvh4y2i">'[5]wybrane dane finansowe 1'!#REF!</definedName>
    <definedName name="_ncu2av53q1k" localSheetId="1">'[5]wybrane dane finansowe 1'!#REF!</definedName>
    <definedName name="_ncu2av53q1k" localSheetId="4">'[5]wybrane dane finansowe 1'!#REF!</definedName>
    <definedName name="_ncu2av53q1k" localSheetId="0">'[5]wybrane dane finansowe 1'!#REF!</definedName>
    <definedName name="_ncu2av53q1k" localSheetId="3">'[5]wybrane dane finansowe 1'!#REF!</definedName>
    <definedName name="_ncu2av53q1k" localSheetId="9">'[5]wybrane dane finansowe 1'!#REF!</definedName>
    <definedName name="_ncu2av53q1k" localSheetId="15">'[5]wybrane dane finansowe 1'!#REF!</definedName>
    <definedName name="_ncu2av53q1k" localSheetId="16">'[5]wybrane dane finansowe 1'!#REF!</definedName>
    <definedName name="_ncu2av53q1k">'[5]wybrane dane finansowe 1'!#REF!</definedName>
    <definedName name="_nkxujp54jb" localSheetId="1">'[5]wybrane dane finansowe 1'!#REF!</definedName>
    <definedName name="_nkxujp54jb" localSheetId="4">'[5]wybrane dane finansowe 1'!#REF!</definedName>
    <definedName name="_nkxujp54jb" localSheetId="0">'[5]wybrane dane finansowe 1'!#REF!</definedName>
    <definedName name="_nkxujp54jb" localSheetId="3">'[5]wybrane dane finansowe 1'!#REF!</definedName>
    <definedName name="_nkxujp54jb" localSheetId="9">'[5]wybrane dane finansowe 1'!#REF!</definedName>
    <definedName name="_nkxujp54jb" localSheetId="15">'[5]wybrane dane finansowe 1'!#REF!</definedName>
    <definedName name="_nkxujp54jb" localSheetId="16">'[5]wybrane dane finansowe 1'!#REF!</definedName>
    <definedName name="_nkxujp54jb">'[5]wybrane dane finansowe 1'!#REF!</definedName>
    <definedName name="_nmbcac4zl9" localSheetId="1">'[5]wybrane dane finansowe 1'!#REF!</definedName>
    <definedName name="_nmbcac4zl9" localSheetId="4">'[5]wybrane dane finansowe 1'!#REF!</definedName>
    <definedName name="_nmbcac4zl9" localSheetId="0">'[5]wybrane dane finansowe 1'!#REF!</definedName>
    <definedName name="_nmbcac4zl9" localSheetId="3">'[5]wybrane dane finansowe 1'!#REF!</definedName>
    <definedName name="_nmbcac4zl9" localSheetId="9">'[5]wybrane dane finansowe 1'!#REF!</definedName>
    <definedName name="_nmbcac4zl9" localSheetId="15">'[5]wybrane dane finansowe 1'!#REF!</definedName>
    <definedName name="_nmbcac4zl9" localSheetId="16">'[5]wybrane dane finansowe 1'!#REF!</definedName>
    <definedName name="_nmbcac4zl9">'[5]wybrane dane finansowe 1'!#REF!</definedName>
    <definedName name="_nmw6uz4x9q" localSheetId="1">#REF!</definedName>
    <definedName name="_nmw6uz4x9q" localSheetId="3">#REF!</definedName>
    <definedName name="_nmw6uz4x9q" localSheetId="9">#REF!</definedName>
    <definedName name="_nmw6uz4x9q" localSheetId="15">#REF!</definedName>
    <definedName name="_nmw6uz4x9q">#REF!</definedName>
    <definedName name="_nnkqu04zl13" localSheetId="1">'[5]wybrane dane finansowe 1'!#REF!</definedName>
    <definedName name="_nnkqu04zl13" localSheetId="4">'[5]wybrane dane finansowe 1'!#REF!</definedName>
    <definedName name="_nnkqu04zl13" localSheetId="0">'[5]wybrane dane finansowe 1'!#REF!</definedName>
    <definedName name="_nnkqu04zl13" localSheetId="3">'[5]wybrane dane finansowe 1'!#REF!</definedName>
    <definedName name="_nnkqu04zl13" localSheetId="9">'[5]wybrane dane finansowe 1'!#REF!</definedName>
    <definedName name="_nnkqu04zl13" localSheetId="15">'[5]wybrane dane finansowe 1'!#REF!</definedName>
    <definedName name="_nnkqu04zl13" localSheetId="16">'[5]wybrane dane finansowe 1'!#REF!</definedName>
    <definedName name="_nnkqu04zl13">'[5]wybrane dane finansowe 1'!#REF!</definedName>
    <definedName name="_nog6im4y2b" localSheetId="1">'[5]wybrane dane finansowe 1'!#REF!</definedName>
    <definedName name="_nog6im4y2b" localSheetId="4">'[5]wybrane dane finansowe 1'!#REF!</definedName>
    <definedName name="_nog6im4y2b" localSheetId="0">'[5]wybrane dane finansowe 1'!#REF!</definedName>
    <definedName name="_nog6im4y2b" localSheetId="3">'[5]wybrane dane finansowe 1'!#REF!</definedName>
    <definedName name="_nog6im4y2b" localSheetId="9">'[5]wybrane dane finansowe 1'!#REF!</definedName>
    <definedName name="_nog6im4y2b" localSheetId="15">'[5]wybrane dane finansowe 1'!#REF!</definedName>
    <definedName name="_nog6im4y2b" localSheetId="16">'[5]wybrane dane finansowe 1'!#REF!</definedName>
    <definedName name="_nog6im4y2b">'[5]wybrane dane finansowe 1'!#REF!</definedName>
    <definedName name="_novcsr4y22m" localSheetId="1">'[5]wybrane dane finansowe 1'!#REF!</definedName>
    <definedName name="_novcsr4y22m" localSheetId="4">'[5]wybrane dane finansowe 1'!#REF!</definedName>
    <definedName name="_novcsr4y22m" localSheetId="0">'[5]wybrane dane finansowe 1'!#REF!</definedName>
    <definedName name="_novcsr4y22m" localSheetId="3">'[5]wybrane dane finansowe 1'!#REF!</definedName>
    <definedName name="_novcsr4y22m" localSheetId="9">'[5]wybrane dane finansowe 1'!#REF!</definedName>
    <definedName name="_novcsr4y22m" localSheetId="15">'[5]wybrane dane finansowe 1'!#REF!</definedName>
    <definedName name="_novcsr4y22m" localSheetId="16">'[5]wybrane dane finansowe 1'!#REF!</definedName>
    <definedName name="_novcsr4y22m">'[5]wybrane dane finansowe 1'!#REF!</definedName>
    <definedName name="_noztfi518w" localSheetId="1">'[5]wybrane dane finansowe 1'!#REF!</definedName>
    <definedName name="_noztfi518w" localSheetId="4">'[5]wybrane dane finansowe 1'!#REF!</definedName>
    <definedName name="_noztfi518w" localSheetId="0">'[5]wybrane dane finansowe 1'!#REF!</definedName>
    <definedName name="_noztfi518w" localSheetId="3">'[5]wybrane dane finansowe 1'!#REF!</definedName>
    <definedName name="_noztfi518w" localSheetId="9">'[5]wybrane dane finansowe 1'!#REF!</definedName>
    <definedName name="_noztfi518w" localSheetId="15">'[5]wybrane dane finansowe 1'!#REF!</definedName>
    <definedName name="_noztfi518w" localSheetId="16">'[5]wybrane dane finansowe 1'!#REF!</definedName>
    <definedName name="_noztfi518w">'[5]wybrane dane finansowe 1'!#REF!</definedName>
    <definedName name="_ns6lls53q2p" localSheetId="1">'[5]wybrane dane finansowe 1'!#REF!</definedName>
    <definedName name="_ns6lls53q2p" localSheetId="4">'[5]wybrane dane finansowe 1'!#REF!</definedName>
    <definedName name="_ns6lls53q2p" localSheetId="0">'[5]wybrane dane finansowe 1'!#REF!</definedName>
    <definedName name="_ns6lls53q2p" localSheetId="3">'[5]wybrane dane finansowe 1'!#REF!</definedName>
    <definedName name="_ns6lls53q2p" localSheetId="9">'[5]wybrane dane finansowe 1'!#REF!</definedName>
    <definedName name="_ns6lls53q2p" localSheetId="15">'[5]wybrane dane finansowe 1'!#REF!</definedName>
    <definedName name="_ns6lls53q2p" localSheetId="16">'[5]wybrane dane finansowe 1'!#REF!</definedName>
    <definedName name="_ns6lls53q2p">'[5]wybrane dane finansowe 1'!#REF!</definedName>
    <definedName name="_ns83cw518g" localSheetId="1">'[5]wybrane dane finansowe 1'!#REF!</definedName>
    <definedName name="_ns83cw518g" localSheetId="4">'[5]wybrane dane finansowe 1'!#REF!</definedName>
    <definedName name="_ns83cw518g" localSheetId="0">'[5]wybrane dane finansowe 1'!#REF!</definedName>
    <definedName name="_ns83cw518g" localSheetId="3">'[5]wybrane dane finansowe 1'!#REF!</definedName>
    <definedName name="_ns83cw518g" localSheetId="9">'[5]wybrane dane finansowe 1'!#REF!</definedName>
    <definedName name="_ns83cw518g" localSheetId="15">'[5]wybrane dane finansowe 1'!#REF!</definedName>
    <definedName name="_ns83cw518g" localSheetId="16">'[5]wybrane dane finansowe 1'!#REF!</definedName>
    <definedName name="_ns83cw518g">'[5]wybrane dane finansowe 1'!#REF!</definedName>
    <definedName name="_nsednb507f" localSheetId="1">'[5]wybrane dane finansowe 1'!#REF!</definedName>
    <definedName name="_nsednb507f" localSheetId="4">'[5]wybrane dane finansowe 1'!#REF!</definedName>
    <definedName name="_nsednb507f" localSheetId="0">'[5]wybrane dane finansowe 1'!#REF!</definedName>
    <definedName name="_nsednb507f" localSheetId="3">'[5]wybrane dane finansowe 1'!#REF!</definedName>
    <definedName name="_nsednb507f" localSheetId="9">'[5]wybrane dane finansowe 1'!#REF!</definedName>
    <definedName name="_nsednb507f" localSheetId="15">'[5]wybrane dane finansowe 1'!#REF!</definedName>
    <definedName name="_nsednb507f" localSheetId="16">'[5]wybrane dane finansowe 1'!#REF!</definedName>
    <definedName name="_nsednb507f">'[5]wybrane dane finansowe 1'!#REF!</definedName>
    <definedName name="_nsjipp4x9m" localSheetId="1">#REF!</definedName>
    <definedName name="_nsjipp4x9m" localSheetId="3">#REF!</definedName>
    <definedName name="_nsjipp4x9m" localSheetId="9">#REF!</definedName>
    <definedName name="_nsjipp4x9m" localSheetId="15">#REF!</definedName>
    <definedName name="_nsjipp4x9m">#REF!</definedName>
    <definedName name="_nvdnpk536k" localSheetId="1">'[5]wybrane dane finansowe 1'!#REF!</definedName>
    <definedName name="_nvdnpk536k" localSheetId="4">'[5]wybrane dane finansowe 1'!#REF!</definedName>
    <definedName name="_nvdnpk536k" localSheetId="0">'[5]wybrane dane finansowe 1'!#REF!</definedName>
    <definedName name="_nvdnpk536k" localSheetId="3">'[5]wybrane dane finansowe 1'!#REF!</definedName>
    <definedName name="_nvdnpk536k" localSheetId="9">'[5]wybrane dane finansowe 1'!#REF!</definedName>
    <definedName name="_nvdnpk536k" localSheetId="15">'[5]wybrane dane finansowe 1'!#REF!</definedName>
    <definedName name="_nvdnpk536k" localSheetId="16">'[5]wybrane dane finansowe 1'!#REF!</definedName>
    <definedName name="_nvdnpk536k">'[5]wybrane dane finansowe 1'!#REF!</definedName>
    <definedName name="_nxghw85071d" localSheetId="1">'[5]wybrane dane finansowe 1'!#REF!</definedName>
    <definedName name="_nxghw85071d" localSheetId="4">'[5]wybrane dane finansowe 1'!#REF!</definedName>
    <definedName name="_nxghw85071d" localSheetId="0">'[5]wybrane dane finansowe 1'!#REF!</definedName>
    <definedName name="_nxghw85071d" localSheetId="3">'[5]wybrane dane finansowe 1'!#REF!</definedName>
    <definedName name="_nxghw85071d" localSheetId="9">'[5]wybrane dane finansowe 1'!#REF!</definedName>
    <definedName name="_nxghw85071d" localSheetId="15">'[5]wybrane dane finansowe 1'!#REF!</definedName>
    <definedName name="_nxghw85071d" localSheetId="16">'[5]wybrane dane finansowe 1'!#REF!</definedName>
    <definedName name="_nxghw85071d">'[5]wybrane dane finansowe 1'!#REF!</definedName>
    <definedName name="_o3d79y536g" localSheetId="1">'[5]wybrane dane finansowe 1'!#REF!</definedName>
    <definedName name="_o3d79y536g" localSheetId="4">'[5]wybrane dane finansowe 1'!#REF!</definedName>
    <definedName name="_o3d79y536g" localSheetId="0">'[5]wybrane dane finansowe 1'!#REF!</definedName>
    <definedName name="_o3d79y536g" localSheetId="3">'[5]wybrane dane finansowe 1'!#REF!</definedName>
    <definedName name="_o3d79y536g" localSheetId="9">'[5]wybrane dane finansowe 1'!#REF!</definedName>
    <definedName name="_o3d79y536g" localSheetId="15">'[5]wybrane dane finansowe 1'!#REF!</definedName>
    <definedName name="_o3d79y536g" localSheetId="16">'[5]wybrane dane finansowe 1'!#REF!</definedName>
    <definedName name="_o3d79y536g">'[5]wybrane dane finansowe 1'!#REF!</definedName>
    <definedName name="_o6rlbw53q9" localSheetId="1">'[5]wybrane dane finansowe 1'!#REF!</definedName>
    <definedName name="_o6rlbw53q9" localSheetId="4">'[5]wybrane dane finansowe 1'!#REF!</definedName>
    <definedName name="_o6rlbw53q9" localSheetId="0">'[5]wybrane dane finansowe 1'!#REF!</definedName>
    <definedName name="_o6rlbw53q9" localSheetId="3">'[5]wybrane dane finansowe 1'!#REF!</definedName>
    <definedName name="_o6rlbw53q9" localSheetId="9">'[5]wybrane dane finansowe 1'!#REF!</definedName>
    <definedName name="_o6rlbw53q9" localSheetId="15">'[5]wybrane dane finansowe 1'!#REF!</definedName>
    <definedName name="_o6rlbw53q9" localSheetId="16">'[5]wybrane dane finansowe 1'!#REF!</definedName>
    <definedName name="_o6rlbw53q9">'[5]wybrane dane finansowe 1'!#REF!</definedName>
    <definedName name="_o7kxlg53qh" localSheetId="1">'[5]wybrane dane finansowe 1'!#REF!</definedName>
    <definedName name="_o7kxlg53qh" localSheetId="4">'[5]wybrane dane finansowe 1'!#REF!</definedName>
    <definedName name="_o7kxlg53qh" localSheetId="0">'[5]wybrane dane finansowe 1'!#REF!</definedName>
    <definedName name="_o7kxlg53qh" localSheetId="3">'[5]wybrane dane finansowe 1'!#REF!</definedName>
    <definedName name="_o7kxlg53qh" localSheetId="9">'[5]wybrane dane finansowe 1'!#REF!</definedName>
    <definedName name="_o7kxlg53qh" localSheetId="15">'[5]wybrane dane finansowe 1'!#REF!</definedName>
    <definedName name="_o7kxlg53qh" localSheetId="16">'[5]wybrane dane finansowe 1'!#REF!</definedName>
    <definedName name="_o7kxlg53qh">'[5]wybrane dane finansowe 1'!#REF!</definedName>
    <definedName name="_o7y3dx53q1j" localSheetId="1">'[5]wybrane dane finansowe 1'!#REF!</definedName>
    <definedName name="_o7y3dx53q1j" localSheetId="4">'[5]wybrane dane finansowe 1'!#REF!</definedName>
    <definedName name="_o7y3dx53q1j" localSheetId="0">'[5]wybrane dane finansowe 1'!#REF!</definedName>
    <definedName name="_o7y3dx53q1j" localSheetId="3">'[5]wybrane dane finansowe 1'!#REF!</definedName>
    <definedName name="_o7y3dx53q1j" localSheetId="9">'[5]wybrane dane finansowe 1'!#REF!</definedName>
    <definedName name="_o7y3dx53q1j" localSheetId="15">'[5]wybrane dane finansowe 1'!#REF!</definedName>
    <definedName name="_o7y3dx53q1j" localSheetId="16">'[5]wybrane dane finansowe 1'!#REF!</definedName>
    <definedName name="_o7y3dx53q1j">'[5]wybrane dane finansowe 1'!#REF!</definedName>
    <definedName name="_o92igv4zl1p" localSheetId="1">'[5]wybrane dane finansowe 1'!#REF!</definedName>
    <definedName name="_o92igv4zl1p" localSheetId="4">'[5]wybrane dane finansowe 1'!#REF!</definedName>
    <definedName name="_o92igv4zl1p" localSheetId="0">'[5]wybrane dane finansowe 1'!#REF!</definedName>
    <definedName name="_o92igv4zl1p" localSheetId="3">'[5]wybrane dane finansowe 1'!#REF!</definedName>
    <definedName name="_o92igv4zl1p" localSheetId="9">'[5]wybrane dane finansowe 1'!#REF!</definedName>
    <definedName name="_o92igv4zl1p" localSheetId="15">'[5]wybrane dane finansowe 1'!#REF!</definedName>
    <definedName name="_o92igv4zl1p" localSheetId="16">'[5]wybrane dane finansowe 1'!#REF!</definedName>
    <definedName name="_o92igv4zl1p">'[5]wybrane dane finansowe 1'!#REF!</definedName>
    <definedName name="_oewy2e4y2d" localSheetId="1">'[5]wybrane dane finansowe 1'!#REF!</definedName>
    <definedName name="_oewy2e4y2d" localSheetId="4">'[5]wybrane dane finansowe 1'!#REF!</definedName>
    <definedName name="_oewy2e4y2d" localSheetId="0">'[5]wybrane dane finansowe 1'!#REF!</definedName>
    <definedName name="_oewy2e4y2d" localSheetId="3">'[5]wybrane dane finansowe 1'!#REF!</definedName>
    <definedName name="_oewy2e4y2d" localSheetId="9">'[5]wybrane dane finansowe 1'!#REF!</definedName>
    <definedName name="_oewy2e4y2d" localSheetId="15">'[5]wybrane dane finansowe 1'!#REF!</definedName>
    <definedName name="_oewy2e4y2d" localSheetId="16">'[5]wybrane dane finansowe 1'!#REF!</definedName>
    <definedName name="_oewy2e4y2d">'[5]wybrane dane finansowe 1'!#REF!</definedName>
    <definedName name="_oez2ee53q2g" localSheetId="1">'[5]wybrane dane finansowe 1'!#REF!</definedName>
    <definedName name="_oez2ee53q2g" localSheetId="4">'[5]wybrane dane finansowe 1'!#REF!</definedName>
    <definedName name="_oez2ee53q2g" localSheetId="0">'[5]wybrane dane finansowe 1'!#REF!</definedName>
    <definedName name="_oez2ee53q2g" localSheetId="3">'[5]wybrane dane finansowe 1'!#REF!</definedName>
    <definedName name="_oez2ee53q2g" localSheetId="9">'[5]wybrane dane finansowe 1'!#REF!</definedName>
    <definedName name="_oez2ee53q2g" localSheetId="15">'[5]wybrane dane finansowe 1'!#REF!</definedName>
    <definedName name="_oez2ee53q2g" localSheetId="16">'[5]wybrane dane finansowe 1'!#REF!</definedName>
    <definedName name="_oez2ee53q2g">'[5]wybrane dane finansowe 1'!#REF!</definedName>
    <definedName name="_ofu3hx536d" localSheetId="1">'[5]wybrane dane finansowe 1'!#REF!</definedName>
    <definedName name="_ofu3hx536d" localSheetId="4">'[5]wybrane dane finansowe 1'!#REF!</definedName>
    <definedName name="_ofu3hx536d" localSheetId="0">'[5]wybrane dane finansowe 1'!#REF!</definedName>
    <definedName name="_ofu3hx536d" localSheetId="3">'[5]wybrane dane finansowe 1'!#REF!</definedName>
    <definedName name="_ofu3hx536d" localSheetId="9">'[5]wybrane dane finansowe 1'!#REF!</definedName>
    <definedName name="_ofu3hx536d" localSheetId="15">'[5]wybrane dane finansowe 1'!#REF!</definedName>
    <definedName name="_ofu3hx536d" localSheetId="16">'[5]wybrane dane finansowe 1'!#REF!</definedName>
    <definedName name="_ofu3hx536d">'[5]wybrane dane finansowe 1'!#REF!</definedName>
    <definedName name="_ogexw250m1g" localSheetId="1">'[5]wybrane dane finansowe 1'!#REF!</definedName>
    <definedName name="_ogexw250m1g" localSheetId="4">'[5]wybrane dane finansowe 1'!#REF!</definedName>
    <definedName name="_ogexw250m1g" localSheetId="0">'[5]wybrane dane finansowe 1'!#REF!</definedName>
    <definedName name="_ogexw250m1g" localSheetId="3">'[5]wybrane dane finansowe 1'!#REF!</definedName>
    <definedName name="_ogexw250m1g" localSheetId="9">'[5]wybrane dane finansowe 1'!#REF!</definedName>
    <definedName name="_ogexw250m1g" localSheetId="15">'[5]wybrane dane finansowe 1'!#REF!</definedName>
    <definedName name="_ogexw250m1g" localSheetId="16">'[5]wybrane dane finansowe 1'!#REF!</definedName>
    <definedName name="_ogexw250m1g">'[5]wybrane dane finansowe 1'!#REF!</definedName>
    <definedName name="_ogny4i4y214" localSheetId="1">'[5]wybrane dane finansowe 1'!#REF!</definedName>
    <definedName name="_ogny4i4y214" localSheetId="4">'[5]wybrane dane finansowe 1'!#REF!</definedName>
    <definedName name="_ogny4i4y214" localSheetId="0">'[5]wybrane dane finansowe 1'!#REF!</definedName>
    <definedName name="_ogny4i4y214" localSheetId="3">'[5]wybrane dane finansowe 1'!#REF!</definedName>
    <definedName name="_ogny4i4y214" localSheetId="9">'[5]wybrane dane finansowe 1'!#REF!</definedName>
    <definedName name="_ogny4i4y214" localSheetId="15">'[5]wybrane dane finansowe 1'!#REF!</definedName>
    <definedName name="_ogny4i4y214" localSheetId="16">'[5]wybrane dane finansowe 1'!#REF!</definedName>
    <definedName name="_ogny4i4y214">'[5]wybrane dane finansowe 1'!#REF!</definedName>
    <definedName name="_ogqgx550m9" localSheetId="1">'[5]wybrane dane finansowe 1'!#REF!</definedName>
    <definedName name="_ogqgx550m9" localSheetId="4">'[5]wybrane dane finansowe 1'!#REF!</definedName>
    <definedName name="_ogqgx550m9" localSheetId="0">'[5]wybrane dane finansowe 1'!#REF!</definedName>
    <definedName name="_ogqgx550m9" localSheetId="3">'[5]wybrane dane finansowe 1'!#REF!</definedName>
    <definedName name="_ogqgx550m9" localSheetId="9">'[5]wybrane dane finansowe 1'!#REF!</definedName>
    <definedName name="_ogqgx550m9" localSheetId="15">'[5]wybrane dane finansowe 1'!#REF!</definedName>
    <definedName name="_ogqgx550m9" localSheetId="16">'[5]wybrane dane finansowe 1'!#REF!</definedName>
    <definedName name="_ogqgx550m9">'[5]wybrane dane finansowe 1'!#REF!</definedName>
    <definedName name="_oh3tgh53613" localSheetId="1">'[5]wybrane dane finansowe 1'!#REF!</definedName>
    <definedName name="_oh3tgh53613" localSheetId="4">'[5]wybrane dane finansowe 1'!#REF!</definedName>
    <definedName name="_oh3tgh53613" localSheetId="0">'[5]wybrane dane finansowe 1'!#REF!</definedName>
    <definedName name="_oh3tgh53613" localSheetId="3">'[5]wybrane dane finansowe 1'!#REF!</definedName>
    <definedName name="_oh3tgh53613" localSheetId="9">'[5]wybrane dane finansowe 1'!#REF!</definedName>
    <definedName name="_oh3tgh53613" localSheetId="15">'[5]wybrane dane finansowe 1'!#REF!</definedName>
    <definedName name="_oh3tgh53613" localSheetId="16">'[5]wybrane dane finansowe 1'!#REF!</definedName>
    <definedName name="_oh3tgh53613">'[5]wybrane dane finansowe 1'!#REF!</definedName>
    <definedName name="_oimeuo4y234" localSheetId="1">'[5]wybrane dane finansowe 1'!#REF!</definedName>
    <definedName name="_oimeuo4y234" localSheetId="4">'[5]wybrane dane finansowe 1'!#REF!</definedName>
    <definedName name="_oimeuo4y234" localSheetId="0">'[5]wybrane dane finansowe 1'!#REF!</definedName>
    <definedName name="_oimeuo4y234" localSheetId="3">'[5]wybrane dane finansowe 1'!#REF!</definedName>
    <definedName name="_oimeuo4y234" localSheetId="9">'[5]wybrane dane finansowe 1'!#REF!</definedName>
    <definedName name="_oimeuo4y234" localSheetId="15">'[5]wybrane dane finansowe 1'!#REF!</definedName>
    <definedName name="_oimeuo4y234" localSheetId="16">'[5]wybrane dane finansowe 1'!#REF!</definedName>
    <definedName name="_oimeuo4y234">'[5]wybrane dane finansowe 1'!#REF!</definedName>
    <definedName name="_oiywy451pn" localSheetId="1">'[5]wybrane dane finansowe 1'!#REF!</definedName>
    <definedName name="_oiywy451pn" localSheetId="4">'[5]wybrane dane finansowe 1'!#REF!</definedName>
    <definedName name="_oiywy451pn" localSheetId="0">'[5]wybrane dane finansowe 1'!#REF!</definedName>
    <definedName name="_oiywy451pn" localSheetId="3">'[5]wybrane dane finansowe 1'!#REF!</definedName>
    <definedName name="_oiywy451pn" localSheetId="9">'[5]wybrane dane finansowe 1'!#REF!</definedName>
    <definedName name="_oiywy451pn" localSheetId="15">'[5]wybrane dane finansowe 1'!#REF!</definedName>
    <definedName name="_oiywy451pn" localSheetId="16">'[5]wybrane dane finansowe 1'!#REF!</definedName>
    <definedName name="_oiywy451pn">'[5]wybrane dane finansowe 1'!#REF!</definedName>
    <definedName name="_ojm9w54zll" localSheetId="1">'[5]wybrane dane finansowe 1'!#REF!</definedName>
    <definedName name="_ojm9w54zll" localSheetId="4">'[5]wybrane dane finansowe 1'!#REF!</definedName>
    <definedName name="_ojm9w54zll" localSheetId="0">'[5]wybrane dane finansowe 1'!#REF!</definedName>
    <definedName name="_ojm9w54zll" localSheetId="3">'[5]wybrane dane finansowe 1'!#REF!</definedName>
    <definedName name="_ojm9w54zll" localSheetId="9">'[5]wybrane dane finansowe 1'!#REF!</definedName>
    <definedName name="_ojm9w54zll" localSheetId="15">'[5]wybrane dane finansowe 1'!#REF!</definedName>
    <definedName name="_ojm9w54zll" localSheetId="16">'[5]wybrane dane finansowe 1'!#REF!</definedName>
    <definedName name="_ojm9w54zll">'[5]wybrane dane finansowe 1'!#REF!</definedName>
    <definedName name="_okgs2s53615" localSheetId="1">'[5]wybrane dane finansowe 1'!#REF!</definedName>
    <definedName name="_okgs2s53615" localSheetId="4">'[5]wybrane dane finansowe 1'!#REF!</definedName>
    <definedName name="_okgs2s53615" localSheetId="0">'[5]wybrane dane finansowe 1'!#REF!</definedName>
    <definedName name="_okgs2s53615" localSheetId="3">'[5]wybrane dane finansowe 1'!#REF!</definedName>
    <definedName name="_okgs2s53615" localSheetId="9">'[5]wybrane dane finansowe 1'!#REF!</definedName>
    <definedName name="_okgs2s53615" localSheetId="15">'[5]wybrane dane finansowe 1'!#REF!</definedName>
    <definedName name="_okgs2s53615" localSheetId="16">'[5]wybrane dane finansowe 1'!#REF!</definedName>
    <definedName name="_okgs2s53615">'[5]wybrane dane finansowe 1'!#REF!</definedName>
    <definedName name="_om0cip51829" localSheetId="1">'[5]wybrane dane finansowe 1'!#REF!</definedName>
    <definedName name="_om0cip51829" localSheetId="4">'[5]wybrane dane finansowe 1'!#REF!</definedName>
    <definedName name="_om0cip51829" localSheetId="0">'[5]wybrane dane finansowe 1'!#REF!</definedName>
    <definedName name="_om0cip51829" localSheetId="3">'[5]wybrane dane finansowe 1'!#REF!</definedName>
    <definedName name="_om0cip51829" localSheetId="9">'[5]wybrane dane finansowe 1'!#REF!</definedName>
    <definedName name="_om0cip51829" localSheetId="15">'[5]wybrane dane finansowe 1'!#REF!</definedName>
    <definedName name="_om0cip51829" localSheetId="16">'[5]wybrane dane finansowe 1'!#REF!</definedName>
    <definedName name="_om0cip51829">'[5]wybrane dane finansowe 1'!#REF!</definedName>
    <definedName name="_on85cb5181o" localSheetId="1">'[5]wybrane dane finansowe 1'!#REF!</definedName>
    <definedName name="_on85cb5181o" localSheetId="4">'[5]wybrane dane finansowe 1'!#REF!</definedName>
    <definedName name="_on85cb5181o" localSheetId="0">'[5]wybrane dane finansowe 1'!#REF!</definedName>
    <definedName name="_on85cb5181o" localSheetId="3">'[5]wybrane dane finansowe 1'!#REF!</definedName>
    <definedName name="_on85cb5181o" localSheetId="9">'[5]wybrane dane finansowe 1'!#REF!</definedName>
    <definedName name="_on85cb5181o" localSheetId="15">'[5]wybrane dane finansowe 1'!#REF!</definedName>
    <definedName name="_on85cb5181o" localSheetId="16">'[5]wybrane dane finansowe 1'!#REF!</definedName>
    <definedName name="_on85cb5181o">'[5]wybrane dane finansowe 1'!#REF!</definedName>
    <definedName name="_opacyg4zlv" localSheetId="1">'[5]wybrane dane finansowe 1'!#REF!</definedName>
    <definedName name="_opacyg4zlv" localSheetId="4">'[5]wybrane dane finansowe 1'!#REF!</definedName>
    <definedName name="_opacyg4zlv" localSheetId="0">'[5]wybrane dane finansowe 1'!#REF!</definedName>
    <definedName name="_opacyg4zlv" localSheetId="3">'[5]wybrane dane finansowe 1'!#REF!</definedName>
    <definedName name="_opacyg4zlv" localSheetId="9">'[5]wybrane dane finansowe 1'!#REF!</definedName>
    <definedName name="_opacyg4zlv" localSheetId="15">'[5]wybrane dane finansowe 1'!#REF!</definedName>
    <definedName name="_opacyg4zlv" localSheetId="16">'[5]wybrane dane finansowe 1'!#REF!</definedName>
    <definedName name="_opacyg4zlv">'[5]wybrane dane finansowe 1'!#REF!</definedName>
    <definedName name="_oq0sq451pe" localSheetId="1">'[5]wybrane dane finansowe 1'!#REF!</definedName>
    <definedName name="_oq0sq451pe" localSheetId="4">'[5]wybrane dane finansowe 1'!#REF!</definedName>
    <definedName name="_oq0sq451pe" localSheetId="0">'[5]wybrane dane finansowe 1'!#REF!</definedName>
    <definedName name="_oq0sq451pe" localSheetId="3">'[5]wybrane dane finansowe 1'!#REF!</definedName>
    <definedName name="_oq0sq451pe" localSheetId="9">'[5]wybrane dane finansowe 1'!#REF!</definedName>
    <definedName name="_oq0sq451pe" localSheetId="15">'[5]wybrane dane finansowe 1'!#REF!</definedName>
    <definedName name="_oq0sq451pe" localSheetId="16">'[5]wybrane dane finansowe 1'!#REF!</definedName>
    <definedName name="_oq0sq451pe">'[5]wybrane dane finansowe 1'!#REF!</definedName>
    <definedName name="_orfpkn53612" localSheetId="1">'[5]wybrane dane finansowe 1'!#REF!</definedName>
    <definedName name="_orfpkn53612" localSheetId="4">'[5]wybrane dane finansowe 1'!#REF!</definedName>
    <definedName name="_orfpkn53612" localSheetId="0">'[5]wybrane dane finansowe 1'!#REF!</definedName>
    <definedName name="_orfpkn53612" localSheetId="3">'[5]wybrane dane finansowe 1'!#REF!</definedName>
    <definedName name="_orfpkn53612" localSheetId="9">'[5]wybrane dane finansowe 1'!#REF!</definedName>
    <definedName name="_orfpkn53612" localSheetId="15">'[5]wybrane dane finansowe 1'!#REF!</definedName>
    <definedName name="_orfpkn53612" localSheetId="16">'[5]wybrane dane finansowe 1'!#REF!</definedName>
    <definedName name="_orfpkn53612">'[5]wybrane dane finansowe 1'!#REF!</definedName>
    <definedName name="_orjpul50m2u" localSheetId="1">'[5]wybrane dane finansowe 1'!#REF!</definedName>
    <definedName name="_orjpul50m2u" localSheetId="4">'[5]wybrane dane finansowe 1'!#REF!</definedName>
    <definedName name="_orjpul50m2u" localSheetId="0">'[5]wybrane dane finansowe 1'!#REF!</definedName>
    <definedName name="_orjpul50m2u" localSheetId="3">'[5]wybrane dane finansowe 1'!#REF!</definedName>
    <definedName name="_orjpul50m2u" localSheetId="9">'[5]wybrane dane finansowe 1'!#REF!</definedName>
    <definedName name="_orjpul50m2u" localSheetId="15">'[5]wybrane dane finansowe 1'!#REF!</definedName>
    <definedName name="_orjpul50m2u" localSheetId="16">'[5]wybrane dane finansowe 1'!#REF!</definedName>
    <definedName name="_orjpul50m2u">'[5]wybrane dane finansowe 1'!#REF!</definedName>
    <definedName name="_osvior5181j" localSheetId="1">'[5]wybrane dane finansowe 1'!#REF!</definedName>
    <definedName name="_osvior5181j" localSheetId="4">'[5]wybrane dane finansowe 1'!#REF!</definedName>
    <definedName name="_osvior5181j" localSheetId="0">'[5]wybrane dane finansowe 1'!#REF!</definedName>
    <definedName name="_osvior5181j" localSheetId="3">'[5]wybrane dane finansowe 1'!#REF!</definedName>
    <definedName name="_osvior5181j" localSheetId="9">'[5]wybrane dane finansowe 1'!#REF!</definedName>
    <definedName name="_osvior5181j" localSheetId="15">'[5]wybrane dane finansowe 1'!#REF!</definedName>
    <definedName name="_osvior5181j" localSheetId="16">'[5]wybrane dane finansowe 1'!#REF!</definedName>
    <definedName name="_osvior5181j">'[5]wybrane dane finansowe 1'!#REF!</definedName>
    <definedName name="_osxtgh4y22h" localSheetId="1">'[5]wybrane dane finansowe 1'!#REF!</definedName>
    <definedName name="_osxtgh4y22h" localSheetId="4">'[5]wybrane dane finansowe 1'!#REF!</definedName>
    <definedName name="_osxtgh4y22h" localSheetId="0">'[5]wybrane dane finansowe 1'!#REF!</definedName>
    <definedName name="_osxtgh4y22h" localSheetId="3">'[5]wybrane dane finansowe 1'!#REF!</definedName>
    <definedName name="_osxtgh4y22h" localSheetId="9">'[5]wybrane dane finansowe 1'!#REF!</definedName>
    <definedName name="_osxtgh4y22h" localSheetId="15">'[5]wybrane dane finansowe 1'!#REF!</definedName>
    <definedName name="_osxtgh4y22h" localSheetId="16">'[5]wybrane dane finansowe 1'!#REF!</definedName>
    <definedName name="_osxtgh4y22h">'[5]wybrane dane finansowe 1'!#REF!</definedName>
    <definedName name="_oxy3mu4x9v" localSheetId="1">#REF!</definedName>
    <definedName name="_oxy3mu4x9v" localSheetId="3">#REF!</definedName>
    <definedName name="_oxy3mu4x9v" localSheetId="9">#REF!</definedName>
    <definedName name="_oxy3mu4x9v" localSheetId="15">#REF!</definedName>
    <definedName name="_oxy3mu4x9v">#REF!</definedName>
    <definedName name="_ozr7v64y2z" localSheetId="1">'[5]wybrane dane finansowe 1'!#REF!</definedName>
    <definedName name="_ozr7v64y2z" localSheetId="4">'[5]wybrane dane finansowe 1'!#REF!</definedName>
    <definedName name="_ozr7v64y2z" localSheetId="0">'[5]wybrane dane finansowe 1'!#REF!</definedName>
    <definedName name="_ozr7v64y2z" localSheetId="3">'[5]wybrane dane finansowe 1'!#REF!</definedName>
    <definedName name="_ozr7v64y2z" localSheetId="9">'[5]wybrane dane finansowe 1'!#REF!</definedName>
    <definedName name="_ozr7v64y2z" localSheetId="15">'[5]wybrane dane finansowe 1'!#REF!</definedName>
    <definedName name="_ozr7v64y2z" localSheetId="16">'[5]wybrane dane finansowe 1'!#REF!</definedName>
    <definedName name="_ozr7v64y2z">'[5]wybrane dane finansowe 1'!#REF!</definedName>
    <definedName name="_p0buvt5361k" localSheetId="1">'[5]wybrane dane finansowe 1'!#REF!</definedName>
    <definedName name="_p0buvt5361k" localSheetId="4">'[5]wybrane dane finansowe 1'!#REF!</definedName>
    <definedName name="_p0buvt5361k" localSheetId="0">'[5]wybrane dane finansowe 1'!#REF!</definedName>
    <definedName name="_p0buvt5361k" localSheetId="3">'[5]wybrane dane finansowe 1'!#REF!</definedName>
    <definedName name="_p0buvt5361k" localSheetId="9">'[5]wybrane dane finansowe 1'!#REF!</definedName>
    <definedName name="_p0buvt5361k" localSheetId="15">'[5]wybrane dane finansowe 1'!#REF!</definedName>
    <definedName name="_p0buvt5361k" localSheetId="16">'[5]wybrane dane finansowe 1'!#REF!</definedName>
    <definedName name="_p0buvt5361k">'[5]wybrane dane finansowe 1'!#REF!</definedName>
    <definedName name="_p217hf53616" localSheetId="1">'[5]wybrane dane finansowe 1'!#REF!</definedName>
    <definedName name="_p217hf53616" localSheetId="4">'[5]wybrane dane finansowe 1'!#REF!</definedName>
    <definedName name="_p217hf53616" localSheetId="0">'[5]wybrane dane finansowe 1'!#REF!</definedName>
    <definedName name="_p217hf53616" localSheetId="3">'[5]wybrane dane finansowe 1'!#REF!</definedName>
    <definedName name="_p217hf53616" localSheetId="9">'[5]wybrane dane finansowe 1'!#REF!</definedName>
    <definedName name="_p217hf53616" localSheetId="15">'[5]wybrane dane finansowe 1'!#REF!</definedName>
    <definedName name="_p217hf53616" localSheetId="16">'[5]wybrane dane finansowe 1'!#REF!</definedName>
    <definedName name="_p217hf53616">'[5]wybrane dane finansowe 1'!#REF!</definedName>
    <definedName name="_p82fgr51p8" localSheetId="1">'[5]wybrane dane finansowe 1'!#REF!</definedName>
    <definedName name="_p82fgr51p8" localSheetId="4">'[5]wybrane dane finansowe 1'!#REF!</definedName>
    <definedName name="_p82fgr51p8" localSheetId="0">'[5]wybrane dane finansowe 1'!#REF!</definedName>
    <definedName name="_p82fgr51p8" localSheetId="3">'[5]wybrane dane finansowe 1'!#REF!</definedName>
    <definedName name="_p82fgr51p8" localSheetId="9">'[5]wybrane dane finansowe 1'!#REF!</definedName>
    <definedName name="_p82fgr51p8" localSheetId="15">'[5]wybrane dane finansowe 1'!#REF!</definedName>
    <definedName name="_p82fgr51p8" localSheetId="16">'[5]wybrane dane finansowe 1'!#REF!</definedName>
    <definedName name="_p82fgr51p8">'[5]wybrane dane finansowe 1'!#REF!</definedName>
    <definedName name="_pa3fbo53q16" localSheetId="1">'[5]wybrane dane finansowe 1'!#REF!</definedName>
    <definedName name="_pa3fbo53q16" localSheetId="4">'[5]wybrane dane finansowe 1'!#REF!</definedName>
    <definedName name="_pa3fbo53q16" localSheetId="0">'[5]wybrane dane finansowe 1'!#REF!</definedName>
    <definedName name="_pa3fbo53q16" localSheetId="3">'[5]wybrane dane finansowe 1'!#REF!</definedName>
    <definedName name="_pa3fbo53q16" localSheetId="9">'[5]wybrane dane finansowe 1'!#REF!</definedName>
    <definedName name="_pa3fbo53q16" localSheetId="15">'[5]wybrane dane finansowe 1'!#REF!</definedName>
    <definedName name="_pa3fbo53q16" localSheetId="16">'[5]wybrane dane finansowe 1'!#REF!</definedName>
    <definedName name="_pa3fbo53q16">'[5]wybrane dane finansowe 1'!#REF!</definedName>
    <definedName name="_paa8ll5361b" localSheetId="1">'[5]wybrane dane finansowe 1'!#REF!</definedName>
    <definedName name="_paa8ll5361b" localSheetId="4">'[5]wybrane dane finansowe 1'!#REF!</definedName>
    <definedName name="_paa8ll5361b" localSheetId="0">'[5]wybrane dane finansowe 1'!#REF!</definedName>
    <definedName name="_paa8ll5361b" localSheetId="3">'[5]wybrane dane finansowe 1'!#REF!</definedName>
    <definedName name="_paa8ll5361b" localSheetId="9">'[5]wybrane dane finansowe 1'!#REF!</definedName>
    <definedName name="_paa8ll5361b" localSheetId="15">'[5]wybrane dane finansowe 1'!#REF!</definedName>
    <definedName name="_paa8ll5361b" localSheetId="16">'[5]wybrane dane finansowe 1'!#REF!</definedName>
    <definedName name="_paa8ll5361b">'[5]wybrane dane finansowe 1'!#REF!</definedName>
    <definedName name="_pbcgz95182d" localSheetId="1">'[5]wybrane dane finansowe 1'!#REF!</definedName>
    <definedName name="_pbcgz95182d" localSheetId="4">'[5]wybrane dane finansowe 1'!#REF!</definedName>
    <definedName name="_pbcgz95182d" localSheetId="0">'[5]wybrane dane finansowe 1'!#REF!</definedName>
    <definedName name="_pbcgz95182d" localSheetId="3">'[5]wybrane dane finansowe 1'!#REF!</definedName>
    <definedName name="_pbcgz95182d" localSheetId="9">'[5]wybrane dane finansowe 1'!#REF!</definedName>
    <definedName name="_pbcgz95182d" localSheetId="15">'[5]wybrane dane finansowe 1'!#REF!</definedName>
    <definedName name="_pbcgz95182d" localSheetId="16">'[5]wybrane dane finansowe 1'!#REF!</definedName>
    <definedName name="_pbcgz95182d">'[5]wybrane dane finansowe 1'!#REF!</definedName>
    <definedName name="_pepesj54j2b" localSheetId="1">'[5]wybrane dane finansowe 1'!#REF!</definedName>
    <definedName name="_pepesj54j2b" localSheetId="4">'[5]wybrane dane finansowe 1'!#REF!</definedName>
    <definedName name="_pepesj54j2b" localSheetId="0">'[5]wybrane dane finansowe 1'!#REF!</definedName>
    <definedName name="_pepesj54j2b" localSheetId="3">'[5]wybrane dane finansowe 1'!#REF!</definedName>
    <definedName name="_pepesj54j2b" localSheetId="9">'[5]wybrane dane finansowe 1'!#REF!</definedName>
    <definedName name="_pepesj54j2b" localSheetId="15">'[5]wybrane dane finansowe 1'!#REF!</definedName>
    <definedName name="_pepesj54j2b" localSheetId="16">'[5]wybrane dane finansowe 1'!#REF!</definedName>
    <definedName name="_pepesj54j2b">'[5]wybrane dane finansowe 1'!#REF!</definedName>
    <definedName name="_pg16jr4zlw" localSheetId="1">'[5]wybrane dane finansowe 1'!#REF!</definedName>
    <definedName name="_pg16jr4zlw" localSheetId="4">'[5]wybrane dane finansowe 1'!#REF!</definedName>
    <definedName name="_pg16jr4zlw" localSheetId="0">'[5]wybrane dane finansowe 1'!#REF!</definedName>
    <definedName name="_pg16jr4zlw" localSheetId="3">'[5]wybrane dane finansowe 1'!#REF!</definedName>
    <definedName name="_pg16jr4zlw" localSheetId="9">'[5]wybrane dane finansowe 1'!#REF!</definedName>
    <definedName name="_pg16jr4zlw" localSheetId="15">'[5]wybrane dane finansowe 1'!#REF!</definedName>
    <definedName name="_pg16jr4zlw" localSheetId="16">'[5]wybrane dane finansowe 1'!#REF!</definedName>
    <definedName name="_pg16jr4zlw">'[5]wybrane dane finansowe 1'!#REF!</definedName>
    <definedName name="_pj1t0f4y212" localSheetId="1">'[5]wybrane dane finansowe 1'!#REF!</definedName>
    <definedName name="_pj1t0f4y212" localSheetId="4">'[5]wybrane dane finansowe 1'!#REF!</definedName>
    <definedName name="_pj1t0f4y212" localSheetId="0">'[5]wybrane dane finansowe 1'!#REF!</definedName>
    <definedName name="_pj1t0f4y212" localSheetId="3">'[5]wybrane dane finansowe 1'!#REF!</definedName>
    <definedName name="_pj1t0f4y212" localSheetId="9">'[5]wybrane dane finansowe 1'!#REF!</definedName>
    <definedName name="_pj1t0f4y212" localSheetId="15">'[5]wybrane dane finansowe 1'!#REF!</definedName>
    <definedName name="_pj1t0f4y212" localSheetId="16">'[5]wybrane dane finansowe 1'!#REF!</definedName>
    <definedName name="_pj1t0f4y212">'[5]wybrane dane finansowe 1'!#REF!</definedName>
    <definedName name="_pl94t550mm" localSheetId="1">'[5]wybrane dane finansowe 1'!#REF!</definedName>
    <definedName name="_pl94t550mm" localSheetId="4">'[5]wybrane dane finansowe 1'!#REF!</definedName>
    <definedName name="_pl94t550mm" localSheetId="0">'[5]wybrane dane finansowe 1'!#REF!</definedName>
    <definedName name="_pl94t550mm" localSheetId="3">'[5]wybrane dane finansowe 1'!#REF!</definedName>
    <definedName name="_pl94t550mm" localSheetId="9">'[5]wybrane dane finansowe 1'!#REF!</definedName>
    <definedName name="_pl94t550mm" localSheetId="15">'[5]wybrane dane finansowe 1'!#REF!</definedName>
    <definedName name="_pl94t550mm" localSheetId="16">'[5]wybrane dane finansowe 1'!#REF!</definedName>
    <definedName name="_pl94t550mm">'[5]wybrane dane finansowe 1'!#REF!</definedName>
    <definedName name="_PLQ2" localSheetId="1">#REF!</definedName>
    <definedName name="_PLQ2" localSheetId="3">#REF!</definedName>
    <definedName name="_PLQ2" localSheetId="9">#REF!</definedName>
    <definedName name="_PLQ2" localSheetId="15">#REF!</definedName>
    <definedName name="_PLQ2">#REF!</definedName>
    <definedName name="_prnrbh50m1n" localSheetId="1">'[5]wybrane dane finansowe 1'!#REF!</definedName>
    <definedName name="_prnrbh50m1n" localSheetId="4">'[5]wybrane dane finansowe 1'!#REF!</definedName>
    <definedName name="_prnrbh50m1n" localSheetId="0">'[5]wybrane dane finansowe 1'!#REF!</definedName>
    <definedName name="_prnrbh50m1n" localSheetId="3">'[5]wybrane dane finansowe 1'!#REF!</definedName>
    <definedName name="_prnrbh50m1n" localSheetId="9">'[5]wybrane dane finansowe 1'!#REF!</definedName>
    <definedName name="_prnrbh50m1n" localSheetId="15">'[5]wybrane dane finansowe 1'!#REF!</definedName>
    <definedName name="_prnrbh50m1n" localSheetId="16">'[5]wybrane dane finansowe 1'!#REF!</definedName>
    <definedName name="_prnrbh50m1n">'[5]wybrane dane finansowe 1'!#REF!</definedName>
    <definedName name="_przrdd53q1r" localSheetId="1">'[5]wybrane dane finansowe 1'!#REF!</definedName>
    <definedName name="_przrdd53q1r" localSheetId="4">'[5]wybrane dane finansowe 1'!#REF!</definedName>
    <definedName name="_przrdd53q1r" localSheetId="0">'[5]wybrane dane finansowe 1'!#REF!</definedName>
    <definedName name="_przrdd53q1r" localSheetId="3">'[5]wybrane dane finansowe 1'!#REF!</definedName>
    <definedName name="_przrdd53q1r" localSheetId="9">'[5]wybrane dane finansowe 1'!#REF!</definedName>
    <definedName name="_przrdd53q1r" localSheetId="15">'[5]wybrane dane finansowe 1'!#REF!</definedName>
    <definedName name="_przrdd53q1r" localSheetId="16">'[5]wybrane dane finansowe 1'!#REF!</definedName>
    <definedName name="_przrdd53q1r">'[5]wybrane dane finansowe 1'!#REF!</definedName>
    <definedName name="_psgsni50mw" localSheetId="1">'[5]wybrane dane finansowe 1'!#REF!</definedName>
    <definedName name="_psgsni50mw" localSheetId="4">'[5]wybrane dane finansowe 1'!#REF!</definedName>
    <definedName name="_psgsni50mw" localSheetId="0">'[5]wybrane dane finansowe 1'!#REF!</definedName>
    <definedName name="_psgsni50mw" localSheetId="3">'[5]wybrane dane finansowe 1'!#REF!</definedName>
    <definedName name="_psgsni50mw" localSheetId="9">'[5]wybrane dane finansowe 1'!#REF!</definedName>
    <definedName name="_psgsni50mw" localSheetId="15">'[5]wybrane dane finansowe 1'!#REF!</definedName>
    <definedName name="_psgsni50mw" localSheetId="16">'[5]wybrane dane finansowe 1'!#REF!</definedName>
    <definedName name="_psgsni50mw">'[5]wybrane dane finansowe 1'!#REF!</definedName>
    <definedName name="_psmj5654j1l" localSheetId="1">'[5]wybrane dane finansowe 1'!#REF!</definedName>
    <definedName name="_psmj5654j1l" localSheetId="4">'[5]wybrane dane finansowe 1'!#REF!</definedName>
    <definedName name="_psmj5654j1l" localSheetId="0">'[5]wybrane dane finansowe 1'!#REF!</definedName>
    <definedName name="_psmj5654j1l" localSheetId="3">'[5]wybrane dane finansowe 1'!#REF!</definedName>
    <definedName name="_psmj5654j1l" localSheetId="9">'[5]wybrane dane finansowe 1'!#REF!</definedName>
    <definedName name="_psmj5654j1l" localSheetId="15">'[5]wybrane dane finansowe 1'!#REF!</definedName>
    <definedName name="_psmj5654j1l" localSheetId="16">'[5]wybrane dane finansowe 1'!#REF!</definedName>
    <definedName name="_psmj5654j1l">'[5]wybrane dane finansowe 1'!#REF!</definedName>
    <definedName name="_pu3xbk507t" localSheetId="1">'[5]wybrane dane finansowe 1'!#REF!</definedName>
    <definedName name="_pu3xbk507t" localSheetId="4">'[5]wybrane dane finansowe 1'!#REF!</definedName>
    <definedName name="_pu3xbk507t" localSheetId="0">'[5]wybrane dane finansowe 1'!#REF!</definedName>
    <definedName name="_pu3xbk507t" localSheetId="3">'[5]wybrane dane finansowe 1'!#REF!</definedName>
    <definedName name="_pu3xbk507t" localSheetId="9">'[5]wybrane dane finansowe 1'!#REF!</definedName>
    <definedName name="_pu3xbk507t" localSheetId="15">'[5]wybrane dane finansowe 1'!#REF!</definedName>
    <definedName name="_pu3xbk507t" localSheetId="16">'[5]wybrane dane finansowe 1'!#REF!</definedName>
    <definedName name="_pu3xbk507t">'[5]wybrane dane finansowe 1'!#REF!</definedName>
    <definedName name="_pvqf2t50m12" localSheetId="1">'[5]wybrane dane finansowe 1'!#REF!</definedName>
    <definedName name="_pvqf2t50m12" localSheetId="4">'[5]wybrane dane finansowe 1'!#REF!</definedName>
    <definedName name="_pvqf2t50m12" localSheetId="0">'[5]wybrane dane finansowe 1'!#REF!</definedName>
    <definedName name="_pvqf2t50m12" localSheetId="3">'[5]wybrane dane finansowe 1'!#REF!</definedName>
    <definedName name="_pvqf2t50m12" localSheetId="9">'[5]wybrane dane finansowe 1'!#REF!</definedName>
    <definedName name="_pvqf2t50m12" localSheetId="15">'[5]wybrane dane finansowe 1'!#REF!</definedName>
    <definedName name="_pvqf2t50m12" localSheetId="16">'[5]wybrane dane finansowe 1'!#REF!</definedName>
    <definedName name="_pvqf2t50m12">'[5]wybrane dane finansowe 1'!#REF!</definedName>
    <definedName name="_pvshf254jk" localSheetId="1">'[5]wybrane dane finansowe 1'!#REF!</definedName>
    <definedName name="_pvshf254jk" localSheetId="4">'[5]wybrane dane finansowe 1'!#REF!</definedName>
    <definedName name="_pvshf254jk" localSheetId="0">'[5]wybrane dane finansowe 1'!#REF!</definedName>
    <definedName name="_pvshf254jk" localSheetId="3">'[5]wybrane dane finansowe 1'!#REF!</definedName>
    <definedName name="_pvshf254jk" localSheetId="9">'[5]wybrane dane finansowe 1'!#REF!</definedName>
    <definedName name="_pvshf254jk" localSheetId="15">'[5]wybrane dane finansowe 1'!#REF!</definedName>
    <definedName name="_pvshf254jk" localSheetId="16">'[5]wybrane dane finansowe 1'!#REF!</definedName>
    <definedName name="_pvshf254jk">'[5]wybrane dane finansowe 1'!#REF!</definedName>
    <definedName name="_pwj13r50m2e" localSheetId="1">'[5]wybrane dane finansowe 1'!#REF!</definedName>
    <definedName name="_pwj13r50m2e" localSheetId="4">'[5]wybrane dane finansowe 1'!#REF!</definedName>
    <definedName name="_pwj13r50m2e" localSheetId="0">'[5]wybrane dane finansowe 1'!#REF!</definedName>
    <definedName name="_pwj13r50m2e" localSheetId="3">'[5]wybrane dane finansowe 1'!#REF!</definedName>
    <definedName name="_pwj13r50m2e" localSheetId="9">'[5]wybrane dane finansowe 1'!#REF!</definedName>
    <definedName name="_pwj13r50m2e" localSheetId="15">'[5]wybrane dane finansowe 1'!#REF!</definedName>
    <definedName name="_pwj13r50m2e" localSheetId="16">'[5]wybrane dane finansowe 1'!#REF!</definedName>
    <definedName name="_pwj13r50m2e">'[5]wybrane dane finansowe 1'!#REF!</definedName>
    <definedName name="_pxag1k507n" localSheetId="1">'[5]wybrane dane finansowe 1'!#REF!</definedName>
    <definedName name="_pxag1k507n" localSheetId="4">'[5]wybrane dane finansowe 1'!#REF!</definedName>
    <definedName name="_pxag1k507n" localSheetId="0">'[5]wybrane dane finansowe 1'!#REF!</definedName>
    <definedName name="_pxag1k507n" localSheetId="3">'[5]wybrane dane finansowe 1'!#REF!</definedName>
    <definedName name="_pxag1k507n" localSheetId="9">'[5]wybrane dane finansowe 1'!#REF!</definedName>
    <definedName name="_pxag1k507n" localSheetId="15">'[5]wybrane dane finansowe 1'!#REF!</definedName>
    <definedName name="_pxag1k507n" localSheetId="16">'[5]wybrane dane finansowe 1'!#REF!</definedName>
    <definedName name="_pxag1k507n">'[5]wybrane dane finansowe 1'!#REF!</definedName>
    <definedName name="_q0w5ko50m1m" localSheetId="1">'[5]wybrane dane finansowe 1'!#REF!</definedName>
    <definedName name="_q0w5ko50m1m" localSheetId="4">'[5]wybrane dane finansowe 1'!#REF!</definedName>
    <definedName name="_q0w5ko50m1m" localSheetId="0">'[5]wybrane dane finansowe 1'!#REF!</definedName>
    <definedName name="_q0w5ko50m1m" localSheetId="3">'[5]wybrane dane finansowe 1'!#REF!</definedName>
    <definedName name="_q0w5ko50m1m" localSheetId="9">'[5]wybrane dane finansowe 1'!#REF!</definedName>
    <definedName name="_q0w5ko50m1m" localSheetId="15">'[5]wybrane dane finansowe 1'!#REF!</definedName>
    <definedName name="_q0w5ko50m1m" localSheetId="16">'[5]wybrane dane finansowe 1'!#REF!</definedName>
    <definedName name="_q0w5ko50m1m">'[5]wybrane dane finansowe 1'!#REF!</definedName>
    <definedName name="_q1tzig51824" localSheetId="1">'[5]wybrane dane finansowe 1'!#REF!</definedName>
    <definedName name="_q1tzig51824" localSheetId="4">'[5]wybrane dane finansowe 1'!#REF!</definedName>
    <definedName name="_q1tzig51824" localSheetId="0">'[5]wybrane dane finansowe 1'!#REF!</definedName>
    <definedName name="_q1tzig51824" localSheetId="3">'[5]wybrane dane finansowe 1'!#REF!</definedName>
    <definedName name="_q1tzig51824" localSheetId="9">'[5]wybrane dane finansowe 1'!#REF!</definedName>
    <definedName name="_q1tzig51824" localSheetId="15">'[5]wybrane dane finansowe 1'!#REF!</definedName>
    <definedName name="_q1tzig51824" localSheetId="16">'[5]wybrane dane finansowe 1'!#REF!</definedName>
    <definedName name="_q1tzig51824">'[5]wybrane dane finansowe 1'!#REF!</definedName>
    <definedName name="_q3lxrk53q18" localSheetId="1">'[5]wybrane dane finansowe 1'!#REF!</definedName>
    <definedName name="_q3lxrk53q18" localSheetId="4">'[5]wybrane dane finansowe 1'!#REF!</definedName>
    <definedName name="_q3lxrk53q18" localSheetId="0">'[5]wybrane dane finansowe 1'!#REF!</definedName>
    <definedName name="_q3lxrk53q18" localSheetId="3">'[5]wybrane dane finansowe 1'!#REF!</definedName>
    <definedName name="_q3lxrk53q18" localSheetId="9">'[5]wybrane dane finansowe 1'!#REF!</definedName>
    <definedName name="_q3lxrk53q18" localSheetId="15">'[5]wybrane dane finansowe 1'!#REF!</definedName>
    <definedName name="_q3lxrk53q18" localSheetId="16">'[5]wybrane dane finansowe 1'!#REF!</definedName>
    <definedName name="_q3lxrk53q18">'[5]wybrane dane finansowe 1'!#REF!</definedName>
    <definedName name="_q59zr34zl1f" localSheetId="1">'[5]wybrane dane finansowe 1'!#REF!</definedName>
    <definedName name="_q59zr34zl1f" localSheetId="4">'[5]wybrane dane finansowe 1'!#REF!</definedName>
    <definedName name="_q59zr34zl1f" localSheetId="0">'[5]wybrane dane finansowe 1'!#REF!</definedName>
    <definedName name="_q59zr34zl1f" localSheetId="3">'[5]wybrane dane finansowe 1'!#REF!</definedName>
    <definedName name="_q59zr34zl1f" localSheetId="9">'[5]wybrane dane finansowe 1'!#REF!</definedName>
    <definedName name="_q59zr34zl1f" localSheetId="15">'[5]wybrane dane finansowe 1'!#REF!</definedName>
    <definedName name="_q59zr34zl1f" localSheetId="16">'[5]wybrane dane finansowe 1'!#REF!</definedName>
    <definedName name="_q59zr34zl1f">'[5]wybrane dane finansowe 1'!#REF!</definedName>
    <definedName name="_q78to953q2e" localSheetId="1">'[5]wybrane dane finansowe 1'!#REF!</definedName>
    <definedName name="_q78to953q2e" localSheetId="4">'[5]wybrane dane finansowe 1'!#REF!</definedName>
    <definedName name="_q78to953q2e" localSheetId="0">'[5]wybrane dane finansowe 1'!#REF!</definedName>
    <definedName name="_q78to953q2e" localSheetId="3">'[5]wybrane dane finansowe 1'!#REF!</definedName>
    <definedName name="_q78to953q2e" localSheetId="9">'[5]wybrane dane finansowe 1'!#REF!</definedName>
    <definedName name="_q78to953q2e" localSheetId="15">'[5]wybrane dane finansowe 1'!#REF!</definedName>
    <definedName name="_q78to953q2e" localSheetId="16">'[5]wybrane dane finansowe 1'!#REF!</definedName>
    <definedName name="_q78to953q2e">'[5]wybrane dane finansowe 1'!#REF!</definedName>
    <definedName name="_q7jmgu53614" localSheetId="1">'[5]wybrane dane finansowe 1'!#REF!</definedName>
    <definedName name="_q7jmgu53614" localSheetId="4">'[5]wybrane dane finansowe 1'!#REF!</definedName>
    <definedName name="_q7jmgu53614" localSheetId="0">'[5]wybrane dane finansowe 1'!#REF!</definedName>
    <definedName name="_q7jmgu53614" localSheetId="3">'[5]wybrane dane finansowe 1'!#REF!</definedName>
    <definedName name="_q7jmgu53614" localSheetId="9">'[5]wybrane dane finansowe 1'!#REF!</definedName>
    <definedName name="_q7jmgu53614" localSheetId="15">'[5]wybrane dane finansowe 1'!#REF!</definedName>
    <definedName name="_q7jmgu53614" localSheetId="16">'[5]wybrane dane finansowe 1'!#REF!</definedName>
    <definedName name="_q7jmgu53614">'[5]wybrane dane finansowe 1'!#REF!</definedName>
    <definedName name="_q7qis350ms" localSheetId="1">'[5]wybrane dane finansowe 1'!#REF!</definedName>
    <definedName name="_q7qis350ms" localSheetId="4">'[5]wybrane dane finansowe 1'!#REF!</definedName>
    <definedName name="_q7qis350ms" localSheetId="0">'[5]wybrane dane finansowe 1'!#REF!</definedName>
    <definedName name="_q7qis350ms" localSheetId="3">'[5]wybrane dane finansowe 1'!#REF!</definedName>
    <definedName name="_q7qis350ms" localSheetId="9">'[5]wybrane dane finansowe 1'!#REF!</definedName>
    <definedName name="_q7qis350ms" localSheetId="15">'[5]wybrane dane finansowe 1'!#REF!</definedName>
    <definedName name="_q7qis350ms" localSheetId="16">'[5]wybrane dane finansowe 1'!#REF!</definedName>
    <definedName name="_q7qis350ms">'[5]wybrane dane finansowe 1'!#REF!</definedName>
    <definedName name="_q7s27v4y22u" localSheetId="1">'[5]wybrane dane finansowe 1'!#REF!</definedName>
    <definedName name="_q7s27v4y22u" localSheetId="4">'[5]wybrane dane finansowe 1'!#REF!</definedName>
    <definedName name="_q7s27v4y22u" localSheetId="0">'[5]wybrane dane finansowe 1'!#REF!</definedName>
    <definedName name="_q7s27v4y22u" localSheetId="3">'[5]wybrane dane finansowe 1'!#REF!</definedName>
    <definedName name="_q7s27v4y22u" localSheetId="9">'[5]wybrane dane finansowe 1'!#REF!</definedName>
    <definedName name="_q7s27v4y22u" localSheetId="15">'[5]wybrane dane finansowe 1'!#REF!</definedName>
    <definedName name="_q7s27v4y22u" localSheetId="16">'[5]wybrane dane finansowe 1'!#REF!</definedName>
    <definedName name="_q7s27v4y22u">'[5]wybrane dane finansowe 1'!#REF!</definedName>
    <definedName name="_q8bd8p4y233" localSheetId="1">'[5]wybrane dane finansowe 1'!#REF!</definedName>
    <definedName name="_q8bd8p4y233" localSheetId="4">'[5]wybrane dane finansowe 1'!#REF!</definedName>
    <definedName name="_q8bd8p4y233" localSheetId="0">'[5]wybrane dane finansowe 1'!#REF!</definedName>
    <definedName name="_q8bd8p4y233" localSheetId="3">'[5]wybrane dane finansowe 1'!#REF!</definedName>
    <definedName name="_q8bd8p4y233" localSheetId="9">'[5]wybrane dane finansowe 1'!#REF!</definedName>
    <definedName name="_q8bd8p4y233" localSheetId="15">'[5]wybrane dane finansowe 1'!#REF!</definedName>
    <definedName name="_q8bd8p4y233" localSheetId="16">'[5]wybrane dane finansowe 1'!#REF!</definedName>
    <definedName name="_q8bd8p4y233">'[5]wybrane dane finansowe 1'!#REF!</definedName>
    <definedName name="_q8fnlg50m1e" localSheetId="1">'[5]wybrane dane finansowe 1'!#REF!</definedName>
    <definedName name="_q8fnlg50m1e" localSheetId="4">'[5]wybrane dane finansowe 1'!#REF!</definedName>
    <definedName name="_q8fnlg50m1e" localSheetId="0">'[5]wybrane dane finansowe 1'!#REF!</definedName>
    <definedName name="_q8fnlg50m1e" localSheetId="3">'[5]wybrane dane finansowe 1'!#REF!</definedName>
    <definedName name="_q8fnlg50m1e" localSheetId="9">'[5]wybrane dane finansowe 1'!#REF!</definedName>
    <definedName name="_q8fnlg50m1e" localSheetId="15">'[5]wybrane dane finansowe 1'!#REF!</definedName>
    <definedName name="_q8fnlg50m1e" localSheetId="16">'[5]wybrane dane finansowe 1'!#REF!</definedName>
    <definedName name="_q8fnlg50m1e">'[5]wybrane dane finansowe 1'!#REF!</definedName>
    <definedName name="_q9wi1c54j1w" localSheetId="1">'[5]wybrane dane finansowe 1'!#REF!</definedName>
    <definedName name="_q9wi1c54j1w" localSheetId="4">'[5]wybrane dane finansowe 1'!#REF!</definedName>
    <definedName name="_q9wi1c54j1w" localSheetId="0">'[5]wybrane dane finansowe 1'!#REF!</definedName>
    <definedName name="_q9wi1c54j1w" localSheetId="3">'[5]wybrane dane finansowe 1'!#REF!</definedName>
    <definedName name="_q9wi1c54j1w" localSheetId="9">'[5]wybrane dane finansowe 1'!#REF!</definedName>
    <definedName name="_q9wi1c54j1w" localSheetId="15">'[5]wybrane dane finansowe 1'!#REF!</definedName>
    <definedName name="_q9wi1c54j1w" localSheetId="16">'[5]wybrane dane finansowe 1'!#REF!</definedName>
    <definedName name="_q9wi1c54j1w">'[5]wybrane dane finansowe 1'!#REF!</definedName>
    <definedName name="_qe61a850mt" localSheetId="1">'[5]wybrane dane finansowe 1'!#REF!</definedName>
    <definedName name="_qe61a850mt" localSheetId="4">'[5]wybrane dane finansowe 1'!#REF!</definedName>
    <definedName name="_qe61a850mt" localSheetId="0">'[5]wybrane dane finansowe 1'!#REF!</definedName>
    <definedName name="_qe61a850mt" localSheetId="3">'[5]wybrane dane finansowe 1'!#REF!</definedName>
    <definedName name="_qe61a850mt" localSheetId="9">'[5]wybrane dane finansowe 1'!#REF!</definedName>
    <definedName name="_qe61a850mt" localSheetId="15">'[5]wybrane dane finansowe 1'!#REF!</definedName>
    <definedName name="_qe61a850mt" localSheetId="16">'[5]wybrane dane finansowe 1'!#REF!</definedName>
    <definedName name="_qe61a850mt">'[5]wybrane dane finansowe 1'!#REF!</definedName>
    <definedName name="_qlgwld50m19" localSheetId="1">'[5]wybrane dane finansowe 1'!#REF!</definedName>
    <definedName name="_qlgwld50m19" localSheetId="4">'[5]wybrane dane finansowe 1'!#REF!</definedName>
    <definedName name="_qlgwld50m19" localSheetId="0">'[5]wybrane dane finansowe 1'!#REF!</definedName>
    <definedName name="_qlgwld50m19" localSheetId="3">'[5]wybrane dane finansowe 1'!#REF!</definedName>
    <definedName name="_qlgwld50m19" localSheetId="9">'[5]wybrane dane finansowe 1'!#REF!</definedName>
    <definedName name="_qlgwld50m19" localSheetId="15">'[5]wybrane dane finansowe 1'!#REF!</definedName>
    <definedName name="_qlgwld50m19" localSheetId="16">'[5]wybrane dane finansowe 1'!#REF!</definedName>
    <definedName name="_qlgwld50m19">'[5]wybrane dane finansowe 1'!#REF!</definedName>
    <definedName name="_qqdrrr507p" localSheetId="1">'[5]wybrane dane finansowe 1'!#REF!</definedName>
    <definedName name="_qqdrrr507p" localSheetId="4">'[5]wybrane dane finansowe 1'!#REF!</definedName>
    <definedName name="_qqdrrr507p" localSheetId="0">'[5]wybrane dane finansowe 1'!#REF!</definedName>
    <definedName name="_qqdrrr507p" localSheetId="3">'[5]wybrane dane finansowe 1'!#REF!</definedName>
    <definedName name="_qqdrrr507p" localSheetId="9">'[5]wybrane dane finansowe 1'!#REF!</definedName>
    <definedName name="_qqdrrr507p" localSheetId="15">'[5]wybrane dane finansowe 1'!#REF!</definedName>
    <definedName name="_qqdrrr507p" localSheetId="16">'[5]wybrane dane finansowe 1'!#REF!</definedName>
    <definedName name="_qqdrrr507p">'[5]wybrane dane finansowe 1'!#REF!</definedName>
    <definedName name="_qsshty5361a" localSheetId="1">'[5]wybrane dane finansowe 1'!#REF!</definedName>
    <definedName name="_qsshty5361a" localSheetId="4">'[5]wybrane dane finansowe 1'!#REF!</definedName>
    <definedName name="_qsshty5361a" localSheetId="0">'[5]wybrane dane finansowe 1'!#REF!</definedName>
    <definedName name="_qsshty5361a" localSheetId="3">'[5]wybrane dane finansowe 1'!#REF!</definedName>
    <definedName name="_qsshty5361a" localSheetId="9">'[5]wybrane dane finansowe 1'!#REF!</definedName>
    <definedName name="_qsshty5361a" localSheetId="15">'[5]wybrane dane finansowe 1'!#REF!</definedName>
    <definedName name="_qsshty5361a" localSheetId="16">'[5]wybrane dane finansowe 1'!#REF!</definedName>
    <definedName name="_qsshty5361a">'[5]wybrane dane finansowe 1'!#REF!</definedName>
    <definedName name="_qwczsh50724" localSheetId="1">'[5]wybrane dane finansowe 1'!#REF!</definedName>
    <definedName name="_qwczsh50724" localSheetId="4">'[5]wybrane dane finansowe 1'!#REF!</definedName>
    <definedName name="_qwczsh50724" localSheetId="0">'[5]wybrane dane finansowe 1'!#REF!</definedName>
    <definedName name="_qwczsh50724" localSheetId="3">'[5]wybrane dane finansowe 1'!#REF!</definedName>
    <definedName name="_qwczsh50724" localSheetId="9">'[5]wybrane dane finansowe 1'!#REF!</definedName>
    <definedName name="_qwczsh50724" localSheetId="15">'[5]wybrane dane finansowe 1'!#REF!</definedName>
    <definedName name="_qwczsh50724" localSheetId="16">'[5]wybrane dane finansowe 1'!#REF!</definedName>
    <definedName name="_qwczsh50724">'[5]wybrane dane finansowe 1'!#REF!</definedName>
    <definedName name="_qz3r6h53q27" localSheetId="1">'[5]wybrane dane finansowe 1'!#REF!</definedName>
    <definedName name="_qz3r6h53q27" localSheetId="4">'[5]wybrane dane finansowe 1'!#REF!</definedName>
    <definedName name="_qz3r6h53q27" localSheetId="0">'[5]wybrane dane finansowe 1'!#REF!</definedName>
    <definedName name="_qz3r6h53q27" localSheetId="3">'[5]wybrane dane finansowe 1'!#REF!</definedName>
    <definedName name="_qz3r6h53q27" localSheetId="9">'[5]wybrane dane finansowe 1'!#REF!</definedName>
    <definedName name="_qz3r6h53q27" localSheetId="15">'[5]wybrane dane finansowe 1'!#REF!</definedName>
    <definedName name="_qz3r6h53q27" localSheetId="16">'[5]wybrane dane finansowe 1'!#REF!</definedName>
    <definedName name="_qz3r6h53q27">'[5]wybrane dane finansowe 1'!#REF!</definedName>
    <definedName name="_qzxmve4y224" localSheetId="1">'[5]wybrane dane finansowe 1'!#REF!</definedName>
    <definedName name="_qzxmve4y224" localSheetId="4">'[5]wybrane dane finansowe 1'!#REF!</definedName>
    <definedName name="_qzxmve4y224" localSheetId="0">'[5]wybrane dane finansowe 1'!#REF!</definedName>
    <definedName name="_qzxmve4y224" localSheetId="3">'[5]wybrane dane finansowe 1'!#REF!</definedName>
    <definedName name="_qzxmve4y224" localSheetId="9">'[5]wybrane dane finansowe 1'!#REF!</definedName>
    <definedName name="_qzxmve4y224" localSheetId="15">'[5]wybrane dane finansowe 1'!#REF!</definedName>
    <definedName name="_qzxmve4y224" localSheetId="16">'[5]wybrane dane finansowe 1'!#REF!</definedName>
    <definedName name="_qzxmve4y224">'[5]wybrane dane finansowe 1'!#REF!</definedName>
    <definedName name="_r0krnn53618" localSheetId="1">'[5]wybrane dane finansowe 1'!#REF!</definedName>
    <definedName name="_r0krnn53618" localSheetId="4">'[5]wybrane dane finansowe 1'!#REF!</definedName>
    <definedName name="_r0krnn53618" localSheetId="0">'[5]wybrane dane finansowe 1'!#REF!</definedName>
    <definedName name="_r0krnn53618" localSheetId="3">'[5]wybrane dane finansowe 1'!#REF!</definedName>
    <definedName name="_r0krnn53618" localSheetId="9">'[5]wybrane dane finansowe 1'!#REF!</definedName>
    <definedName name="_r0krnn53618" localSheetId="15">'[5]wybrane dane finansowe 1'!#REF!</definedName>
    <definedName name="_r0krnn53618" localSheetId="16">'[5]wybrane dane finansowe 1'!#REF!</definedName>
    <definedName name="_r0krnn53618">'[5]wybrane dane finansowe 1'!#REF!</definedName>
    <definedName name="_r2arfr4zlm" localSheetId="1">'[5]wybrane dane finansowe 1'!#REF!</definedName>
    <definedName name="_r2arfr4zlm" localSheetId="4">'[5]wybrane dane finansowe 1'!#REF!</definedName>
    <definedName name="_r2arfr4zlm" localSheetId="0">'[5]wybrane dane finansowe 1'!#REF!</definedName>
    <definedName name="_r2arfr4zlm" localSheetId="3">'[5]wybrane dane finansowe 1'!#REF!</definedName>
    <definedName name="_r2arfr4zlm" localSheetId="9">'[5]wybrane dane finansowe 1'!#REF!</definedName>
    <definedName name="_r2arfr4zlm" localSheetId="15">'[5]wybrane dane finansowe 1'!#REF!</definedName>
    <definedName name="_r2arfr4zlm" localSheetId="16">'[5]wybrane dane finansowe 1'!#REF!</definedName>
    <definedName name="_r2arfr4zlm">'[5]wybrane dane finansowe 1'!#REF!</definedName>
    <definedName name="_r2icwl507c" localSheetId="1">'[5]wybrane dane finansowe 1'!#REF!</definedName>
    <definedName name="_r2icwl507c" localSheetId="4">'[5]wybrane dane finansowe 1'!#REF!</definedName>
    <definedName name="_r2icwl507c" localSheetId="0">'[5]wybrane dane finansowe 1'!#REF!</definedName>
    <definedName name="_r2icwl507c" localSheetId="3">'[5]wybrane dane finansowe 1'!#REF!</definedName>
    <definedName name="_r2icwl507c" localSheetId="9">'[5]wybrane dane finansowe 1'!#REF!</definedName>
    <definedName name="_r2icwl507c" localSheetId="15">'[5]wybrane dane finansowe 1'!#REF!</definedName>
    <definedName name="_r2icwl507c" localSheetId="16">'[5]wybrane dane finansowe 1'!#REF!</definedName>
    <definedName name="_r2icwl507c">'[5]wybrane dane finansowe 1'!#REF!</definedName>
    <definedName name="_r3bpwa4y238" localSheetId="1">'[5]wybrane dane finansowe 1'!#REF!</definedName>
    <definedName name="_r3bpwa4y238" localSheetId="4">'[5]wybrane dane finansowe 1'!#REF!</definedName>
    <definedName name="_r3bpwa4y238" localSheetId="0">'[5]wybrane dane finansowe 1'!#REF!</definedName>
    <definedName name="_r3bpwa4y238" localSheetId="3">'[5]wybrane dane finansowe 1'!#REF!</definedName>
    <definedName name="_r3bpwa4y238" localSheetId="9">'[5]wybrane dane finansowe 1'!#REF!</definedName>
    <definedName name="_r3bpwa4y238" localSheetId="15">'[5]wybrane dane finansowe 1'!#REF!</definedName>
    <definedName name="_r3bpwa4y238" localSheetId="16">'[5]wybrane dane finansowe 1'!#REF!</definedName>
    <definedName name="_r3bpwa4y238">'[5]wybrane dane finansowe 1'!#REF!</definedName>
    <definedName name="_r4b84i5071h" localSheetId="1">'[5]wybrane dane finansowe 1'!#REF!</definedName>
    <definedName name="_r4b84i5071h" localSheetId="4">'[5]wybrane dane finansowe 1'!#REF!</definedName>
    <definedName name="_r4b84i5071h" localSheetId="0">'[5]wybrane dane finansowe 1'!#REF!</definedName>
    <definedName name="_r4b84i5071h" localSheetId="3">'[5]wybrane dane finansowe 1'!#REF!</definedName>
    <definedName name="_r4b84i5071h" localSheetId="9">'[5]wybrane dane finansowe 1'!#REF!</definedName>
    <definedName name="_r4b84i5071h" localSheetId="15">'[5]wybrane dane finansowe 1'!#REF!</definedName>
    <definedName name="_r4b84i5071h" localSheetId="16">'[5]wybrane dane finansowe 1'!#REF!</definedName>
    <definedName name="_r4b84i5071h">'[5]wybrane dane finansowe 1'!#REF!</definedName>
    <definedName name="_r4jgui50mg" localSheetId="1">'[5]wybrane dane finansowe 1'!#REF!</definedName>
    <definedName name="_r4jgui50mg" localSheetId="4">'[5]wybrane dane finansowe 1'!#REF!</definedName>
    <definedName name="_r4jgui50mg" localSheetId="0">'[5]wybrane dane finansowe 1'!#REF!</definedName>
    <definedName name="_r4jgui50mg" localSheetId="3">'[5]wybrane dane finansowe 1'!#REF!</definedName>
    <definedName name="_r4jgui50mg" localSheetId="9">'[5]wybrane dane finansowe 1'!#REF!</definedName>
    <definedName name="_r4jgui50mg" localSheetId="15">'[5]wybrane dane finansowe 1'!#REF!</definedName>
    <definedName name="_r4jgui50mg" localSheetId="16">'[5]wybrane dane finansowe 1'!#REF!</definedName>
    <definedName name="_r4jgui50mg">'[5]wybrane dane finansowe 1'!#REF!</definedName>
    <definedName name="_r8nq8h4x99" localSheetId="1">#REF!</definedName>
    <definedName name="_r8nq8h4x99" localSheetId="3">#REF!</definedName>
    <definedName name="_r8nq8h4x99" localSheetId="9">#REF!</definedName>
    <definedName name="_r8nq8h4x99" localSheetId="15">#REF!</definedName>
    <definedName name="_r8nq8h4x99">#REF!</definedName>
    <definedName name="_RAI1" localSheetId="1">#REF!</definedName>
    <definedName name="_RAI1" localSheetId="3">#REF!</definedName>
    <definedName name="_RAI1" localSheetId="9">#REF!</definedName>
    <definedName name="_RAI1" localSheetId="15">#REF!</definedName>
    <definedName name="_RAI1">#REF!</definedName>
    <definedName name="_RAI2" localSheetId="1">#REF!</definedName>
    <definedName name="_RAI2" localSheetId="3">#REF!</definedName>
    <definedName name="_RAI2" localSheetId="9">#REF!</definedName>
    <definedName name="_RAI2" localSheetId="15">#REF!</definedName>
    <definedName name="_RAI2">#REF!</definedName>
    <definedName name="_rccchj53q2m" localSheetId="1">'[5]wybrane dane finansowe 1'!#REF!</definedName>
    <definedName name="_rccchj53q2m" localSheetId="4">'[5]wybrane dane finansowe 1'!#REF!</definedName>
    <definedName name="_rccchj53q2m" localSheetId="0">'[5]wybrane dane finansowe 1'!#REF!</definedName>
    <definedName name="_rccchj53q2m" localSheetId="3">'[5]wybrane dane finansowe 1'!#REF!</definedName>
    <definedName name="_rccchj53q2m" localSheetId="9">'[5]wybrane dane finansowe 1'!#REF!</definedName>
    <definedName name="_rccchj53q2m" localSheetId="15">'[5]wybrane dane finansowe 1'!#REF!</definedName>
    <definedName name="_rccchj53q2m" localSheetId="16">'[5]wybrane dane finansowe 1'!#REF!</definedName>
    <definedName name="_rccchj53q2m">'[5]wybrane dane finansowe 1'!#REF!</definedName>
    <definedName name="_rcdsvd51825" localSheetId="1">'[5]wybrane dane finansowe 1'!#REF!</definedName>
    <definedName name="_rcdsvd51825" localSheetId="4">'[5]wybrane dane finansowe 1'!#REF!</definedName>
    <definedName name="_rcdsvd51825" localSheetId="0">'[5]wybrane dane finansowe 1'!#REF!</definedName>
    <definedName name="_rcdsvd51825" localSheetId="3">'[5]wybrane dane finansowe 1'!#REF!</definedName>
    <definedName name="_rcdsvd51825" localSheetId="9">'[5]wybrane dane finansowe 1'!#REF!</definedName>
    <definedName name="_rcdsvd51825" localSheetId="15">'[5]wybrane dane finansowe 1'!#REF!</definedName>
    <definedName name="_rcdsvd51825" localSheetId="16">'[5]wybrane dane finansowe 1'!#REF!</definedName>
    <definedName name="_rcdsvd51825">'[5]wybrane dane finansowe 1'!#REF!</definedName>
    <definedName name="_rcuonc5072u" localSheetId="1">'[5]wybrane dane finansowe 1'!#REF!</definedName>
    <definedName name="_rcuonc5072u" localSheetId="4">'[5]wybrane dane finansowe 1'!#REF!</definedName>
    <definedName name="_rcuonc5072u" localSheetId="0">'[5]wybrane dane finansowe 1'!#REF!</definedName>
    <definedName name="_rcuonc5072u" localSheetId="3">'[5]wybrane dane finansowe 1'!#REF!</definedName>
    <definedName name="_rcuonc5072u" localSheetId="9">'[5]wybrane dane finansowe 1'!#REF!</definedName>
    <definedName name="_rcuonc5072u" localSheetId="15">'[5]wybrane dane finansowe 1'!#REF!</definedName>
    <definedName name="_rcuonc5072u" localSheetId="16">'[5]wybrane dane finansowe 1'!#REF!</definedName>
    <definedName name="_rcuonc5072u">'[5]wybrane dane finansowe 1'!#REF!</definedName>
    <definedName name="_rfg0jc51pj" localSheetId="1">'[5]wybrane dane finansowe 1'!#REF!</definedName>
    <definedName name="_rfg0jc51pj" localSheetId="4">'[5]wybrane dane finansowe 1'!#REF!</definedName>
    <definedName name="_rfg0jc51pj" localSheetId="0">'[5]wybrane dane finansowe 1'!#REF!</definedName>
    <definedName name="_rfg0jc51pj" localSheetId="3">'[5]wybrane dane finansowe 1'!#REF!</definedName>
    <definedName name="_rfg0jc51pj" localSheetId="9">'[5]wybrane dane finansowe 1'!#REF!</definedName>
    <definedName name="_rfg0jc51pj" localSheetId="15">'[5]wybrane dane finansowe 1'!#REF!</definedName>
    <definedName name="_rfg0jc51pj" localSheetId="16">'[5]wybrane dane finansowe 1'!#REF!</definedName>
    <definedName name="_rfg0jc51pj">'[5]wybrane dane finansowe 1'!#REF!</definedName>
    <definedName name="_rgodgm54jx" localSheetId="1">'[5]wybrane dane finansowe 1'!#REF!</definedName>
    <definedName name="_rgodgm54jx" localSheetId="4">'[5]wybrane dane finansowe 1'!#REF!</definedName>
    <definedName name="_rgodgm54jx" localSheetId="0">'[5]wybrane dane finansowe 1'!#REF!</definedName>
    <definedName name="_rgodgm54jx" localSheetId="3">'[5]wybrane dane finansowe 1'!#REF!</definedName>
    <definedName name="_rgodgm54jx" localSheetId="9">'[5]wybrane dane finansowe 1'!#REF!</definedName>
    <definedName name="_rgodgm54jx" localSheetId="15">'[5]wybrane dane finansowe 1'!#REF!</definedName>
    <definedName name="_rgodgm54jx" localSheetId="16">'[5]wybrane dane finansowe 1'!#REF!</definedName>
    <definedName name="_rgodgm54jx">'[5]wybrane dane finansowe 1'!#REF!</definedName>
    <definedName name="_rh7rzp54j1t" localSheetId="1">'[5]wybrane dane finansowe 1'!#REF!</definedName>
    <definedName name="_rh7rzp54j1t" localSheetId="4">'[5]wybrane dane finansowe 1'!#REF!</definedName>
    <definedName name="_rh7rzp54j1t" localSheetId="0">'[5]wybrane dane finansowe 1'!#REF!</definedName>
    <definedName name="_rh7rzp54j1t" localSheetId="3">'[5]wybrane dane finansowe 1'!#REF!</definedName>
    <definedName name="_rh7rzp54j1t" localSheetId="9">'[5]wybrane dane finansowe 1'!#REF!</definedName>
    <definedName name="_rh7rzp54j1t" localSheetId="15">'[5]wybrane dane finansowe 1'!#REF!</definedName>
    <definedName name="_rh7rzp54j1t" localSheetId="16">'[5]wybrane dane finansowe 1'!#REF!</definedName>
    <definedName name="_rh7rzp54j1t">'[5]wybrane dane finansowe 1'!#REF!</definedName>
    <definedName name="_rh9oj153617" localSheetId="1">'[5]wybrane dane finansowe 1'!#REF!</definedName>
    <definedName name="_rh9oj153617" localSheetId="4">'[5]wybrane dane finansowe 1'!#REF!</definedName>
    <definedName name="_rh9oj153617" localSheetId="0">'[5]wybrane dane finansowe 1'!#REF!</definedName>
    <definedName name="_rh9oj153617" localSheetId="3">'[5]wybrane dane finansowe 1'!#REF!</definedName>
    <definedName name="_rh9oj153617" localSheetId="9">'[5]wybrane dane finansowe 1'!#REF!</definedName>
    <definedName name="_rh9oj153617" localSheetId="15">'[5]wybrane dane finansowe 1'!#REF!</definedName>
    <definedName name="_rh9oj153617" localSheetId="16">'[5]wybrane dane finansowe 1'!#REF!</definedName>
    <definedName name="_rh9oj153617">'[5]wybrane dane finansowe 1'!#REF!</definedName>
    <definedName name="_rhv2t450m2g" localSheetId="1">'[5]wybrane dane finansowe 1'!#REF!</definedName>
    <definedName name="_rhv2t450m2g" localSheetId="4">'[5]wybrane dane finansowe 1'!#REF!</definedName>
    <definedName name="_rhv2t450m2g" localSheetId="0">'[5]wybrane dane finansowe 1'!#REF!</definedName>
    <definedName name="_rhv2t450m2g" localSheetId="3">'[5]wybrane dane finansowe 1'!#REF!</definedName>
    <definedName name="_rhv2t450m2g" localSheetId="9">'[5]wybrane dane finansowe 1'!#REF!</definedName>
    <definedName name="_rhv2t450m2g" localSheetId="15">'[5]wybrane dane finansowe 1'!#REF!</definedName>
    <definedName name="_rhv2t450m2g" localSheetId="16">'[5]wybrane dane finansowe 1'!#REF!</definedName>
    <definedName name="_rhv2t450m2g">'[5]wybrane dane finansowe 1'!#REF!</definedName>
    <definedName name="_ri5t105071w" localSheetId="1">'[5]wybrane dane finansowe 1'!#REF!</definedName>
    <definedName name="_ri5t105071w" localSheetId="4">'[5]wybrane dane finansowe 1'!#REF!</definedName>
    <definedName name="_ri5t105071w" localSheetId="0">'[5]wybrane dane finansowe 1'!#REF!</definedName>
    <definedName name="_ri5t105071w" localSheetId="3">'[5]wybrane dane finansowe 1'!#REF!</definedName>
    <definedName name="_ri5t105071w" localSheetId="9">'[5]wybrane dane finansowe 1'!#REF!</definedName>
    <definedName name="_ri5t105071w" localSheetId="15">'[5]wybrane dane finansowe 1'!#REF!</definedName>
    <definedName name="_ri5t105071w" localSheetId="16">'[5]wybrane dane finansowe 1'!#REF!</definedName>
    <definedName name="_ri5t105071w">'[5]wybrane dane finansowe 1'!#REF!</definedName>
    <definedName name="_rjtt5q53611" localSheetId="1">'[5]wybrane dane finansowe 1'!#REF!</definedName>
    <definedName name="_rjtt5q53611" localSheetId="4">'[5]wybrane dane finansowe 1'!#REF!</definedName>
    <definedName name="_rjtt5q53611" localSheetId="0">'[5]wybrane dane finansowe 1'!#REF!</definedName>
    <definedName name="_rjtt5q53611" localSheetId="3">'[5]wybrane dane finansowe 1'!#REF!</definedName>
    <definedName name="_rjtt5q53611" localSheetId="9">'[5]wybrane dane finansowe 1'!#REF!</definedName>
    <definedName name="_rjtt5q53611" localSheetId="15">'[5]wybrane dane finansowe 1'!#REF!</definedName>
    <definedName name="_rjtt5q53611" localSheetId="16">'[5]wybrane dane finansowe 1'!#REF!</definedName>
    <definedName name="_rjtt5q53611">'[5]wybrane dane finansowe 1'!#REF!</definedName>
    <definedName name="_rk9sex4yso" localSheetId="1">'[5]wybrane dane finansowe 1'!#REF!</definedName>
    <definedName name="_rk9sex4yso" localSheetId="4">'[5]wybrane dane finansowe 1'!#REF!</definedName>
    <definedName name="_rk9sex4yso" localSheetId="0">'[5]wybrane dane finansowe 1'!#REF!</definedName>
    <definedName name="_rk9sex4yso" localSheetId="3">'[5]wybrane dane finansowe 1'!#REF!</definedName>
    <definedName name="_rk9sex4yso" localSheetId="9">'[5]wybrane dane finansowe 1'!#REF!</definedName>
    <definedName name="_rk9sex4yso" localSheetId="15">'[5]wybrane dane finansowe 1'!#REF!</definedName>
    <definedName name="_rk9sex4yso" localSheetId="16">'[5]wybrane dane finansowe 1'!#REF!</definedName>
    <definedName name="_rk9sex4yso">'[5]wybrane dane finansowe 1'!#REF!</definedName>
    <definedName name="_rlqh6v53qx" localSheetId="1">'[5]wybrane dane finansowe 1'!#REF!</definedName>
    <definedName name="_rlqh6v53qx" localSheetId="4">'[5]wybrane dane finansowe 1'!#REF!</definedName>
    <definedName name="_rlqh6v53qx" localSheetId="0">'[5]wybrane dane finansowe 1'!#REF!</definedName>
    <definedName name="_rlqh6v53qx" localSheetId="3">'[5]wybrane dane finansowe 1'!#REF!</definedName>
    <definedName name="_rlqh6v53qx" localSheetId="9">'[5]wybrane dane finansowe 1'!#REF!</definedName>
    <definedName name="_rlqh6v53qx" localSheetId="15">'[5]wybrane dane finansowe 1'!#REF!</definedName>
    <definedName name="_rlqh6v53qx" localSheetId="16">'[5]wybrane dane finansowe 1'!#REF!</definedName>
    <definedName name="_rlqh6v53qx">'[5]wybrane dane finansowe 1'!#REF!</definedName>
    <definedName name="_roxh214zl1l" localSheetId="1">'[5]wybrane dane finansowe 1'!#REF!</definedName>
    <definedName name="_roxh214zl1l" localSheetId="4">'[5]wybrane dane finansowe 1'!#REF!</definedName>
    <definedName name="_roxh214zl1l" localSheetId="0">'[5]wybrane dane finansowe 1'!#REF!</definedName>
    <definedName name="_roxh214zl1l" localSheetId="3">'[5]wybrane dane finansowe 1'!#REF!</definedName>
    <definedName name="_roxh214zl1l" localSheetId="9">'[5]wybrane dane finansowe 1'!#REF!</definedName>
    <definedName name="_roxh214zl1l" localSheetId="15">'[5]wybrane dane finansowe 1'!#REF!</definedName>
    <definedName name="_roxh214zl1l" localSheetId="16">'[5]wybrane dane finansowe 1'!#REF!</definedName>
    <definedName name="_roxh214zl1l">'[5]wybrane dane finansowe 1'!#REF!</definedName>
    <definedName name="_rrz35t5071l" localSheetId="1">'[5]wybrane dane finansowe 1'!#REF!</definedName>
    <definedName name="_rrz35t5071l" localSheetId="4">'[5]wybrane dane finansowe 1'!#REF!</definedName>
    <definedName name="_rrz35t5071l" localSheetId="0">'[5]wybrane dane finansowe 1'!#REF!</definedName>
    <definedName name="_rrz35t5071l" localSheetId="3">'[5]wybrane dane finansowe 1'!#REF!</definedName>
    <definedName name="_rrz35t5071l" localSheetId="9">'[5]wybrane dane finansowe 1'!#REF!</definedName>
    <definedName name="_rrz35t5071l" localSheetId="15">'[5]wybrane dane finansowe 1'!#REF!</definedName>
    <definedName name="_rrz35t5071l" localSheetId="16">'[5]wybrane dane finansowe 1'!#REF!</definedName>
    <definedName name="_rrz35t5071l">'[5]wybrane dane finansowe 1'!#REF!</definedName>
    <definedName name="_rsse0j518u" localSheetId="1">'[5]wybrane dane finansowe 1'!#REF!</definedName>
    <definedName name="_rsse0j518u" localSheetId="4">'[5]wybrane dane finansowe 1'!#REF!</definedName>
    <definedName name="_rsse0j518u" localSheetId="0">'[5]wybrane dane finansowe 1'!#REF!</definedName>
    <definedName name="_rsse0j518u" localSheetId="3">'[5]wybrane dane finansowe 1'!#REF!</definedName>
    <definedName name="_rsse0j518u" localSheetId="9">'[5]wybrane dane finansowe 1'!#REF!</definedName>
    <definedName name="_rsse0j518u" localSheetId="15">'[5]wybrane dane finansowe 1'!#REF!</definedName>
    <definedName name="_rsse0j518u" localSheetId="16">'[5]wybrane dane finansowe 1'!#REF!</definedName>
    <definedName name="_rsse0j518u">'[5]wybrane dane finansowe 1'!#REF!</definedName>
    <definedName name="_rt50sx5071r" localSheetId="1">'[5]wybrane dane finansowe 1'!#REF!</definedName>
    <definedName name="_rt50sx5071r" localSheetId="4">'[5]wybrane dane finansowe 1'!#REF!</definedName>
    <definedName name="_rt50sx5071r" localSheetId="0">'[5]wybrane dane finansowe 1'!#REF!</definedName>
    <definedName name="_rt50sx5071r" localSheetId="3">'[5]wybrane dane finansowe 1'!#REF!</definedName>
    <definedName name="_rt50sx5071r" localSheetId="9">'[5]wybrane dane finansowe 1'!#REF!</definedName>
    <definedName name="_rt50sx5071r" localSheetId="15">'[5]wybrane dane finansowe 1'!#REF!</definedName>
    <definedName name="_rt50sx5071r" localSheetId="16">'[5]wybrane dane finansowe 1'!#REF!</definedName>
    <definedName name="_rt50sx5071r">'[5]wybrane dane finansowe 1'!#REF!</definedName>
    <definedName name="_rttx5q4zlx" localSheetId="1">'[5]wybrane dane finansowe 1'!#REF!</definedName>
    <definedName name="_rttx5q4zlx" localSheetId="4">'[5]wybrane dane finansowe 1'!#REF!</definedName>
    <definedName name="_rttx5q4zlx" localSheetId="0">'[5]wybrane dane finansowe 1'!#REF!</definedName>
    <definedName name="_rttx5q4zlx" localSheetId="3">'[5]wybrane dane finansowe 1'!#REF!</definedName>
    <definedName name="_rttx5q4zlx" localSheetId="9">'[5]wybrane dane finansowe 1'!#REF!</definedName>
    <definedName name="_rttx5q4zlx" localSheetId="15">'[5]wybrane dane finansowe 1'!#REF!</definedName>
    <definedName name="_rttx5q4zlx" localSheetId="16">'[5]wybrane dane finansowe 1'!#REF!</definedName>
    <definedName name="_rttx5q4zlx">'[5]wybrane dane finansowe 1'!#REF!</definedName>
    <definedName name="_rvmteg50m2v" localSheetId="1">'[5]wybrane dane finansowe 1'!#REF!</definedName>
    <definedName name="_rvmteg50m2v" localSheetId="4">'[5]wybrane dane finansowe 1'!#REF!</definedName>
    <definedName name="_rvmteg50m2v" localSheetId="0">'[5]wybrane dane finansowe 1'!#REF!</definedName>
    <definedName name="_rvmteg50m2v" localSheetId="3">'[5]wybrane dane finansowe 1'!#REF!</definedName>
    <definedName name="_rvmteg50m2v" localSheetId="9">'[5]wybrane dane finansowe 1'!#REF!</definedName>
    <definedName name="_rvmteg50m2v" localSheetId="15">'[5]wybrane dane finansowe 1'!#REF!</definedName>
    <definedName name="_rvmteg50m2v" localSheetId="16">'[5]wybrane dane finansowe 1'!#REF!</definedName>
    <definedName name="_rvmteg50m2v">'[5]wybrane dane finansowe 1'!#REF!</definedName>
    <definedName name="_rwuufy536r" localSheetId="1">'[5]wybrane dane finansowe 1'!#REF!</definedName>
    <definedName name="_rwuufy536r" localSheetId="4">'[5]wybrane dane finansowe 1'!#REF!</definedName>
    <definedName name="_rwuufy536r" localSheetId="0">'[5]wybrane dane finansowe 1'!#REF!</definedName>
    <definedName name="_rwuufy536r" localSheetId="3">'[5]wybrane dane finansowe 1'!#REF!</definedName>
    <definedName name="_rwuufy536r" localSheetId="9">'[5]wybrane dane finansowe 1'!#REF!</definedName>
    <definedName name="_rwuufy536r" localSheetId="15">'[5]wybrane dane finansowe 1'!#REF!</definedName>
    <definedName name="_rwuufy536r" localSheetId="16">'[5]wybrane dane finansowe 1'!#REF!</definedName>
    <definedName name="_rwuufy536r">'[5]wybrane dane finansowe 1'!#REF!</definedName>
    <definedName name="_rymqde54j1u" localSheetId="1">'[5]wybrane dane finansowe 1'!#REF!</definedName>
    <definedName name="_rymqde54j1u" localSheetId="4">'[5]wybrane dane finansowe 1'!#REF!</definedName>
    <definedName name="_rymqde54j1u" localSheetId="0">'[5]wybrane dane finansowe 1'!#REF!</definedName>
    <definedName name="_rymqde54j1u" localSheetId="3">'[5]wybrane dane finansowe 1'!#REF!</definedName>
    <definedName name="_rymqde54j1u" localSheetId="9">'[5]wybrane dane finansowe 1'!#REF!</definedName>
    <definedName name="_rymqde54j1u" localSheetId="15">'[5]wybrane dane finansowe 1'!#REF!</definedName>
    <definedName name="_rymqde54j1u" localSheetId="16">'[5]wybrane dane finansowe 1'!#REF!</definedName>
    <definedName name="_rymqde54j1u">'[5]wybrane dane finansowe 1'!#REF!</definedName>
    <definedName name="_rz9dqm4y21v" localSheetId="1">'[5]wybrane dane finansowe 1'!#REF!</definedName>
    <definedName name="_rz9dqm4y21v" localSheetId="4">'[5]wybrane dane finansowe 1'!#REF!</definedName>
    <definedName name="_rz9dqm4y21v" localSheetId="0">'[5]wybrane dane finansowe 1'!#REF!</definedName>
    <definedName name="_rz9dqm4y21v" localSheetId="3">'[5]wybrane dane finansowe 1'!#REF!</definedName>
    <definedName name="_rz9dqm4y21v" localSheetId="9">'[5]wybrane dane finansowe 1'!#REF!</definedName>
    <definedName name="_rz9dqm4y21v" localSheetId="15">'[5]wybrane dane finansowe 1'!#REF!</definedName>
    <definedName name="_rz9dqm4y21v" localSheetId="16">'[5]wybrane dane finansowe 1'!#REF!</definedName>
    <definedName name="_rz9dqm4y21v">'[5]wybrane dane finansowe 1'!#REF!</definedName>
    <definedName name="_s06enm54j2i" localSheetId="1">'[5]wybrane dane finansowe 1'!#REF!</definedName>
    <definedName name="_s06enm54j2i" localSheetId="4">'[5]wybrane dane finansowe 1'!#REF!</definedName>
    <definedName name="_s06enm54j2i" localSheetId="0">'[5]wybrane dane finansowe 1'!#REF!</definedName>
    <definedName name="_s06enm54j2i" localSheetId="3">'[5]wybrane dane finansowe 1'!#REF!</definedName>
    <definedName name="_s06enm54j2i" localSheetId="9">'[5]wybrane dane finansowe 1'!#REF!</definedName>
    <definedName name="_s06enm54j2i" localSheetId="15">'[5]wybrane dane finansowe 1'!#REF!</definedName>
    <definedName name="_s06enm54j2i" localSheetId="16">'[5]wybrane dane finansowe 1'!#REF!</definedName>
    <definedName name="_s06enm54j2i">'[5]wybrane dane finansowe 1'!#REF!</definedName>
    <definedName name="_s4a7925181x" localSheetId="1">'[5]wybrane dane finansowe 1'!#REF!</definedName>
    <definedName name="_s4a7925181x" localSheetId="4">'[5]wybrane dane finansowe 1'!#REF!</definedName>
    <definedName name="_s4a7925181x" localSheetId="0">'[5]wybrane dane finansowe 1'!#REF!</definedName>
    <definedName name="_s4a7925181x" localSheetId="3">'[5]wybrane dane finansowe 1'!#REF!</definedName>
    <definedName name="_s4a7925181x" localSheetId="9">'[5]wybrane dane finansowe 1'!#REF!</definedName>
    <definedName name="_s4a7925181x" localSheetId="15">'[5]wybrane dane finansowe 1'!#REF!</definedName>
    <definedName name="_s4a7925181x" localSheetId="16">'[5]wybrane dane finansowe 1'!#REF!</definedName>
    <definedName name="_s4a7925181x">'[5]wybrane dane finansowe 1'!#REF!</definedName>
    <definedName name="_s8tju9518a" localSheetId="1">'[5]wybrane dane finansowe 1'!#REF!</definedName>
    <definedName name="_s8tju9518a" localSheetId="4">'[5]wybrane dane finansowe 1'!#REF!</definedName>
    <definedName name="_s8tju9518a" localSheetId="0">'[5]wybrane dane finansowe 1'!#REF!</definedName>
    <definedName name="_s8tju9518a" localSheetId="3">'[5]wybrane dane finansowe 1'!#REF!</definedName>
    <definedName name="_s8tju9518a" localSheetId="9">'[5]wybrane dane finansowe 1'!#REF!</definedName>
    <definedName name="_s8tju9518a" localSheetId="15">'[5]wybrane dane finansowe 1'!#REF!</definedName>
    <definedName name="_s8tju9518a" localSheetId="16">'[5]wybrane dane finansowe 1'!#REF!</definedName>
    <definedName name="_s8tju9518a">'[5]wybrane dane finansowe 1'!#REF!</definedName>
    <definedName name="_scn1" localSheetId="1">#REF!</definedName>
    <definedName name="_scn1" localSheetId="3">#REF!</definedName>
    <definedName name="_scn1" localSheetId="9">#REF!</definedName>
    <definedName name="_scn1" localSheetId="15">#REF!</definedName>
    <definedName name="_scn1">#REF!</definedName>
    <definedName name="_se047f53q1d" localSheetId="1">'[5]wybrane dane finansowe 1'!#REF!</definedName>
    <definedName name="_se047f53q1d" localSheetId="4">'[5]wybrane dane finansowe 1'!#REF!</definedName>
    <definedName name="_se047f53q1d" localSheetId="0">'[5]wybrane dane finansowe 1'!#REF!</definedName>
    <definedName name="_se047f53q1d" localSheetId="3">'[5]wybrane dane finansowe 1'!#REF!</definedName>
    <definedName name="_se047f53q1d" localSheetId="9">'[5]wybrane dane finansowe 1'!#REF!</definedName>
    <definedName name="_se047f53q1d" localSheetId="15">'[5]wybrane dane finansowe 1'!#REF!</definedName>
    <definedName name="_se047f53q1d" localSheetId="16">'[5]wybrane dane finansowe 1'!#REF!</definedName>
    <definedName name="_se047f53q1d">'[5]wybrane dane finansowe 1'!#REF!</definedName>
    <definedName name="_se0jzs4y22d" localSheetId="1">'[5]wybrane dane finansowe 1'!#REF!</definedName>
    <definedName name="_se0jzs4y22d" localSheetId="4">'[5]wybrane dane finansowe 1'!#REF!</definedName>
    <definedName name="_se0jzs4y22d" localSheetId="0">'[5]wybrane dane finansowe 1'!#REF!</definedName>
    <definedName name="_se0jzs4y22d" localSheetId="3">'[5]wybrane dane finansowe 1'!#REF!</definedName>
    <definedName name="_se0jzs4y22d" localSheetId="9">'[5]wybrane dane finansowe 1'!#REF!</definedName>
    <definedName name="_se0jzs4y22d" localSheetId="15">'[5]wybrane dane finansowe 1'!#REF!</definedName>
    <definedName name="_se0jzs4y22d" localSheetId="16">'[5]wybrane dane finansowe 1'!#REF!</definedName>
    <definedName name="_se0jzs4y22d">'[5]wybrane dane finansowe 1'!#REF!</definedName>
    <definedName name="_sf8q8254j2g" localSheetId="1">'[5]wybrane dane finansowe 1'!#REF!</definedName>
    <definedName name="_sf8q8254j2g" localSheetId="4">'[5]wybrane dane finansowe 1'!#REF!</definedName>
    <definedName name="_sf8q8254j2g" localSheetId="0">'[5]wybrane dane finansowe 1'!#REF!</definedName>
    <definedName name="_sf8q8254j2g" localSheetId="3">'[5]wybrane dane finansowe 1'!#REF!</definedName>
    <definedName name="_sf8q8254j2g" localSheetId="9">'[5]wybrane dane finansowe 1'!#REF!</definedName>
    <definedName name="_sf8q8254j2g" localSheetId="15">'[5]wybrane dane finansowe 1'!#REF!</definedName>
    <definedName name="_sf8q8254j2g" localSheetId="16">'[5]wybrane dane finansowe 1'!#REF!</definedName>
    <definedName name="_sf8q8254j2g">'[5]wybrane dane finansowe 1'!#REF!</definedName>
    <definedName name="_shn6hn53qf" localSheetId="1">'[5]wybrane dane finansowe 1'!#REF!</definedName>
    <definedName name="_shn6hn53qf" localSheetId="4">'[5]wybrane dane finansowe 1'!#REF!</definedName>
    <definedName name="_shn6hn53qf" localSheetId="0">'[5]wybrane dane finansowe 1'!#REF!</definedName>
    <definedName name="_shn6hn53qf" localSheetId="3">'[5]wybrane dane finansowe 1'!#REF!</definedName>
    <definedName name="_shn6hn53qf" localSheetId="9">'[5]wybrane dane finansowe 1'!#REF!</definedName>
    <definedName name="_shn6hn53qf" localSheetId="15">'[5]wybrane dane finansowe 1'!#REF!</definedName>
    <definedName name="_shn6hn53qf" localSheetId="16">'[5]wybrane dane finansowe 1'!#REF!</definedName>
    <definedName name="_shn6hn53qf">'[5]wybrane dane finansowe 1'!#REF!</definedName>
    <definedName name="_sic9p34x9h" localSheetId="1">'[5]wybrane dane finansowe 1'!#REF!</definedName>
    <definedName name="_sic9p34x9h" localSheetId="4">'[5]wybrane dane finansowe 1'!#REF!</definedName>
    <definedName name="_sic9p34x9h" localSheetId="0">'[5]wybrane dane finansowe 1'!#REF!</definedName>
    <definedName name="_sic9p34x9h" localSheetId="3">'[5]wybrane dane finansowe 1'!#REF!</definedName>
    <definedName name="_sic9p34x9h" localSheetId="9">'[5]wybrane dane finansowe 1'!#REF!</definedName>
    <definedName name="_sic9p34x9h" localSheetId="15">'[5]wybrane dane finansowe 1'!#REF!</definedName>
    <definedName name="_sic9p34x9h" localSheetId="16">'[5]wybrane dane finansowe 1'!#REF!</definedName>
    <definedName name="_sic9p34x9h">'[5]wybrane dane finansowe 1'!#REF!</definedName>
    <definedName name="_siig1b5071x" localSheetId="1">'[5]wybrane dane finansowe 1'!#REF!</definedName>
    <definedName name="_siig1b5071x" localSheetId="4">'[5]wybrane dane finansowe 1'!#REF!</definedName>
    <definedName name="_siig1b5071x" localSheetId="0">'[5]wybrane dane finansowe 1'!#REF!</definedName>
    <definedName name="_siig1b5071x" localSheetId="3">'[5]wybrane dane finansowe 1'!#REF!</definedName>
    <definedName name="_siig1b5071x" localSheetId="9">'[5]wybrane dane finansowe 1'!#REF!</definedName>
    <definedName name="_siig1b5071x" localSheetId="15">'[5]wybrane dane finansowe 1'!#REF!</definedName>
    <definedName name="_siig1b5071x" localSheetId="16">'[5]wybrane dane finansowe 1'!#REF!</definedName>
    <definedName name="_siig1b5071x">'[5]wybrane dane finansowe 1'!#REF!</definedName>
    <definedName name="_sk5toj507y" localSheetId="1">'[5]wybrane dane finansowe 1'!#REF!</definedName>
    <definedName name="_sk5toj507y" localSheetId="4">'[5]wybrane dane finansowe 1'!#REF!</definedName>
    <definedName name="_sk5toj507y" localSheetId="0">'[5]wybrane dane finansowe 1'!#REF!</definedName>
    <definedName name="_sk5toj507y" localSheetId="3">'[5]wybrane dane finansowe 1'!#REF!</definedName>
    <definedName name="_sk5toj507y" localSheetId="9">'[5]wybrane dane finansowe 1'!#REF!</definedName>
    <definedName name="_sk5toj507y" localSheetId="15">'[5]wybrane dane finansowe 1'!#REF!</definedName>
    <definedName name="_sk5toj507y" localSheetId="16">'[5]wybrane dane finansowe 1'!#REF!</definedName>
    <definedName name="_sk5toj507y">'[5]wybrane dane finansowe 1'!#REF!</definedName>
    <definedName name="_skgj6p53qw" localSheetId="1">'[5]wybrane dane finansowe 1'!#REF!</definedName>
    <definedName name="_skgj6p53qw" localSheetId="4">'[5]wybrane dane finansowe 1'!#REF!</definedName>
    <definedName name="_skgj6p53qw" localSheetId="0">'[5]wybrane dane finansowe 1'!#REF!</definedName>
    <definedName name="_skgj6p53qw" localSheetId="3">'[5]wybrane dane finansowe 1'!#REF!</definedName>
    <definedName name="_skgj6p53qw" localSheetId="9">'[5]wybrane dane finansowe 1'!#REF!</definedName>
    <definedName name="_skgj6p53qw" localSheetId="15">'[5]wybrane dane finansowe 1'!#REF!</definedName>
    <definedName name="_skgj6p53qw" localSheetId="16">'[5]wybrane dane finansowe 1'!#REF!</definedName>
    <definedName name="_skgj6p53qw">'[5]wybrane dane finansowe 1'!#REF!</definedName>
    <definedName name="_skpk3750714" localSheetId="1">'[5]wybrane dane finansowe 1'!#REF!</definedName>
    <definedName name="_skpk3750714" localSheetId="4">'[5]wybrane dane finansowe 1'!#REF!</definedName>
    <definedName name="_skpk3750714" localSheetId="0">'[5]wybrane dane finansowe 1'!#REF!</definedName>
    <definedName name="_skpk3750714" localSheetId="3">'[5]wybrane dane finansowe 1'!#REF!</definedName>
    <definedName name="_skpk3750714" localSheetId="9">'[5]wybrane dane finansowe 1'!#REF!</definedName>
    <definedName name="_skpk3750714" localSheetId="15">'[5]wybrane dane finansowe 1'!#REF!</definedName>
    <definedName name="_skpk3750714" localSheetId="16">'[5]wybrane dane finansowe 1'!#REF!</definedName>
    <definedName name="_skpk3750714">'[5]wybrane dane finansowe 1'!#REF!</definedName>
    <definedName name="_smqz8r50m24" localSheetId="1">'[5]wybrane dane finansowe 1'!#REF!</definedName>
    <definedName name="_smqz8r50m24" localSheetId="4">'[5]wybrane dane finansowe 1'!#REF!</definedName>
    <definedName name="_smqz8r50m24" localSheetId="0">'[5]wybrane dane finansowe 1'!#REF!</definedName>
    <definedName name="_smqz8r50m24" localSheetId="3">'[5]wybrane dane finansowe 1'!#REF!</definedName>
    <definedName name="_smqz8r50m24" localSheetId="9">'[5]wybrane dane finansowe 1'!#REF!</definedName>
    <definedName name="_smqz8r50m24" localSheetId="15">'[5]wybrane dane finansowe 1'!#REF!</definedName>
    <definedName name="_smqz8r50m24" localSheetId="16">'[5]wybrane dane finansowe 1'!#REF!</definedName>
    <definedName name="_smqz8r50m24">'[5]wybrane dane finansowe 1'!#REF!</definedName>
    <definedName name="_smut8u5079" localSheetId="1">'[5]wybrane dane finansowe 1'!#REF!</definedName>
    <definedName name="_smut8u5079" localSheetId="4">'[5]wybrane dane finansowe 1'!#REF!</definedName>
    <definedName name="_smut8u5079" localSheetId="0">'[5]wybrane dane finansowe 1'!#REF!</definedName>
    <definedName name="_smut8u5079" localSheetId="3">'[5]wybrane dane finansowe 1'!#REF!</definedName>
    <definedName name="_smut8u5079" localSheetId="9">'[5]wybrane dane finansowe 1'!#REF!</definedName>
    <definedName name="_smut8u5079" localSheetId="15">'[5]wybrane dane finansowe 1'!#REF!</definedName>
    <definedName name="_smut8u5079" localSheetId="16">'[5]wybrane dane finansowe 1'!#REF!</definedName>
    <definedName name="_smut8u5079">'[5]wybrane dane finansowe 1'!#REF!</definedName>
    <definedName name="_spki3d50m1p" localSheetId="1">'[5]wybrane dane finansowe 1'!#REF!</definedName>
    <definedName name="_spki3d50m1p" localSheetId="4">'[5]wybrane dane finansowe 1'!#REF!</definedName>
    <definedName name="_spki3d50m1p" localSheetId="0">'[5]wybrane dane finansowe 1'!#REF!</definedName>
    <definedName name="_spki3d50m1p" localSheetId="3">'[5]wybrane dane finansowe 1'!#REF!</definedName>
    <definedName name="_spki3d50m1p" localSheetId="9">'[5]wybrane dane finansowe 1'!#REF!</definedName>
    <definedName name="_spki3d50m1p" localSheetId="15">'[5]wybrane dane finansowe 1'!#REF!</definedName>
    <definedName name="_spki3d50m1p" localSheetId="16">'[5]wybrane dane finansowe 1'!#REF!</definedName>
    <definedName name="_spki3d50m1p">'[5]wybrane dane finansowe 1'!#REF!</definedName>
    <definedName name="_spvh1e4y2a" localSheetId="1">'[5]wybrane dane finansowe 1'!#REF!</definedName>
    <definedName name="_spvh1e4y2a" localSheetId="4">'[5]wybrane dane finansowe 1'!#REF!</definedName>
    <definedName name="_spvh1e4y2a" localSheetId="0">'[5]wybrane dane finansowe 1'!#REF!</definedName>
    <definedName name="_spvh1e4y2a" localSheetId="3">'[5]wybrane dane finansowe 1'!#REF!</definedName>
    <definedName name="_spvh1e4y2a" localSheetId="9">'[5]wybrane dane finansowe 1'!#REF!</definedName>
    <definedName name="_spvh1e4y2a" localSheetId="15">'[5]wybrane dane finansowe 1'!#REF!</definedName>
    <definedName name="_spvh1e4y2a" localSheetId="16">'[5]wybrane dane finansowe 1'!#REF!</definedName>
    <definedName name="_spvh1e4y2a">'[5]wybrane dane finansowe 1'!#REF!</definedName>
    <definedName name="_sqtq6a53qb" localSheetId="1">'[5]wybrane dane finansowe 1'!#REF!</definedName>
    <definedName name="_sqtq6a53qb" localSheetId="4">'[5]wybrane dane finansowe 1'!#REF!</definedName>
    <definedName name="_sqtq6a53qb" localSheetId="0">'[5]wybrane dane finansowe 1'!#REF!</definedName>
    <definedName name="_sqtq6a53qb" localSheetId="3">'[5]wybrane dane finansowe 1'!#REF!</definedName>
    <definedName name="_sqtq6a53qb" localSheetId="9">'[5]wybrane dane finansowe 1'!#REF!</definedName>
    <definedName name="_sqtq6a53qb" localSheetId="15">'[5]wybrane dane finansowe 1'!#REF!</definedName>
    <definedName name="_sqtq6a53qb" localSheetId="16">'[5]wybrane dane finansowe 1'!#REF!</definedName>
    <definedName name="_sqtq6a53qb">'[5]wybrane dane finansowe 1'!#REF!</definedName>
    <definedName name="_srl1yu5071e" localSheetId="1">'[5]wybrane dane finansowe 1'!#REF!</definedName>
    <definedName name="_srl1yu5071e" localSheetId="4">'[5]wybrane dane finansowe 1'!#REF!</definedName>
    <definedName name="_srl1yu5071e" localSheetId="0">'[5]wybrane dane finansowe 1'!#REF!</definedName>
    <definedName name="_srl1yu5071e" localSheetId="3">'[5]wybrane dane finansowe 1'!#REF!</definedName>
    <definedName name="_srl1yu5071e" localSheetId="9">'[5]wybrane dane finansowe 1'!#REF!</definedName>
    <definedName name="_srl1yu5071e" localSheetId="15">'[5]wybrane dane finansowe 1'!#REF!</definedName>
    <definedName name="_srl1yu5071e" localSheetId="16">'[5]wybrane dane finansowe 1'!#REF!</definedName>
    <definedName name="_srl1yu5071e">'[5]wybrane dane finansowe 1'!#REF!</definedName>
    <definedName name="_ssl5ay54j1p" localSheetId="1">'[5]wybrane dane finansowe 1'!#REF!</definedName>
    <definedName name="_ssl5ay54j1p" localSheetId="4">'[5]wybrane dane finansowe 1'!#REF!</definedName>
    <definedName name="_ssl5ay54j1p" localSheetId="0">'[5]wybrane dane finansowe 1'!#REF!</definedName>
    <definedName name="_ssl5ay54j1p" localSheetId="3">'[5]wybrane dane finansowe 1'!#REF!</definedName>
    <definedName name="_ssl5ay54j1p" localSheetId="9">'[5]wybrane dane finansowe 1'!#REF!</definedName>
    <definedName name="_ssl5ay54j1p" localSheetId="15">'[5]wybrane dane finansowe 1'!#REF!</definedName>
    <definedName name="_ssl5ay54j1p" localSheetId="16">'[5]wybrane dane finansowe 1'!#REF!</definedName>
    <definedName name="_ssl5ay54j1p">'[5]wybrane dane finansowe 1'!#REF!</definedName>
    <definedName name="_ssqh8g53q2s" localSheetId="1">'[5]wybrane dane finansowe 1'!#REF!</definedName>
    <definedName name="_ssqh8g53q2s" localSheetId="4">'[5]wybrane dane finansowe 1'!#REF!</definedName>
    <definedName name="_ssqh8g53q2s" localSheetId="0">'[5]wybrane dane finansowe 1'!#REF!</definedName>
    <definedName name="_ssqh8g53q2s" localSheetId="3">'[5]wybrane dane finansowe 1'!#REF!</definedName>
    <definedName name="_ssqh8g53q2s" localSheetId="9">'[5]wybrane dane finansowe 1'!#REF!</definedName>
    <definedName name="_ssqh8g53q2s" localSheetId="15">'[5]wybrane dane finansowe 1'!#REF!</definedName>
    <definedName name="_ssqh8g53q2s" localSheetId="16">'[5]wybrane dane finansowe 1'!#REF!</definedName>
    <definedName name="_ssqh8g53q2s">'[5]wybrane dane finansowe 1'!#REF!</definedName>
    <definedName name="_sukoiw50m1j" localSheetId="1">'[5]wybrane dane finansowe 1'!#REF!</definedName>
    <definedName name="_sukoiw50m1j" localSheetId="4">'[5]wybrane dane finansowe 1'!#REF!</definedName>
    <definedName name="_sukoiw50m1j" localSheetId="0">'[5]wybrane dane finansowe 1'!#REF!</definedName>
    <definedName name="_sukoiw50m1j" localSheetId="3">'[5]wybrane dane finansowe 1'!#REF!</definedName>
    <definedName name="_sukoiw50m1j" localSheetId="9">'[5]wybrane dane finansowe 1'!#REF!</definedName>
    <definedName name="_sukoiw50m1j" localSheetId="15">'[5]wybrane dane finansowe 1'!#REF!</definedName>
    <definedName name="_sukoiw50m1j" localSheetId="16">'[5]wybrane dane finansowe 1'!#REF!</definedName>
    <definedName name="_sukoiw50m1j">'[5]wybrane dane finansowe 1'!#REF!</definedName>
    <definedName name="_suwqrd4y21q" localSheetId="1">'[5]wybrane dane finansowe 1'!#REF!</definedName>
    <definedName name="_suwqrd4y21q" localSheetId="4">'[5]wybrane dane finansowe 1'!#REF!</definedName>
    <definedName name="_suwqrd4y21q" localSheetId="0">'[5]wybrane dane finansowe 1'!#REF!</definedName>
    <definedName name="_suwqrd4y21q" localSheetId="3">'[5]wybrane dane finansowe 1'!#REF!</definedName>
    <definedName name="_suwqrd4y21q" localSheetId="9">'[5]wybrane dane finansowe 1'!#REF!</definedName>
    <definedName name="_suwqrd4y21q" localSheetId="15">'[5]wybrane dane finansowe 1'!#REF!</definedName>
    <definedName name="_suwqrd4y21q" localSheetId="16">'[5]wybrane dane finansowe 1'!#REF!</definedName>
    <definedName name="_suwqrd4y21q">'[5]wybrane dane finansowe 1'!#REF!</definedName>
    <definedName name="_sv2a7z54j1n" localSheetId="1">'[5]wybrane dane finansowe 1'!#REF!</definedName>
    <definedName name="_sv2a7z54j1n" localSheetId="4">'[5]wybrane dane finansowe 1'!#REF!</definedName>
    <definedName name="_sv2a7z54j1n" localSheetId="0">'[5]wybrane dane finansowe 1'!#REF!</definedName>
    <definedName name="_sv2a7z54j1n" localSheetId="3">'[5]wybrane dane finansowe 1'!#REF!</definedName>
    <definedName name="_sv2a7z54j1n" localSheetId="9">'[5]wybrane dane finansowe 1'!#REF!</definedName>
    <definedName name="_sv2a7z54j1n" localSheetId="15">'[5]wybrane dane finansowe 1'!#REF!</definedName>
    <definedName name="_sv2a7z54j1n" localSheetId="16">'[5]wybrane dane finansowe 1'!#REF!</definedName>
    <definedName name="_sv2a7z54j1n">'[5]wybrane dane finansowe 1'!#REF!</definedName>
    <definedName name="_sv34y14y218" localSheetId="1">'[5]wybrane dane finansowe 1'!#REF!</definedName>
    <definedName name="_sv34y14y218" localSheetId="4">'[5]wybrane dane finansowe 1'!#REF!</definedName>
    <definedName name="_sv34y14y218" localSheetId="0">'[5]wybrane dane finansowe 1'!#REF!</definedName>
    <definedName name="_sv34y14y218" localSheetId="3">'[5]wybrane dane finansowe 1'!#REF!</definedName>
    <definedName name="_sv34y14y218" localSheetId="9">'[5]wybrane dane finansowe 1'!#REF!</definedName>
    <definedName name="_sv34y14y218" localSheetId="15">'[5]wybrane dane finansowe 1'!#REF!</definedName>
    <definedName name="_sv34y14y218" localSheetId="16">'[5]wybrane dane finansowe 1'!#REF!</definedName>
    <definedName name="_sv34y14y218">'[5]wybrane dane finansowe 1'!#REF!</definedName>
    <definedName name="_sw7xbe54j1j" localSheetId="1">'[5]wybrane dane finansowe 1'!#REF!</definedName>
    <definedName name="_sw7xbe54j1j" localSheetId="4">'[5]wybrane dane finansowe 1'!#REF!</definedName>
    <definedName name="_sw7xbe54j1j" localSheetId="0">'[5]wybrane dane finansowe 1'!#REF!</definedName>
    <definedName name="_sw7xbe54j1j" localSheetId="3">'[5]wybrane dane finansowe 1'!#REF!</definedName>
    <definedName name="_sw7xbe54j1j" localSheetId="9">'[5]wybrane dane finansowe 1'!#REF!</definedName>
    <definedName name="_sw7xbe54j1j" localSheetId="15">'[5]wybrane dane finansowe 1'!#REF!</definedName>
    <definedName name="_sw7xbe54j1j" localSheetId="16">'[5]wybrane dane finansowe 1'!#REF!</definedName>
    <definedName name="_sw7xbe54j1j">'[5]wybrane dane finansowe 1'!#REF!</definedName>
    <definedName name="_swi8el51814" localSheetId="1">'[5]wybrane dane finansowe 1'!#REF!</definedName>
    <definedName name="_swi8el51814" localSheetId="4">'[5]wybrane dane finansowe 1'!#REF!</definedName>
    <definedName name="_swi8el51814" localSheetId="0">'[5]wybrane dane finansowe 1'!#REF!</definedName>
    <definedName name="_swi8el51814" localSheetId="3">'[5]wybrane dane finansowe 1'!#REF!</definedName>
    <definedName name="_swi8el51814" localSheetId="9">'[5]wybrane dane finansowe 1'!#REF!</definedName>
    <definedName name="_swi8el51814" localSheetId="15">'[5]wybrane dane finansowe 1'!#REF!</definedName>
    <definedName name="_swi8el51814" localSheetId="16">'[5]wybrane dane finansowe 1'!#REF!</definedName>
    <definedName name="_swi8el51814">'[5]wybrane dane finansowe 1'!#REF!</definedName>
    <definedName name="_t0ih994zl17" localSheetId="1">'[5]wybrane dane finansowe 1'!#REF!</definedName>
    <definedName name="_t0ih994zl17" localSheetId="4">'[5]wybrane dane finansowe 1'!#REF!</definedName>
    <definedName name="_t0ih994zl17" localSheetId="0">'[5]wybrane dane finansowe 1'!#REF!</definedName>
    <definedName name="_t0ih994zl17" localSheetId="3">'[5]wybrane dane finansowe 1'!#REF!</definedName>
    <definedName name="_t0ih994zl17" localSheetId="9">'[5]wybrane dane finansowe 1'!#REF!</definedName>
    <definedName name="_t0ih994zl17" localSheetId="15">'[5]wybrane dane finansowe 1'!#REF!</definedName>
    <definedName name="_t0ih994zl17" localSheetId="16">'[5]wybrane dane finansowe 1'!#REF!</definedName>
    <definedName name="_t0ih994zl17">'[5]wybrane dane finansowe 1'!#REF!</definedName>
    <definedName name="_t2krb35071b" localSheetId="1">'[5]wybrane dane finansowe 1'!#REF!</definedName>
    <definedName name="_t2krb35071b" localSheetId="4">'[5]wybrane dane finansowe 1'!#REF!</definedName>
    <definedName name="_t2krb35071b" localSheetId="0">'[5]wybrane dane finansowe 1'!#REF!</definedName>
    <definedName name="_t2krb35071b" localSheetId="3">'[5]wybrane dane finansowe 1'!#REF!</definedName>
    <definedName name="_t2krb35071b" localSheetId="9">'[5]wybrane dane finansowe 1'!#REF!</definedName>
    <definedName name="_t2krb35071b" localSheetId="15">'[5]wybrane dane finansowe 1'!#REF!</definedName>
    <definedName name="_t2krb35071b" localSheetId="16">'[5]wybrane dane finansowe 1'!#REF!</definedName>
    <definedName name="_t2krb35071b">'[5]wybrane dane finansowe 1'!#REF!</definedName>
    <definedName name="_t2namf53q1f" localSheetId="1">'[5]wybrane dane finansowe 1'!#REF!</definedName>
    <definedName name="_t2namf53q1f" localSheetId="4">'[5]wybrane dane finansowe 1'!#REF!</definedName>
    <definedName name="_t2namf53q1f" localSheetId="0">'[5]wybrane dane finansowe 1'!#REF!</definedName>
    <definedName name="_t2namf53q1f" localSheetId="3">'[5]wybrane dane finansowe 1'!#REF!</definedName>
    <definedName name="_t2namf53q1f" localSheetId="9">'[5]wybrane dane finansowe 1'!#REF!</definedName>
    <definedName name="_t2namf53q1f" localSheetId="15">'[5]wybrane dane finansowe 1'!#REF!</definedName>
    <definedName name="_t2namf53q1f" localSheetId="16">'[5]wybrane dane finansowe 1'!#REF!</definedName>
    <definedName name="_t2namf53q1f">'[5]wybrane dane finansowe 1'!#REF!</definedName>
    <definedName name="_t2z38m5071j" localSheetId="1">'[5]wybrane dane finansowe 1'!#REF!</definedName>
    <definedName name="_t2z38m5071j" localSheetId="4">'[5]wybrane dane finansowe 1'!#REF!</definedName>
    <definedName name="_t2z38m5071j" localSheetId="0">'[5]wybrane dane finansowe 1'!#REF!</definedName>
    <definedName name="_t2z38m5071j" localSheetId="3">'[5]wybrane dane finansowe 1'!#REF!</definedName>
    <definedName name="_t2z38m5071j" localSheetId="9">'[5]wybrane dane finansowe 1'!#REF!</definedName>
    <definedName name="_t2z38m5071j" localSheetId="15">'[5]wybrane dane finansowe 1'!#REF!</definedName>
    <definedName name="_t2z38m5071j" localSheetId="16">'[5]wybrane dane finansowe 1'!#REF!</definedName>
    <definedName name="_t2z38m5071j">'[5]wybrane dane finansowe 1'!#REF!</definedName>
    <definedName name="_t5c7ge507k" localSheetId="1">'[5]wybrane dane finansowe 1'!#REF!</definedName>
    <definedName name="_t5c7ge507k" localSheetId="4">'[5]wybrane dane finansowe 1'!#REF!</definedName>
    <definedName name="_t5c7ge507k" localSheetId="0">'[5]wybrane dane finansowe 1'!#REF!</definedName>
    <definedName name="_t5c7ge507k" localSheetId="3">'[5]wybrane dane finansowe 1'!#REF!</definedName>
    <definedName name="_t5c7ge507k" localSheetId="9">'[5]wybrane dane finansowe 1'!#REF!</definedName>
    <definedName name="_t5c7ge507k" localSheetId="15">'[5]wybrane dane finansowe 1'!#REF!</definedName>
    <definedName name="_t5c7ge507k" localSheetId="16">'[5]wybrane dane finansowe 1'!#REF!</definedName>
    <definedName name="_t5c7ge507k">'[5]wybrane dane finansowe 1'!#REF!</definedName>
    <definedName name="_t9bdxu53qs" localSheetId="1">'[5]wybrane dane finansowe 1'!#REF!</definedName>
    <definedName name="_t9bdxu53qs" localSheetId="4">'[5]wybrane dane finansowe 1'!#REF!</definedName>
    <definedName name="_t9bdxu53qs" localSheetId="0">'[5]wybrane dane finansowe 1'!#REF!</definedName>
    <definedName name="_t9bdxu53qs" localSheetId="3">'[5]wybrane dane finansowe 1'!#REF!</definedName>
    <definedName name="_t9bdxu53qs" localSheetId="9">'[5]wybrane dane finansowe 1'!#REF!</definedName>
    <definedName name="_t9bdxu53qs" localSheetId="15">'[5]wybrane dane finansowe 1'!#REF!</definedName>
    <definedName name="_t9bdxu53qs" localSheetId="16">'[5]wybrane dane finansowe 1'!#REF!</definedName>
    <definedName name="_t9bdxu53qs">'[5]wybrane dane finansowe 1'!#REF!</definedName>
    <definedName name="_tbtu7i53q8" localSheetId="1">'[5]wybrane dane finansowe 1'!#REF!</definedName>
    <definedName name="_tbtu7i53q8" localSheetId="4">'[5]wybrane dane finansowe 1'!#REF!</definedName>
    <definedName name="_tbtu7i53q8" localSheetId="0">'[5]wybrane dane finansowe 1'!#REF!</definedName>
    <definedName name="_tbtu7i53q8" localSheetId="3">'[5]wybrane dane finansowe 1'!#REF!</definedName>
    <definedName name="_tbtu7i53q8" localSheetId="9">'[5]wybrane dane finansowe 1'!#REF!</definedName>
    <definedName name="_tbtu7i53q8" localSheetId="15">'[5]wybrane dane finansowe 1'!#REF!</definedName>
    <definedName name="_tbtu7i53q8" localSheetId="16">'[5]wybrane dane finansowe 1'!#REF!</definedName>
    <definedName name="_tbtu7i53q8">'[5]wybrane dane finansowe 1'!#REF!</definedName>
    <definedName name="_tbwbdg51p9" localSheetId="1">'[5]wybrane dane finansowe 1'!#REF!</definedName>
    <definedName name="_tbwbdg51p9" localSheetId="4">'[5]wybrane dane finansowe 1'!#REF!</definedName>
    <definedName name="_tbwbdg51p9" localSheetId="0">'[5]wybrane dane finansowe 1'!#REF!</definedName>
    <definedName name="_tbwbdg51p9" localSheetId="3">'[5]wybrane dane finansowe 1'!#REF!</definedName>
    <definedName name="_tbwbdg51p9" localSheetId="9">'[5]wybrane dane finansowe 1'!#REF!</definedName>
    <definedName name="_tbwbdg51p9" localSheetId="15">'[5]wybrane dane finansowe 1'!#REF!</definedName>
    <definedName name="_tbwbdg51p9" localSheetId="16">'[5]wybrane dane finansowe 1'!#REF!</definedName>
    <definedName name="_tbwbdg51p9">'[5]wybrane dane finansowe 1'!#REF!</definedName>
    <definedName name="_tcbams4y22x" localSheetId="1">'[5]wybrane dane finansowe 1'!#REF!</definedName>
    <definedName name="_tcbams4y22x" localSheetId="4">'[5]wybrane dane finansowe 1'!#REF!</definedName>
    <definedName name="_tcbams4y22x" localSheetId="0">'[5]wybrane dane finansowe 1'!#REF!</definedName>
    <definedName name="_tcbams4y22x" localSheetId="3">'[5]wybrane dane finansowe 1'!#REF!</definedName>
    <definedName name="_tcbams4y22x" localSheetId="9">'[5]wybrane dane finansowe 1'!#REF!</definedName>
    <definedName name="_tcbams4y22x" localSheetId="15">'[5]wybrane dane finansowe 1'!#REF!</definedName>
    <definedName name="_tcbams4y22x" localSheetId="16">'[5]wybrane dane finansowe 1'!#REF!</definedName>
    <definedName name="_tcbams4y22x">'[5]wybrane dane finansowe 1'!#REF!</definedName>
    <definedName name="_tcflcf54j1i" localSheetId="1">'[5]wybrane dane finansowe 1'!#REF!</definedName>
    <definedName name="_tcflcf54j1i" localSheetId="4">'[5]wybrane dane finansowe 1'!#REF!</definedName>
    <definedName name="_tcflcf54j1i" localSheetId="0">'[5]wybrane dane finansowe 1'!#REF!</definedName>
    <definedName name="_tcflcf54j1i" localSheetId="3">'[5]wybrane dane finansowe 1'!#REF!</definedName>
    <definedName name="_tcflcf54j1i" localSheetId="9">'[5]wybrane dane finansowe 1'!#REF!</definedName>
    <definedName name="_tcflcf54j1i" localSheetId="15">'[5]wybrane dane finansowe 1'!#REF!</definedName>
    <definedName name="_tcflcf54j1i" localSheetId="16">'[5]wybrane dane finansowe 1'!#REF!</definedName>
    <definedName name="_tcflcf54j1i">'[5]wybrane dane finansowe 1'!#REF!</definedName>
    <definedName name="_tdhyow50m1b" localSheetId="1">'[5]wybrane dane finansowe 1'!#REF!</definedName>
    <definedName name="_tdhyow50m1b" localSheetId="4">'[5]wybrane dane finansowe 1'!#REF!</definedName>
    <definedName name="_tdhyow50m1b" localSheetId="0">'[5]wybrane dane finansowe 1'!#REF!</definedName>
    <definedName name="_tdhyow50m1b" localSheetId="3">'[5]wybrane dane finansowe 1'!#REF!</definedName>
    <definedName name="_tdhyow50m1b" localSheetId="9">'[5]wybrane dane finansowe 1'!#REF!</definedName>
    <definedName name="_tdhyow50m1b" localSheetId="15">'[5]wybrane dane finansowe 1'!#REF!</definedName>
    <definedName name="_tdhyow50m1b" localSheetId="16">'[5]wybrane dane finansowe 1'!#REF!</definedName>
    <definedName name="_tdhyow50m1b">'[5]wybrane dane finansowe 1'!#REF!</definedName>
    <definedName name="_thgbqp518c" localSheetId="1">'[5]wybrane dane finansowe 1'!#REF!</definedName>
    <definedName name="_thgbqp518c" localSheetId="4">'[5]wybrane dane finansowe 1'!#REF!</definedName>
    <definedName name="_thgbqp518c" localSheetId="0">'[5]wybrane dane finansowe 1'!#REF!</definedName>
    <definedName name="_thgbqp518c" localSheetId="3">'[5]wybrane dane finansowe 1'!#REF!</definedName>
    <definedName name="_thgbqp518c" localSheetId="9">'[5]wybrane dane finansowe 1'!#REF!</definedName>
    <definedName name="_thgbqp518c" localSheetId="15">'[5]wybrane dane finansowe 1'!#REF!</definedName>
    <definedName name="_thgbqp518c" localSheetId="16">'[5]wybrane dane finansowe 1'!#REF!</definedName>
    <definedName name="_thgbqp518c">'[5]wybrane dane finansowe 1'!#REF!</definedName>
    <definedName name="_tlw2e94y21f" localSheetId="1">'[5]wybrane dane finansowe 1'!#REF!</definedName>
    <definedName name="_tlw2e94y21f" localSheetId="4">'[5]wybrane dane finansowe 1'!#REF!</definedName>
    <definedName name="_tlw2e94y21f" localSheetId="0">'[5]wybrane dane finansowe 1'!#REF!</definedName>
    <definedName name="_tlw2e94y21f" localSheetId="3">'[5]wybrane dane finansowe 1'!#REF!</definedName>
    <definedName name="_tlw2e94y21f" localSheetId="9">'[5]wybrane dane finansowe 1'!#REF!</definedName>
    <definedName name="_tlw2e94y21f" localSheetId="15">'[5]wybrane dane finansowe 1'!#REF!</definedName>
    <definedName name="_tlw2e94y21f" localSheetId="16">'[5]wybrane dane finansowe 1'!#REF!</definedName>
    <definedName name="_tlw2e94y21f">'[5]wybrane dane finansowe 1'!#REF!</definedName>
    <definedName name="_tlxn1" localSheetId="1">'[5]wybrane dane finansowe 1'!#REF!</definedName>
    <definedName name="_tlxn1" localSheetId="4">'[5]wybrane dane finansowe 1'!#REF!</definedName>
    <definedName name="_tlxn1" localSheetId="0">'[5]wybrane dane finansowe 1'!#REF!</definedName>
    <definedName name="_tlxn1" localSheetId="3">'[5]wybrane dane finansowe 1'!#REF!</definedName>
    <definedName name="_tlxn1" localSheetId="9">'[5]wybrane dane finansowe 1'!#REF!</definedName>
    <definedName name="_tlxn1" localSheetId="15">'[5]wybrane dane finansowe 1'!#REF!</definedName>
    <definedName name="_tlxn1" localSheetId="16">'[5]wybrane dane finansowe 1'!#REF!</definedName>
    <definedName name="_tlxn1">'[5]wybrane dane finansowe 1'!#REF!</definedName>
    <definedName name="_TMI1" localSheetId="1">#REF!</definedName>
    <definedName name="_TMI1" localSheetId="3">#REF!</definedName>
    <definedName name="_TMI1" localSheetId="9">#REF!</definedName>
    <definedName name="_TMI1" localSheetId="15">#REF!</definedName>
    <definedName name="_TMI1">#REF!</definedName>
    <definedName name="_TMI2" localSheetId="1">#REF!</definedName>
    <definedName name="_TMI2" localSheetId="3">#REF!</definedName>
    <definedName name="_TMI2" localSheetId="9">#REF!</definedName>
    <definedName name="_TMI2" localSheetId="15">#REF!</definedName>
    <definedName name="_TMI2">#REF!</definedName>
    <definedName name="_tni7z054j12" localSheetId="1">'[5]wybrane dane finansowe 1'!#REF!</definedName>
    <definedName name="_tni7z054j12" localSheetId="4">'[5]wybrane dane finansowe 1'!#REF!</definedName>
    <definedName name="_tni7z054j12" localSheetId="0">'[5]wybrane dane finansowe 1'!#REF!</definedName>
    <definedName name="_tni7z054j12" localSheetId="3">'[5]wybrane dane finansowe 1'!#REF!</definedName>
    <definedName name="_tni7z054j12" localSheetId="9">'[5]wybrane dane finansowe 1'!#REF!</definedName>
    <definedName name="_tni7z054j12" localSheetId="15">'[5]wybrane dane finansowe 1'!#REF!</definedName>
    <definedName name="_tni7z054j12" localSheetId="16">'[5]wybrane dane finansowe 1'!#REF!</definedName>
    <definedName name="_tni7z054j12">'[5]wybrane dane finansowe 1'!#REF!</definedName>
    <definedName name="_to2vfl50m10" localSheetId="1">'[5]wybrane dane finansowe 1'!#REF!</definedName>
    <definedName name="_to2vfl50m10" localSheetId="4">'[5]wybrane dane finansowe 1'!#REF!</definedName>
    <definedName name="_to2vfl50m10" localSheetId="0">'[5]wybrane dane finansowe 1'!#REF!</definedName>
    <definedName name="_to2vfl50m10" localSheetId="3">'[5]wybrane dane finansowe 1'!#REF!</definedName>
    <definedName name="_to2vfl50m10" localSheetId="9">'[5]wybrane dane finansowe 1'!#REF!</definedName>
    <definedName name="_to2vfl50m10" localSheetId="15">'[5]wybrane dane finansowe 1'!#REF!</definedName>
    <definedName name="_to2vfl50m10" localSheetId="16">'[5]wybrane dane finansowe 1'!#REF!</definedName>
    <definedName name="_to2vfl50m10">'[5]wybrane dane finansowe 1'!#REF!</definedName>
    <definedName name="_tuvqg854j1y" localSheetId="1">'[5]wybrane dane finansowe 1'!#REF!</definedName>
    <definedName name="_tuvqg854j1y" localSheetId="4">'[5]wybrane dane finansowe 1'!#REF!</definedName>
    <definedName name="_tuvqg854j1y" localSheetId="0">'[5]wybrane dane finansowe 1'!#REF!</definedName>
    <definedName name="_tuvqg854j1y" localSheetId="3">'[5]wybrane dane finansowe 1'!#REF!</definedName>
    <definedName name="_tuvqg854j1y" localSheetId="9">'[5]wybrane dane finansowe 1'!#REF!</definedName>
    <definedName name="_tuvqg854j1y" localSheetId="15">'[5]wybrane dane finansowe 1'!#REF!</definedName>
    <definedName name="_tuvqg854j1y" localSheetId="16">'[5]wybrane dane finansowe 1'!#REF!</definedName>
    <definedName name="_tuvqg854j1y">'[5]wybrane dane finansowe 1'!#REF!</definedName>
    <definedName name="_tvkqjn50md" localSheetId="1">'[5]wybrane dane finansowe 1'!#REF!</definedName>
    <definedName name="_tvkqjn50md" localSheetId="4">'[5]wybrane dane finansowe 1'!#REF!</definedName>
    <definedName name="_tvkqjn50md" localSheetId="0">'[5]wybrane dane finansowe 1'!#REF!</definedName>
    <definedName name="_tvkqjn50md" localSheetId="3">'[5]wybrane dane finansowe 1'!#REF!</definedName>
    <definedName name="_tvkqjn50md" localSheetId="9">'[5]wybrane dane finansowe 1'!#REF!</definedName>
    <definedName name="_tvkqjn50md" localSheetId="15">'[5]wybrane dane finansowe 1'!#REF!</definedName>
    <definedName name="_tvkqjn50md" localSheetId="16">'[5]wybrane dane finansowe 1'!#REF!</definedName>
    <definedName name="_tvkqjn50md">'[5]wybrane dane finansowe 1'!#REF!</definedName>
    <definedName name="_TW092006" localSheetId="1">#REF!</definedName>
    <definedName name="_TW092006" localSheetId="3">#REF!</definedName>
    <definedName name="_TW092006" localSheetId="9">#REF!</definedName>
    <definedName name="_TW092006" localSheetId="15">#REF!</definedName>
    <definedName name="_TW092006">#REF!</definedName>
    <definedName name="_TW092007" localSheetId="1">#REF!</definedName>
    <definedName name="_TW092007" localSheetId="3">#REF!</definedName>
    <definedName name="_TW092007" localSheetId="9">#REF!</definedName>
    <definedName name="_TW092007" localSheetId="15">#REF!</definedName>
    <definedName name="_TW092007">#REF!</definedName>
    <definedName name="_tx2bjo53q1a" localSheetId="1">'[5]wybrane dane finansowe 1'!#REF!</definedName>
    <definedName name="_tx2bjo53q1a" localSheetId="4">'[5]wybrane dane finansowe 1'!#REF!</definedName>
    <definedName name="_tx2bjo53q1a" localSheetId="0">'[5]wybrane dane finansowe 1'!#REF!</definedName>
    <definedName name="_tx2bjo53q1a" localSheetId="3">'[5]wybrane dane finansowe 1'!#REF!</definedName>
    <definedName name="_tx2bjo53q1a" localSheetId="9">'[5]wybrane dane finansowe 1'!#REF!</definedName>
    <definedName name="_tx2bjo53q1a" localSheetId="15">'[5]wybrane dane finansowe 1'!#REF!</definedName>
    <definedName name="_tx2bjo53q1a" localSheetId="16">'[5]wybrane dane finansowe 1'!#REF!</definedName>
    <definedName name="_tx2bjo53q1a">'[5]wybrane dane finansowe 1'!#REF!</definedName>
    <definedName name="_tzd29r50mq" localSheetId="1">'[5]wybrane dane finansowe 1'!#REF!</definedName>
    <definedName name="_tzd29r50mq" localSheetId="4">'[5]wybrane dane finansowe 1'!#REF!</definedName>
    <definedName name="_tzd29r50mq" localSheetId="0">'[5]wybrane dane finansowe 1'!#REF!</definedName>
    <definedName name="_tzd29r50mq" localSheetId="3">'[5]wybrane dane finansowe 1'!#REF!</definedName>
    <definedName name="_tzd29r50mq" localSheetId="9">'[5]wybrane dane finansowe 1'!#REF!</definedName>
    <definedName name="_tzd29r50mq" localSheetId="15">'[5]wybrane dane finansowe 1'!#REF!</definedName>
    <definedName name="_tzd29r50mq" localSheetId="16">'[5]wybrane dane finansowe 1'!#REF!</definedName>
    <definedName name="_tzd29r50mq">'[5]wybrane dane finansowe 1'!#REF!</definedName>
    <definedName name="_tzkudd4y228" localSheetId="1">'[5]wybrane dane finansowe 1'!#REF!</definedName>
    <definedName name="_tzkudd4y228" localSheetId="4">'[5]wybrane dane finansowe 1'!#REF!</definedName>
    <definedName name="_tzkudd4y228" localSheetId="0">'[5]wybrane dane finansowe 1'!#REF!</definedName>
    <definedName name="_tzkudd4y228" localSheetId="3">'[5]wybrane dane finansowe 1'!#REF!</definedName>
    <definedName name="_tzkudd4y228" localSheetId="9">'[5]wybrane dane finansowe 1'!#REF!</definedName>
    <definedName name="_tzkudd4y228" localSheetId="15">'[5]wybrane dane finansowe 1'!#REF!</definedName>
    <definedName name="_tzkudd4y228" localSheetId="16">'[5]wybrane dane finansowe 1'!#REF!</definedName>
    <definedName name="_tzkudd4y228">'[5]wybrane dane finansowe 1'!#REF!</definedName>
    <definedName name="_u015b551822" localSheetId="1">'[5]wybrane dane finansowe 1'!#REF!</definedName>
    <definedName name="_u015b551822" localSheetId="4">'[5]wybrane dane finansowe 1'!#REF!</definedName>
    <definedName name="_u015b551822" localSheetId="0">'[5]wybrane dane finansowe 1'!#REF!</definedName>
    <definedName name="_u015b551822" localSheetId="3">'[5]wybrane dane finansowe 1'!#REF!</definedName>
    <definedName name="_u015b551822" localSheetId="9">'[5]wybrane dane finansowe 1'!#REF!</definedName>
    <definedName name="_u015b551822" localSheetId="15">'[5]wybrane dane finansowe 1'!#REF!</definedName>
    <definedName name="_u015b551822" localSheetId="16">'[5]wybrane dane finansowe 1'!#REF!</definedName>
    <definedName name="_u015b551822">'[5]wybrane dane finansowe 1'!#REF!</definedName>
    <definedName name="_u2eoxu50ml" localSheetId="1">'[5]wybrane dane finansowe 1'!#REF!</definedName>
    <definedName name="_u2eoxu50ml" localSheetId="4">'[5]wybrane dane finansowe 1'!#REF!</definedName>
    <definedName name="_u2eoxu50ml" localSheetId="0">'[5]wybrane dane finansowe 1'!#REF!</definedName>
    <definedName name="_u2eoxu50ml" localSheetId="3">'[5]wybrane dane finansowe 1'!#REF!</definedName>
    <definedName name="_u2eoxu50ml" localSheetId="9">'[5]wybrane dane finansowe 1'!#REF!</definedName>
    <definedName name="_u2eoxu50ml" localSheetId="15">'[5]wybrane dane finansowe 1'!#REF!</definedName>
    <definedName name="_u2eoxu50ml" localSheetId="16">'[5]wybrane dane finansowe 1'!#REF!</definedName>
    <definedName name="_u2eoxu50ml">'[5]wybrane dane finansowe 1'!#REF!</definedName>
    <definedName name="_u2f0tl4y2e" localSheetId="1">'[5]wybrane dane finansowe 1'!#REF!</definedName>
    <definedName name="_u2f0tl4y2e" localSheetId="4">'[5]wybrane dane finansowe 1'!#REF!</definedName>
    <definedName name="_u2f0tl4y2e" localSheetId="0">'[5]wybrane dane finansowe 1'!#REF!</definedName>
    <definedName name="_u2f0tl4y2e" localSheetId="3">'[5]wybrane dane finansowe 1'!#REF!</definedName>
    <definedName name="_u2f0tl4y2e" localSheetId="9">'[5]wybrane dane finansowe 1'!#REF!</definedName>
    <definedName name="_u2f0tl4y2e" localSheetId="15">'[5]wybrane dane finansowe 1'!#REF!</definedName>
    <definedName name="_u2f0tl4y2e" localSheetId="16">'[5]wybrane dane finansowe 1'!#REF!</definedName>
    <definedName name="_u2f0tl4y2e">'[5]wybrane dane finansowe 1'!#REF!</definedName>
    <definedName name="_u2m2td4y22l" localSheetId="1">'[5]wybrane dane finansowe 1'!#REF!</definedName>
    <definedName name="_u2m2td4y22l" localSheetId="4">'[5]wybrane dane finansowe 1'!#REF!</definedName>
    <definedName name="_u2m2td4y22l" localSheetId="0">'[5]wybrane dane finansowe 1'!#REF!</definedName>
    <definedName name="_u2m2td4y22l" localSheetId="3">'[5]wybrane dane finansowe 1'!#REF!</definedName>
    <definedName name="_u2m2td4y22l" localSheetId="9">'[5]wybrane dane finansowe 1'!#REF!</definedName>
    <definedName name="_u2m2td4y22l" localSheetId="15">'[5]wybrane dane finansowe 1'!#REF!</definedName>
    <definedName name="_u2m2td4y22l" localSheetId="16">'[5]wybrane dane finansowe 1'!#REF!</definedName>
    <definedName name="_u2m2td4y22l">'[5]wybrane dane finansowe 1'!#REF!</definedName>
    <definedName name="_u2xx8954jm" localSheetId="1">'[5]wybrane dane finansowe 1'!#REF!</definedName>
    <definedName name="_u2xx8954jm" localSheetId="4">'[5]wybrane dane finansowe 1'!#REF!</definedName>
    <definedName name="_u2xx8954jm" localSheetId="0">'[5]wybrane dane finansowe 1'!#REF!</definedName>
    <definedName name="_u2xx8954jm" localSheetId="3">'[5]wybrane dane finansowe 1'!#REF!</definedName>
    <definedName name="_u2xx8954jm" localSheetId="9">'[5]wybrane dane finansowe 1'!#REF!</definedName>
    <definedName name="_u2xx8954jm" localSheetId="15">'[5]wybrane dane finansowe 1'!#REF!</definedName>
    <definedName name="_u2xx8954jm" localSheetId="16">'[5]wybrane dane finansowe 1'!#REF!</definedName>
    <definedName name="_u2xx8954jm">'[5]wybrane dane finansowe 1'!#REF!</definedName>
    <definedName name="_u3k7ea4x9d" localSheetId="1">#REF!</definedName>
    <definedName name="_u3k7ea4x9d" localSheetId="3">#REF!</definedName>
    <definedName name="_u3k7ea4x9d" localSheetId="9">#REF!</definedName>
    <definedName name="_u3k7ea4x9d" localSheetId="15">#REF!</definedName>
    <definedName name="_u3k7ea4x9d">#REF!</definedName>
    <definedName name="_u667qb4zl8" localSheetId="1">'[5]wybrane dane finansowe 1'!#REF!</definedName>
    <definedName name="_u667qb4zl8" localSheetId="4">'[5]wybrane dane finansowe 1'!#REF!</definedName>
    <definedName name="_u667qb4zl8" localSheetId="0">'[5]wybrane dane finansowe 1'!#REF!</definedName>
    <definedName name="_u667qb4zl8" localSheetId="3">'[5]wybrane dane finansowe 1'!#REF!</definedName>
    <definedName name="_u667qb4zl8" localSheetId="9">'[5]wybrane dane finansowe 1'!#REF!</definedName>
    <definedName name="_u667qb4zl8" localSheetId="15">'[5]wybrane dane finansowe 1'!#REF!</definedName>
    <definedName name="_u667qb4zl8" localSheetId="16">'[5]wybrane dane finansowe 1'!#REF!</definedName>
    <definedName name="_u667qb4zl8">'[5]wybrane dane finansowe 1'!#REF!</definedName>
    <definedName name="_u9ta0154j1e" localSheetId="1">'[5]wybrane dane finansowe 1'!#REF!</definedName>
    <definedName name="_u9ta0154j1e" localSheetId="4">'[5]wybrane dane finansowe 1'!#REF!</definedName>
    <definedName name="_u9ta0154j1e" localSheetId="0">'[5]wybrane dane finansowe 1'!#REF!</definedName>
    <definedName name="_u9ta0154j1e" localSheetId="3">'[5]wybrane dane finansowe 1'!#REF!</definedName>
    <definedName name="_u9ta0154j1e" localSheetId="9">'[5]wybrane dane finansowe 1'!#REF!</definedName>
    <definedName name="_u9ta0154j1e" localSheetId="15">'[5]wybrane dane finansowe 1'!#REF!</definedName>
    <definedName name="_u9ta0154j1e" localSheetId="16">'[5]wybrane dane finansowe 1'!#REF!</definedName>
    <definedName name="_u9ta0154j1e">'[5]wybrane dane finansowe 1'!#REF!</definedName>
    <definedName name="_uauvaf4y235" localSheetId="1">'[5]wybrane dane finansowe 1'!#REF!</definedName>
    <definedName name="_uauvaf4y235" localSheetId="4">'[5]wybrane dane finansowe 1'!#REF!</definedName>
    <definedName name="_uauvaf4y235" localSheetId="0">'[5]wybrane dane finansowe 1'!#REF!</definedName>
    <definedName name="_uauvaf4y235" localSheetId="3">'[5]wybrane dane finansowe 1'!#REF!</definedName>
    <definedName name="_uauvaf4y235" localSheetId="9">'[5]wybrane dane finansowe 1'!#REF!</definedName>
    <definedName name="_uauvaf4y235" localSheetId="15">'[5]wybrane dane finansowe 1'!#REF!</definedName>
    <definedName name="_uauvaf4y235" localSheetId="16">'[5]wybrane dane finansowe 1'!#REF!</definedName>
    <definedName name="_uauvaf4y235">'[5]wybrane dane finansowe 1'!#REF!</definedName>
    <definedName name="_ud807u5361j" localSheetId="1">'[5]wybrane dane finansowe 1'!#REF!</definedName>
    <definedName name="_ud807u5361j" localSheetId="4">'[5]wybrane dane finansowe 1'!#REF!</definedName>
    <definedName name="_ud807u5361j" localSheetId="0">'[5]wybrane dane finansowe 1'!#REF!</definedName>
    <definedName name="_ud807u5361j" localSheetId="3">'[5]wybrane dane finansowe 1'!#REF!</definedName>
    <definedName name="_ud807u5361j" localSheetId="9">'[5]wybrane dane finansowe 1'!#REF!</definedName>
    <definedName name="_ud807u5361j" localSheetId="15">'[5]wybrane dane finansowe 1'!#REF!</definedName>
    <definedName name="_ud807u5361j" localSheetId="16">'[5]wybrane dane finansowe 1'!#REF!</definedName>
    <definedName name="_ud807u5361j">'[5]wybrane dane finansowe 1'!#REF!</definedName>
    <definedName name="_udlnpz4y2w" localSheetId="1">'[5]wybrane dane finansowe 1'!#REF!</definedName>
    <definedName name="_udlnpz4y2w" localSheetId="4">'[5]wybrane dane finansowe 1'!#REF!</definedName>
    <definedName name="_udlnpz4y2w" localSheetId="0">'[5]wybrane dane finansowe 1'!#REF!</definedName>
    <definedName name="_udlnpz4y2w" localSheetId="3">'[5]wybrane dane finansowe 1'!#REF!</definedName>
    <definedName name="_udlnpz4y2w" localSheetId="9">'[5]wybrane dane finansowe 1'!#REF!</definedName>
    <definedName name="_udlnpz4y2w" localSheetId="15">'[5]wybrane dane finansowe 1'!#REF!</definedName>
    <definedName name="_udlnpz4y2w" localSheetId="16">'[5]wybrane dane finansowe 1'!#REF!</definedName>
    <definedName name="_udlnpz4y2w">'[5]wybrane dane finansowe 1'!#REF!</definedName>
    <definedName name="_ue9ag850m1k" localSheetId="1">'[5]wybrane dane finansowe 1'!#REF!</definedName>
    <definedName name="_ue9ag850m1k" localSheetId="4">'[5]wybrane dane finansowe 1'!#REF!</definedName>
    <definedName name="_ue9ag850m1k" localSheetId="0">'[5]wybrane dane finansowe 1'!#REF!</definedName>
    <definedName name="_ue9ag850m1k" localSheetId="3">'[5]wybrane dane finansowe 1'!#REF!</definedName>
    <definedName name="_ue9ag850m1k" localSheetId="9">'[5]wybrane dane finansowe 1'!#REF!</definedName>
    <definedName name="_ue9ag850m1k" localSheetId="15">'[5]wybrane dane finansowe 1'!#REF!</definedName>
    <definedName name="_ue9ag850m1k" localSheetId="16">'[5]wybrane dane finansowe 1'!#REF!</definedName>
    <definedName name="_ue9ag850m1k">'[5]wybrane dane finansowe 1'!#REF!</definedName>
    <definedName name="_ugsjyh53q1b" localSheetId="1">'[5]wybrane dane finansowe 1'!#REF!</definedName>
    <definedName name="_ugsjyh53q1b" localSheetId="4">'[5]wybrane dane finansowe 1'!#REF!</definedName>
    <definedName name="_ugsjyh53q1b" localSheetId="0">'[5]wybrane dane finansowe 1'!#REF!</definedName>
    <definedName name="_ugsjyh53q1b" localSheetId="3">'[5]wybrane dane finansowe 1'!#REF!</definedName>
    <definedName name="_ugsjyh53q1b" localSheetId="9">'[5]wybrane dane finansowe 1'!#REF!</definedName>
    <definedName name="_ugsjyh53q1b" localSheetId="15">'[5]wybrane dane finansowe 1'!#REF!</definedName>
    <definedName name="_ugsjyh53q1b" localSheetId="16">'[5]wybrane dane finansowe 1'!#REF!</definedName>
    <definedName name="_ugsjyh53q1b">'[5]wybrane dane finansowe 1'!#REF!</definedName>
    <definedName name="_ujb1c9536h" localSheetId="1">'[5]wybrane dane finansowe 1'!#REF!</definedName>
    <definedName name="_ujb1c9536h" localSheetId="4">'[5]wybrane dane finansowe 1'!#REF!</definedName>
    <definedName name="_ujb1c9536h" localSheetId="0">'[5]wybrane dane finansowe 1'!#REF!</definedName>
    <definedName name="_ujb1c9536h" localSheetId="3">'[5]wybrane dane finansowe 1'!#REF!</definedName>
    <definedName name="_ujb1c9536h" localSheetId="9">'[5]wybrane dane finansowe 1'!#REF!</definedName>
    <definedName name="_ujb1c9536h" localSheetId="15">'[5]wybrane dane finansowe 1'!#REF!</definedName>
    <definedName name="_ujb1c9536h" localSheetId="16">'[5]wybrane dane finansowe 1'!#REF!</definedName>
    <definedName name="_ujb1c9536h">'[5]wybrane dane finansowe 1'!#REF!</definedName>
    <definedName name="_ujlgl050ma" localSheetId="1">'[5]wybrane dane finansowe 1'!#REF!</definedName>
    <definedName name="_ujlgl050ma" localSheetId="4">'[5]wybrane dane finansowe 1'!#REF!</definedName>
    <definedName name="_ujlgl050ma" localSheetId="0">'[5]wybrane dane finansowe 1'!#REF!</definedName>
    <definedName name="_ujlgl050ma" localSheetId="3">'[5]wybrane dane finansowe 1'!#REF!</definedName>
    <definedName name="_ujlgl050ma" localSheetId="9">'[5]wybrane dane finansowe 1'!#REF!</definedName>
    <definedName name="_ujlgl050ma" localSheetId="15">'[5]wybrane dane finansowe 1'!#REF!</definedName>
    <definedName name="_ujlgl050ma" localSheetId="16">'[5]wybrane dane finansowe 1'!#REF!</definedName>
    <definedName name="_ujlgl050ma">'[5]wybrane dane finansowe 1'!#REF!</definedName>
    <definedName name="_ujq1nc4y22y" localSheetId="1">'[5]wybrane dane finansowe 1'!#REF!</definedName>
    <definedName name="_ujq1nc4y22y" localSheetId="4">'[5]wybrane dane finansowe 1'!#REF!</definedName>
    <definedName name="_ujq1nc4y22y" localSheetId="0">'[5]wybrane dane finansowe 1'!#REF!</definedName>
    <definedName name="_ujq1nc4y22y" localSheetId="3">'[5]wybrane dane finansowe 1'!#REF!</definedName>
    <definedName name="_ujq1nc4y22y" localSheetId="9">'[5]wybrane dane finansowe 1'!#REF!</definedName>
    <definedName name="_ujq1nc4y22y" localSheetId="15">'[5]wybrane dane finansowe 1'!#REF!</definedName>
    <definedName name="_ujq1nc4y22y" localSheetId="16">'[5]wybrane dane finansowe 1'!#REF!</definedName>
    <definedName name="_ujq1nc4y22y">'[5]wybrane dane finansowe 1'!#REF!</definedName>
    <definedName name="_ujtqsb50727" localSheetId="1">'[5]wybrane dane finansowe 1'!#REF!</definedName>
    <definedName name="_ujtqsb50727" localSheetId="4">'[5]wybrane dane finansowe 1'!#REF!</definedName>
    <definedName name="_ujtqsb50727" localSheetId="0">'[5]wybrane dane finansowe 1'!#REF!</definedName>
    <definedName name="_ujtqsb50727" localSheetId="3">'[5]wybrane dane finansowe 1'!#REF!</definedName>
    <definedName name="_ujtqsb50727" localSheetId="9">'[5]wybrane dane finansowe 1'!#REF!</definedName>
    <definedName name="_ujtqsb50727" localSheetId="15">'[5]wybrane dane finansowe 1'!#REF!</definedName>
    <definedName name="_ujtqsb50727" localSheetId="16">'[5]wybrane dane finansowe 1'!#REF!</definedName>
    <definedName name="_ujtqsb50727">'[5]wybrane dane finansowe 1'!#REF!</definedName>
    <definedName name="_uk11pr518p" localSheetId="1">'[5]wybrane dane finansowe 1'!#REF!</definedName>
    <definedName name="_uk11pr518p" localSheetId="4">'[5]wybrane dane finansowe 1'!#REF!</definedName>
    <definedName name="_uk11pr518p" localSheetId="0">'[5]wybrane dane finansowe 1'!#REF!</definedName>
    <definedName name="_uk11pr518p" localSheetId="3">'[5]wybrane dane finansowe 1'!#REF!</definedName>
    <definedName name="_uk11pr518p" localSheetId="9">'[5]wybrane dane finansowe 1'!#REF!</definedName>
    <definedName name="_uk11pr518p" localSheetId="15">'[5]wybrane dane finansowe 1'!#REF!</definedName>
    <definedName name="_uk11pr518p" localSheetId="16">'[5]wybrane dane finansowe 1'!#REF!</definedName>
    <definedName name="_uk11pr518p">'[5]wybrane dane finansowe 1'!#REF!</definedName>
    <definedName name="_uminnf4zlq" localSheetId="1">'[5]wybrane dane finansowe 1'!#REF!</definedName>
    <definedName name="_uminnf4zlq" localSheetId="4">'[5]wybrane dane finansowe 1'!#REF!</definedName>
    <definedName name="_uminnf4zlq" localSheetId="0">'[5]wybrane dane finansowe 1'!#REF!</definedName>
    <definedName name="_uminnf4zlq" localSheetId="3">'[5]wybrane dane finansowe 1'!#REF!</definedName>
    <definedName name="_uminnf4zlq" localSheetId="9">'[5]wybrane dane finansowe 1'!#REF!</definedName>
    <definedName name="_uminnf4zlq" localSheetId="15">'[5]wybrane dane finansowe 1'!#REF!</definedName>
    <definedName name="_uminnf4zlq" localSheetId="16">'[5]wybrane dane finansowe 1'!#REF!</definedName>
    <definedName name="_uminnf4zlq">'[5]wybrane dane finansowe 1'!#REF!</definedName>
    <definedName name="_UNI1" localSheetId="1">#REF!</definedName>
    <definedName name="_UNI1" localSheetId="3">#REF!</definedName>
    <definedName name="_UNI1" localSheetId="9">#REF!</definedName>
    <definedName name="_UNI1" localSheetId="15">#REF!</definedName>
    <definedName name="_UNI1">#REF!</definedName>
    <definedName name="_UNI2" localSheetId="1">#REF!</definedName>
    <definedName name="_UNI2" localSheetId="3">#REF!</definedName>
    <definedName name="_UNI2" localSheetId="9">#REF!</definedName>
    <definedName name="_UNI2" localSheetId="15">#REF!</definedName>
    <definedName name="_UNI2">#REF!</definedName>
    <definedName name="_uny4ga536u" localSheetId="1">'[5]wybrane dane finansowe 1'!#REF!</definedName>
    <definedName name="_uny4ga536u" localSheetId="4">'[5]wybrane dane finansowe 1'!#REF!</definedName>
    <definedName name="_uny4ga536u" localSheetId="0">'[5]wybrane dane finansowe 1'!#REF!</definedName>
    <definedName name="_uny4ga536u" localSheetId="3">'[5]wybrane dane finansowe 1'!#REF!</definedName>
    <definedName name="_uny4ga536u" localSheetId="9">'[5]wybrane dane finansowe 1'!#REF!</definedName>
    <definedName name="_uny4ga536u" localSheetId="15">'[5]wybrane dane finansowe 1'!#REF!</definedName>
    <definedName name="_uny4ga536u" localSheetId="16">'[5]wybrane dane finansowe 1'!#REF!</definedName>
    <definedName name="_uny4ga536u">'[5]wybrane dane finansowe 1'!#REF!</definedName>
    <definedName name="_uqnj6753q1m" localSheetId="1">'[5]wybrane dane finansowe 1'!#REF!</definedName>
    <definedName name="_uqnj6753q1m" localSheetId="4">'[5]wybrane dane finansowe 1'!#REF!</definedName>
    <definedName name="_uqnj6753q1m" localSheetId="0">'[5]wybrane dane finansowe 1'!#REF!</definedName>
    <definedName name="_uqnj6753q1m" localSheetId="3">'[5]wybrane dane finansowe 1'!#REF!</definedName>
    <definedName name="_uqnj6753q1m" localSheetId="9">'[5]wybrane dane finansowe 1'!#REF!</definedName>
    <definedName name="_uqnj6753q1m" localSheetId="15">'[5]wybrane dane finansowe 1'!#REF!</definedName>
    <definedName name="_uqnj6753q1m" localSheetId="16">'[5]wybrane dane finansowe 1'!#REF!</definedName>
    <definedName name="_uqnj6753q1m">'[5]wybrane dane finansowe 1'!#REF!</definedName>
    <definedName name="_uutp5g51827" localSheetId="1">'[5]wybrane dane finansowe 1'!#REF!</definedName>
    <definedName name="_uutp5g51827" localSheetId="4">'[5]wybrane dane finansowe 1'!#REF!</definedName>
    <definedName name="_uutp5g51827" localSheetId="0">'[5]wybrane dane finansowe 1'!#REF!</definedName>
    <definedName name="_uutp5g51827" localSheetId="3">'[5]wybrane dane finansowe 1'!#REF!</definedName>
    <definedName name="_uutp5g51827" localSheetId="9">'[5]wybrane dane finansowe 1'!#REF!</definedName>
    <definedName name="_uutp5g51827" localSheetId="15">'[5]wybrane dane finansowe 1'!#REF!</definedName>
    <definedName name="_uutp5g51827" localSheetId="16">'[5]wybrane dane finansowe 1'!#REF!</definedName>
    <definedName name="_uutp5g51827">'[5]wybrane dane finansowe 1'!#REF!</definedName>
    <definedName name="_uvraq15181c" localSheetId="1">'[5]wybrane dane finansowe 1'!#REF!</definedName>
    <definedName name="_uvraq15181c" localSheetId="4">'[5]wybrane dane finansowe 1'!#REF!</definedName>
    <definedName name="_uvraq15181c" localSheetId="0">'[5]wybrane dane finansowe 1'!#REF!</definedName>
    <definedName name="_uvraq15181c" localSheetId="3">'[5]wybrane dane finansowe 1'!#REF!</definedName>
    <definedName name="_uvraq15181c" localSheetId="9">'[5]wybrane dane finansowe 1'!#REF!</definedName>
    <definedName name="_uvraq15181c" localSheetId="15">'[5]wybrane dane finansowe 1'!#REF!</definedName>
    <definedName name="_uvraq15181c" localSheetId="16">'[5]wybrane dane finansowe 1'!#REF!</definedName>
    <definedName name="_uvraq15181c">'[5]wybrane dane finansowe 1'!#REF!</definedName>
    <definedName name="_uxkeon53q2r" localSheetId="1">'[5]wybrane dane finansowe 1'!#REF!</definedName>
    <definedName name="_uxkeon53q2r" localSheetId="4">'[5]wybrane dane finansowe 1'!#REF!</definedName>
    <definedName name="_uxkeon53q2r" localSheetId="0">'[5]wybrane dane finansowe 1'!#REF!</definedName>
    <definedName name="_uxkeon53q2r" localSheetId="3">'[5]wybrane dane finansowe 1'!#REF!</definedName>
    <definedName name="_uxkeon53q2r" localSheetId="9">'[5]wybrane dane finansowe 1'!#REF!</definedName>
    <definedName name="_uxkeon53q2r" localSheetId="15">'[5]wybrane dane finansowe 1'!#REF!</definedName>
    <definedName name="_uxkeon53q2r" localSheetId="16">'[5]wybrane dane finansowe 1'!#REF!</definedName>
    <definedName name="_uxkeon53q2r">'[5]wybrane dane finansowe 1'!#REF!</definedName>
    <definedName name="_v04hqf4zl1q" localSheetId="1">'[5]wybrane dane finansowe 1'!#REF!</definedName>
    <definedName name="_v04hqf4zl1q" localSheetId="4">'[5]wybrane dane finansowe 1'!#REF!</definedName>
    <definedName name="_v04hqf4zl1q" localSheetId="0">'[5]wybrane dane finansowe 1'!#REF!</definedName>
    <definedName name="_v04hqf4zl1q" localSheetId="3">'[5]wybrane dane finansowe 1'!#REF!</definedName>
    <definedName name="_v04hqf4zl1q" localSheetId="9">'[5]wybrane dane finansowe 1'!#REF!</definedName>
    <definedName name="_v04hqf4zl1q" localSheetId="15">'[5]wybrane dane finansowe 1'!#REF!</definedName>
    <definedName name="_v04hqf4zl1q" localSheetId="16">'[5]wybrane dane finansowe 1'!#REF!</definedName>
    <definedName name="_v04hqf4zl1q">'[5]wybrane dane finansowe 1'!#REF!</definedName>
    <definedName name="_v1k63853q1w" localSheetId="1">'[5]wybrane dane finansowe 1'!#REF!</definedName>
    <definedName name="_v1k63853q1w" localSheetId="4">'[5]wybrane dane finansowe 1'!#REF!</definedName>
    <definedName name="_v1k63853q1w" localSheetId="0">'[5]wybrane dane finansowe 1'!#REF!</definedName>
    <definedName name="_v1k63853q1w" localSheetId="3">'[5]wybrane dane finansowe 1'!#REF!</definedName>
    <definedName name="_v1k63853q1w" localSheetId="9">'[5]wybrane dane finansowe 1'!#REF!</definedName>
    <definedName name="_v1k63853q1w" localSheetId="15">'[5]wybrane dane finansowe 1'!#REF!</definedName>
    <definedName name="_v1k63853q1w" localSheetId="16">'[5]wybrane dane finansowe 1'!#REF!</definedName>
    <definedName name="_v1k63853q1w">'[5]wybrane dane finansowe 1'!#REF!</definedName>
    <definedName name="_v2j9jl53qk" localSheetId="1">'[5]wybrane dane finansowe 1'!#REF!</definedName>
    <definedName name="_v2j9jl53qk" localSheetId="4">'[5]wybrane dane finansowe 1'!#REF!</definedName>
    <definedName name="_v2j9jl53qk" localSheetId="0">'[5]wybrane dane finansowe 1'!#REF!</definedName>
    <definedName name="_v2j9jl53qk" localSheetId="3">'[5]wybrane dane finansowe 1'!#REF!</definedName>
    <definedName name="_v2j9jl53qk" localSheetId="9">'[5]wybrane dane finansowe 1'!#REF!</definedName>
    <definedName name="_v2j9jl53qk" localSheetId="15">'[5]wybrane dane finansowe 1'!#REF!</definedName>
    <definedName name="_v2j9jl53qk" localSheetId="16">'[5]wybrane dane finansowe 1'!#REF!</definedName>
    <definedName name="_v2j9jl53qk">'[5]wybrane dane finansowe 1'!#REF!</definedName>
    <definedName name="_v3dvon54j8" localSheetId="1">'[5]wybrane dane finansowe 1'!#REF!</definedName>
    <definedName name="_v3dvon54j8" localSheetId="4">'[5]wybrane dane finansowe 1'!#REF!</definedName>
    <definedName name="_v3dvon54j8" localSheetId="0">'[5]wybrane dane finansowe 1'!#REF!</definedName>
    <definedName name="_v3dvon54j8" localSheetId="3">'[5]wybrane dane finansowe 1'!#REF!</definedName>
    <definedName name="_v3dvon54j8" localSheetId="9">'[5]wybrane dane finansowe 1'!#REF!</definedName>
    <definedName name="_v3dvon54j8" localSheetId="15">'[5]wybrane dane finansowe 1'!#REF!</definedName>
    <definedName name="_v3dvon54j8" localSheetId="16">'[5]wybrane dane finansowe 1'!#REF!</definedName>
    <definedName name="_v3dvon54j8">'[5]wybrane dane finansowe 1'!#REF!</definedName>
    <definedName name="_v4821t53q2u" localSheetId="1">'[5]wybrane dane finansowe 1'!#REF!</definedName>
    <definedName name="_v4821t53q2u" localSheetId="4">'[5]wybrane dane finansowe 1'!#REF!</definedName>
    <definedName name="_v4821t53q2u" localSheetId="0">'[5]wybrane dane finansowe 1'!#REF!</definedName>
    <definedName name="_v4821t53q2u" localSheetId="3">'[5]wybrane dane finansowe 1'!#REF!</definedName>
    <definedName name="_v4821t53q2u" localSheetId="9">'[5]wybrane dane finansowe 1'!#REF!</definedName>
    <definedName name="_v4821t53q2u" localSheetId="15">'[5]wybrane dane finansowe 1'!#REF!</definedName>
    <definedName name="_v4821t53q2u" localSheetId="16">'[5]wybrane dane finansowe 1'!#REF!</definedName>
    <definedName name="_v4821t53q2u">'[5]wybrane dane finansowe 1'!#REF!</definedName>
    <definedName name="_v9to0a4y21c" localSheetId="1">'[5]wybrane dane finansowe 1'!#REF!</definedName>
    <definedName name="_v9to0a4y21c" localSheetId="4">'[5]wybrane dane finansowe 1'!#REF!</definedName>
    <definedName name="_v9to0a4y21c" localSheetId="0">'[5]wybrane dane finansowe 1'!#REF!</definedName>
    <definedName name="_v9to0a4y21c" localSheetId="3">'[5]wybrane dane finansowe 1'!#REF!</definedName>
    <definedName name="_v9to0a4y21c" localSheetId="9">'[5]wybrane dane finansowe 1'!#REF!</definedName>
    <definedName name="_v9to0a4y21c" localSheetId="15">'[5]wybrane dane finansowe 1'!#REF!</definedName>
    <definedName name="_v9to0a4y21c" localSheetId="16">'[5]wybrane dane finansowe 1'!#REF!</definedName>
    <definedName name="_v9to0a4y21c">'[5]wybrane dane finansowe 1'!#REF!</definedName>
    <definedName name="_vaph2g54j23" localSheetId="1">'[5]wybrane dane finansowe 1'!#REF!</definedName>
    <definedName name="_vaph2g54j23" localSheetId="4">'[5]wybrane dane finansowe 1'!#REF!</definedName>
    <definedName name="_vaph2g54j23" localSheetId="0">'[5]wybrane dane finansowe 1'!#REF!</definedName>
    <definedName name="_vaph2g54j23" localSheetId="3">'[5]wybrane dane finansowe 1'!#REF!</definedName>
    <definedName name="_vaph2g54j23" localSheetId="9">'[5]wybrane dane finansowe 1'!#REF!</definedName>
    <definedName name="_vaph2g54j23" localSheetId="15">'[5]wybrane dane finansowe 1'!#REF!</definedName>
    <definedName name="_vaph2g54j23" localSheetId="16">'[5]wybrane dane finansowe 1'!#REF!</definedName>
    <definedName name="_vaph2g54j23">'[5]wybrane dane finansowe 1'!#REF!</definedName>
    <definedName name="_vasdfx50719" localSheetId="1">'[5]wybrane dane finansowe 1'!#REF!</definedName>
    <definedName name="_vasdfx50719" localSheetId="4">'[5]wybrane dane finansowe 1'!#REF!</definedName>
    <definedName name="_vasdfx50719" localSheetId="0">'[5]wybrane dane finansowe 1'!#REF!</definedName>
    <definedName name="_vasdfx50719" localSheetId="3">'[5]wybrane dane finansowe 1'!#REF!</definedName>
    <definedName name="_vasdfx50719" localSheetId="9">'[5]wybrane dane finansowe 1'!#REF!</definedName>
    <definedName name="_vasdfx50719" localSheetId="15">'[5]wybrane dane finansowe 1'!#REF!</definedName>
    <definedName name="_vasdfx50719" localSheetId="16">'[5]wybrane dane finansowe 1'!#REF!</definedName>
    <definedName name="_vasdfx50719">'[5]wybrane dane finansowe 1'!#REF!</definedName>
    <definedName name="_vbyllv54j9" localSheetId="1">'[5]wybrane dane finansowe 1'!#REF!</definedName>
    <definedName name="_vbyllv54j9" localSheetId="4">'[5]wybrane dane finansowe 1'!#REF!</definedName>
    <definedName name="_vbyllv54j9" localSheetId="0">'[5]wybrane dane finansowe 1'!#REF!</definedName>
    <definedName name="_vbyllv54j9" localSheetId="3">'[5]wybrane dane finansowe 1'!#REF!</definedName>
    <definedName name="_vbyllv54j9" localSheetId="9">'[5]wybrane dane finansowe 1'!#REF!</definedName>
    <definedName name="_vbyllv54j9" localSheetId="15">'[5]wybrane dane finansowe 1'!#REF!</definedName>
    <definedName name="_vbyllv54j9" localSheetId="16">'[5]wybrane dane finansowe 1'!#REF!</definedName>
    <definedName name="_vbyllv54j9">'[5]wybrane dane finansowe 1'!#REF!</definedName>
    <definedName name="_vfnm1s5071o" localSheetId="1">'[5]wybrane dane finansowe 1'!#REF!</definedName>
    <definedName name="_vfnm1s5071o" localSheetId="4">'[5]wybrane dane finansowe 1'!#REF!</definedName>
    <definedName name="_vfnm1s5071o" localSheetId="0">'[5]wybrane dane finansowe 1'!#REF!</definedName>
    <definedName name="_vfnm1s5071o" localSheetId="3">'[5]wybrane dane finansowe 1'!#REF!</definedName>
    <definedName name="_vfnm1s5071o" localSheetId="9">'[5]wybrane dane finansowe 1'!#REF!</definedName>
    <definedName name="_vfnm1s5071o" localSheetId="15">'[5]wybrane dane finansowe 1'!#REF!</definedName>
    <definedName name="_vfnm1s5071o" localSheetId="16">'[5]wybrane dane finansowe 1'!#REF!</definedName>
    <definedName name="_vfnm1s5071o">'[5]wybrane dane finansowe 1'!#REF!</definedName>
    <definedName name="_vg0oqp51812" localSheetId="1">'[5]wybrane dane finansowe 1'!#REF!</definedName>
    <definedName name="_vg0oqp51812" localSheetId="4">'[5]wybrane dane finansowe 1'!#REF!</definedName>
    <definedName name="_vg0oqp51812" localSheetId="0">'[5]wybrane dane finansowe 1'!#REF!</definedName>
    <definedName name="_vg0oqp51812" localSheetId="3">'[5]wybrane dane finansowe 1'!#REF!</definedName>
    <definedName name="_vg0oqp51812" localSheetId="9">'[5]wybrane dane finansowe 1'!#REF!</definedName>
    <definedName name="_vg0oqp51812" localSheetId="15">'[5]wybrane dane finansowe 1'!#REF!</definedName>
    <definedName name="_vg0oqp51812" localSheetId="16">'[5]wybrane dane finansowe 1'!#REF!</definedName>
    <definedName name="_vg0oqp51812">'[5]wybrane dane finansowe 1'!#REF!</definedName>
    <definedName name="_vgr6m350723" localSheetId="1">'[5]wybrane dane finansowe 1'!#REF!</definedName>
    <definedName name="_vgr6m350723" localSheetId="4">'[5]wybrane dane finansowe 1'!#REF!</definedName>
    <definedName name="_vgr6m350723" localSheetId="0">'[5]wybrane dane finansowe 1'!#REF!</definedName>
    <definedName name="_vgr6m350723" localSheetId="3">'[5]wybrane dane finansowe 1'!#REF!</definedName>
    <definedName name="_vgr6m350723" localSheetId="9">'[5]wybrane dane finansowe 1'!#REF!</definedName>
    <definedName name="_vgr6m350723" localSheetId="15">'[5]wybrane dane finansowe 1'!#REF!</definedName>
    <definedName name="_vgr6m350723" localSheetId="16">'[5]wybrane dane finansowe 1'!#REF!</definedName>
    <definedName name="_vgr6m350723">'[5]wybrane dane finansowe 1'!#REF!</definedName>
    <definedName name="_vidt1i4y21b" localSheetId="1">'[5]wybrane dane finansowe 1'!#REF!</definedName>
    <definedName name="_vidt1i4y21b" localSheetId="4">'[5]wybrane dane finansowe 1'!#REF!</definedName>
    <definedName name="_vidt1i4y21b" localSheetId="0">'[5]wybrane dane finansowe 1'!#REF!</definedName>
    <definedName name="_vidt1i4y21b" localSheetId="3">'[5]wybrane dane finansowe 1'!#REF!</definedName>
    <definedName name="_vidt1i4y21b" localSheetId="9">'[5]wybrane dane finansowe 1'!#REF!</definedName>
    <definedName name="_vidt1i4y21b" localSheetId="15">'[5]wybrane dane finansowe 1'!#REF!</definedName>
    <definedName name="_vidt1i4y21b" localSheetId="16">'[5]wybrane dane finansowe 1'!#REF!</definedName>
    <definedName name="_vidt1i4y21b">'[5]wybrane dane finansowe 1'!#REF!</definedName>
    <definedName name="_viy5qq54jv" localSheetId="1">'[5]wybrane dane finansowe 1'!#REF!</definedName>
    <definedName name="_viy5qq54jv" localSheetId="4">'[5]wybrane dane finansowe 1'!#REF!</definedName>
    <definedName name="_viy5qq54jv" localSheetId="0">'[5]wybrane dane finansowe 1'!#REF!</definedName>
    <definedName name="_viy5qq54jv" localSheetId="3">'[5]wybrane dane finansowe 1'!#REF!</definedName>
    <definedName name="_viy5qq54jv" localSheetId="9">'[5]wybrane dane finansowe 1'!#REF!</definedName>
    <definedName name="_viy5qq54jv" localSheetId="15">'[5]wybrane dane finansowe 1'!#REF!</definedName>
    <definedName name="_viy5qq54jv" localSheetId="16">'[5]wybrane dane finansowe 1'!#REF!</definedName>
    <definedName name="_viy5qq54jv">'[5]wybrane dane finansowe 1'!#REF!</definedName>
    <definedName name="_vjf0ow5361i" localSheetId="1">'[5]wybrane dane finansowe 1'!#REF!</definedName>
    <definedName name="_vjf0ow5361i" localSheetId="4">'[5]wybrane dane finansowe 1'!#REF!</definedName>
    <definedName name="_vjf0ow5361i" localSheetId="0">'[5]wybrane dane finansowe 1'!#REF!</definedName>
    <definedName name="_vjf0ow5361i" localSheetId="3">'[5]wybrane dane finansowe 1'!#REF!</definedName>
    <definedName name="_vjf0ow5361i" localSheetId="9">'[5]wybrane dane finansowe 1'!#REF!</definedName>
    <definedName name="_vjf0ow5361i" localSheetId="15">'[5]wybrane dane finansowe 1'!#REF!</definedName>
    <definedName name="_vjf0ow5361i" localSheetId="16">'[5]wybrane dane finansowe 1'!#REF!</definedName>
    <definedName name="_vjf0ow5361i">'[5]wybrane dane finansowe 1'!#REF!</definedName>
    <definedName name="_vkt11g4zl18" localSheetId="1">'[5]wybrane dane finansowe 1'!#REF!</definedName>
    <definedName name="_vkt11g4zl18" localSheetId="4">'[5]wybrane dane finansowe 1'!#REF!</definedName>
    <definedName name="_vkt11g4zl18" localSheetId="0">'[5]wybrane dane finansowe 1'!#REF!</definedName>
    <definedName name="_vkt11g4zl18" localSheetId="3">'[5]wybrane dane finansowe 1'!#REF!</definedName>
    <definedName name="_vkt11g4zl18" localSheetId="9">'[5]wybrane dane finansowe 1'!#REF!</definedName>
    <definedName name="_vkt11g4zl18" localSheetId="15">'[5]wybrane dane finansowe 1'!#REF!</definedName>
    <definedName name="_vkt11g4zl18" localSheetId="16">'[5]wybrane dane finansowe 1'!#REF!</definedName>
    <definedName name="_vkt11g4zl18">'[5]wybrane dane finansowe 1'!#REF!</definedName>
    <definedName name="_vlt2x353qj" localSheetId="1">'[5]wybrane dane finansowe 1'!#REF!</definedName>
    <definedName name="_vlt2x353qj" localSheetId="4">'[5]wybrane dane finansowe 1'!#REF!</definedName>
    <definedName name="_vlt2x353qj" localSheetId="0">'[5]wybrane dane finansowe 1'!#REF!</definedName>
    <definedName name="_vlt2x353qj" localSheetId="3">'[5]wybrane dane finansowe 1'!#REF!</definedName>
    <definedName name="_vlt2x353qj" localSheetId="9">'[5]wybrane dane finansowe 1'!#REF!</definedName>
    <definedName name="_vlt2x353qj" localSheetId="15">'[5]wybrane dane finansowe 1'!#REF!</definedName>
    <definedName name="_vlt2x353qj" localSheetId="16">'[5]wybrane dane finansowe 1'!#REF!</definedName>
    <definedName name="_vlt2x353qj">'[5]wybrane dane finansowe 1'!#REF!</definedName>
    <definedName name="_vm2w7k5368" localSheetId="1">'[5]wybrane dane finansowe 1'!#REF!</definedName>
    <definedName name="_vm2w7k5368" localSheetId="4">'[5]wybrane dane finansowe 1'!#REF!</definedName>
    <definedName name="_vm2w7k5368" localSheetId="0">'[5]wybrane dane finansowe 1'!#REF!</definedName>
    <definedName name="_vm2w7k5368" localSheetId="3">'[5]wybrane dane finansowe 1'!#REF!</definedName>
    <definedName name="_vm2w7k5368" localSheetId="9">'[5]wybrane dane finansowe 1'!#REF!</definedName>
    <definedName name="_vm2w7k5368" localSheetId="15">'[5]wybrane dane finansowe 1'!#REF!</definedName>
    <definedName name="_vm2w7k5368" localSheetId="16">'[5]wybrane dane finansowe 1'!#REF!</definedName>
    <definedName name="_vm2w7k5368">'[5]wybrane dane finansowe 1'!#REF!</definedName>
    <definedName name="_vpq3nz4y2q" localSheetId="1">'[5]wybrane dane finansowe 1'!#REF!</definedName>
    <definedName name="_vpq3nz4y2q" localSheetId="4">'[5]wybrane dane finansowe 1'!#REF!</definedName>
    <definedName name="_vpq3nz4y2q" localSheetId="0">'[5]wybrane dane finansowe 1'!#REF!</definedName>
    <definedName name="_vpq3nz4y2q" localSheetId="3">'[5]wybrane dane finansowe 1'!#REF!</definedName>
    <definedName name="_vpq3nz4y2q" localSheetId="9">'[5]wybrane dane finansowe 1'!#REF!</definedName>
    <definedName name="_vpq3nz4y2q" localSheetId="15">'[5]wybrane dane finansowe 1'!#REF!</definedName>
    <definedName name="_vpq3nz4y2q" localSheetId="16">'[5]wybrane dane finansowe 1'!#REF!</definedName>
    <definedName name="_vpq3nz4y2q">'[5]wybrane dane finansowe 1'!#REF!</definedName>
    <definedName name="_vrpugm4ysf" localSheetId="1">'[5]wybrane dane finansowe 1'!#REF!</definedName>
    <definedName name="_vrpugm4ysf" localSheetId="4">'[5]wybrane dane finansowe 1'!#REF!</definedName>
    <definedName name="_vrpugm4ysf" localSheetId="0">'[5]wybrane dane finansowe 1'!#REF!</definedName>
    <definedName name="_vrpugm4ysf" localSheetId="3">'[5]wybrane dane finansowe 1'!#REF!</definedName>
    <definedName name="_vrpugm4ysf" localSheetId="9">'[5]wybrane dane finansowe 1'!#REF!</definedName>
    <definedName name="_vrpugm4ysf" localSheetId="15">'[5]wybrane dane finansowe 1'!#REF!</definedName>
    <definedName name="_vrpugm4ysf" localSheetId="16">'[5]wybrane dane finansowe 1'!#REF!</definedName>
    <definedName name="_vrpugm4ysf">'[5]wybrane dane finansowe 1'!#REF!</definedName>
    <definedName name="_vsl5wy54j10" localSheetId="1">'[5]wybrane dane finansowe 1'!#REF!</definedName>
    <definedName name="_vsl5wy54j10" localSheetId="4">'[5]wybrane dane finansowe 1'!#REF!</definedName>
    <definedName name="_vsl5wy54j10" localSheetId="0">'[5]wybrane dane finansowe 1'!#REF!</definedName>
    <definedName name="_vsl5wy54j10" localSheetId="3">'[5]wybrane dane finansowe 1'!#REF!</definedName>
    <definedName name="_vsl5wy54j10" localSheetId="9">'[5]wybrane dane finansowe 1'!#REF!</definedName>
    <definedName name="_vsl5wy54j10" localSheetId="15">'[5]wybrane dane finansowe 1'!#REF!</definedName>
    <definedName name="_vsl5wy54j10" localSheetId="16">'[5]wybrane dane finansowe 1'!#REF!</definedName>
    <definedName name="_vsl5wy54j10">'[5]wybrane dane finansowe 1'!#REF!</definedName>
    <definedName name="_vucqpx4zl1g" localSheetId="1">'[5]wybrane dane finansowe 1'!#REF!</definedName>
    <definedName name="_vucqpx4zl1g" localSheetId="4">'[5]wybrane dane finansowe 1'!#REF!</definedName>
    <definedName name="_vucqpx4zl1g" localSheetId="0">'[5]wybrane dane finansowe 1'!#REF!</definedName>
    <definedName name="_vucqpx4zl1g" localSheetId="3">'[5]wybrane dane finansowe 1'!#REF!</definedName>
    <definedName name="_vucqpx4zl1g" localSheetId="9">'[5]wybrane dane finansowe 1'!#REF!</definedName>
    <definedName name="_vucqpx4zl1g" localSheetId="15">'[5]wybrane dane finansowe 1'!#REF!</definedName>
    <definedName name="_vucqpx4zl1g" localSheetId="16">'[5]wybrane dane finansowe 1'!#REF!</definedName>
    <definedName name="_vucqpx4zl1g">'[5]wybrane dane finansowe 1'!#REF!</definedName>
    <definedName name="_vuen8r50mi" localSheetId="1">'[5]wybrane dane finansowe 1'!#REF!</definedName>
    <definedName name="_vuen8r50mi" localSheetId="4">'[5]wybrane dane finansowe 1'!#REF!</definedName>
    <definedName name="_vuen8r50mi" localSheetId="0">'[5]wybrane dane finansowe 1'!#REF!</definedName>
    <definedName name="_vuen8r50mi" localSheetId="3">'[5]wybrane dane finansowe 1'!#REF!</definedName>
    <definedName name="_vuen8r50mi" localSheetId="9">'[5]wybrane dane finansowe 1'!#REF!</definedName>
    <definedName name="_vuen8r50mi" localSheetId="15">'[5]wybrane dane finansowe 1'!#REF!</definedName>
    <definedName name="_vuen8r50mi" localSheetId="16">'[5]wybrane dane finansowe 1'!#REF!</definedName>
    <definedName name="_vuen8r50mi">'[5]wybrane dane finansowe 1'!#REF!</definedName>
    <definedName name="_vv9hu54y22p" localSheetId="1">'[5]wybrane dane finansowe 1'!#REF!</definedName>
    <definedName name="_vv9hu54y22p" localSheetId="4">'[5]wybrane dane finansowe 1'!#REF!</definedName>
    <definedName name="_vv9hu54y22p" localSheetId="0">'[5]wybrane dane finansowe 1'!#REF!</definedName>
    <definedName name="_vv9hu54y22p" localSheetId="3">'[5]wybrane dane finansowe 1'!#REF!</definedName>
    <definedName name="_vv9hu54y22p" localSheetId="9">'[5]wybrane dane finansowe 1'!#REF!</definedName>
    <definedName name="_vv9hu54y22p" localSheetId="15">'[5]wybrane dane finansowe 1'!#REF!</definedName>
    <definedName name="_vv9hu54y22p" localSheetId="16">'[5]wybrane dane finansowe 1'!#REF!</definedName>
    <definedName name="_vv9hu54y22p">'[5]wybrane dane finansowe 1'!#REF!</definedName>
    <definedName name="_vvhmf954js" localSheetId="1">'[5]wybrane dane finansowe 1'!#REF!</definedName>
    <definedName name="_vvhmf954js" localSheetId="4">'[5]wybrane dane finansowe 1'!#REF!</definedName>
    <definedName name="_vvhmf954js" localSheetId="0">'[5]wybrane dane finansowe 1'!#REF!</definedName>
    <definedName name="_vvhmf954js" localSheetId="3">'[5]wybrane dane finansowe 1'!#REF!</definedName>
    <definedName name="_vvhmf954js" localSheetId="9">'[5]wybrane dane finansowe 1'!#REF!</definedName>
    <definedName name="_vvhmf954js" localSheetId="15">'[5]wybrane dane finansowe 1'!#REF!</definedName>
    <definedName name="_vvhmf954js" localSheetId="16">'[5]wybrane dane finansowe 1'!#REF!</definedName>
    <definedName name="_vvhmf954js">'[5]wybrane dane finansowe 1'!#REF!</definedName>
    <definedName name="_vvq8re54j1m" localSheetId="1">'[5]wybrane dane finansowe 1'!#REF!</definedName>
    <definedName name="_vvq8re54j1m" localSheetId="4">'[5]wybrane dane finansowe 1'!#REF!</definedName>
    <definedName name="_vvq8re54j1m" localSheetId="0">'[5]wybrane dane finansowe 1'!#REF!</definedName>
    <definedName name="_vvq8re54j1m" localSheetId="3">'[5]wybrane dane finansowe 1'!#REF!</definedName>
    <definedName name="_vvq8re54j1m" localSheetId="9">'[5]wybrane dane finansowe 1'!#REF!</definedName>
    <definedName name="_vvq8re54j1m" localSheetId="15">'[5]wybrane dane finansowe 1'!#REF!</definedName>
    <definedName name="_vvq8re54j1m" localSheetId="16">'[5]wybrane dane finansowe 1'!#REF!</definedName>
    <definedName name="_vvq8re54j1m">'[5]wybrane dane finansowe 1'!#REF!</definedName>
    <definedName name="_vxmsih4zlp" localSheetId="1">'[5]wybrane dane finansowe 1'!#REF!</definedName>
    <definedName name="_vxmsih4zlp" localSheetId="4">'[5]wybrane dane finansowe 1'!#REF!</definedName>
    <definedName name="_vxmsih4zlp" localSheetId="0">'[5]wybrane dane finansowe 1'!#REF!</definedName>
    <definedName name="_vxmsih4zlp" localSheetId="3">'[5]wybrane dane finansowe 1'!#REF!</definedName>
    <definedName name="_vxmsih4zlp" localSheetId="9">'[5]wybrane dane finansowe 1'!#REF!</definedName>
    <definedName name="_vxmsih4zlp" localSheetId="15">'[5]wybrane dane finansowe 1'!#REF!</definedName>
    <definedName name="_vxmsih4zlp" localSheetId="16">'[5]wybrane dane finansowe 1'!#REF!</definedName>
    <definedName name="_vxmsih4zlp">'[5]wybrane dane finansowe 1'!#REF!</definedName>
    <definedName name="_vyj78x4y2m" localSheetId="1">'[5]wybrane dane finansowe 1'!#REF!</definedName>
    <definedName name="_vyj78x4y2m" localSheetId="4">'[5]wybrane dane finansowe 1'!#REF!</definedName>
    <definedName name="_vyj78x4y2m" localSheetId="0">'[5]wybrane dane finansowe 1'!#REF!</definedName>
    <definedName name="_vyj78x4y2m" localSheetId="3">'[5]wybrane dane finansowe 1'!#REF!</definedName>
    <definedName name="_vyj78x4y2m" localSheetId="9">'[5]wybrane dane finansowe 1'!#REF!</definedName>
    <definedName name="_vyj78x4y2m" localSheetId="15">'[5]wybrane dane finansowe 1'!#REF!</definedName>
    <definedName name="_vyj78x4y2m" localSheetId="16">'[5]wybrane dane finansowe 1'!#REF!</definedName>
    <definedName name="_vyj78x4y2m">'[5]wybrane dane finansowe 1'!#REF!</definedName>
    <definedName name="_vyjg2254jp" localSheetId="1">'[5]wybrane dane finansowe 1'!#REF!</definedName>
    <definedName name="_vyjg2254jp" localSheetId="4">'[5]wybrane dane finansowe 1'!#REF!</definedName>
    <definedName name="_vyjg2254jp" localSheetId="0">'[5]wybrane dane finansowe 1'!#REF!</definedName>
    <definedName name="_vyjg2254jp" localSheetId="3">'[5]wybrane dane finansowe 1'!#REF!</definedName>
    <definedName name="_vyjg2254jp" localSheetId="9">'[5]wybrane dane finansowe 1'!#REF!</definedName>
    <definedName name="_vyjg2254jp" localSheetId="15">'[5]wybrane dane finansowe 1'!#REF!</definedName>
    <definedName name="_vyjg2254jp" localSheetId="16">'[5]wybrane dane finansowe 1'!#REF!</definedName>
    <definedName name="_vyjg2254jp">'[5]wybrane dane finansowe 1'!#REF!</definedName>
    <definedName name="_vzwhvo54j1b" localSheetId="1">'[5]wybrane dane finansowe 1'!#REF!</definedName>
    <definedName name="_vzwhvo54j1b" localSheetId="4">'[5]wybrane dane finansowe 1'!#REF!</definedName>
    <definedName name="_vzwhvo54j1b" localSheetId="0">'[5]wybrane dane finansowe 1'!#REF!</definedName>
    <definedName name="_vzwhvo54j1b" localSheetId="3">'[5]wybrane dane finansowe 1'!#REF!</definedName>
    <definedName name="_vzwhvo54j1b" localSheetId="9">'[5]wybrane dane finansowe 1'!#REF!</definedName>
    <definedName name="_vzwhvo54j1b" localSheetId="15">'[5]wybrane dane finansowe 1'!#REF!</definedName>
    <definedName name="_vzwhvo54j1b" localSheetId="16">'[5]wybrane dane finansowe 1'!#REF!</definedName>
    <definedName name="_vzwhvo54j1b">'[5]wybrane dane finansowe 1'!#REF!</definedName>
    <definedName name="_w2rx5p4zle" localSheetId="1">'[5]wybrane dane finansowe 1'!#REF!</definedName>
    <definedName name="_w2rx5p4zle" localSheetId="4">'[5]wybrane dane finansowe 1'!#REF!</definedName>
    <definedName name="_w2rx5p4zle" localSheetId="0">'[5]wybrane dane finansowe 1'!#REF!</definedName>
    <definedName name="_w2rx5p4zle" localSheetId="3">'[5]wybrane dane finansowe 1'!#REF!</definedName>
    <definedName name="_w2rx5p4zle" localSheetId="9">'[5]wybrane dane finansowe 1'!#REF!</definedName>
    <definedName name="_w2rx5p4zle" localSheetId="15">'[5]wybrane dane finansowe 1'!#REF!</definedName>
    <definedName name="_w2rx5p4zle" localSheetId="16">'[5]wybrane dane finansowe 1'!#REF!</definedName>
    <definedName name="_w2rx5p4zle">'[5]wybrane dane finansowe 1'!#REF!</definedName>
    <definedName name="_w3bm8e4y2g" localSheetId="1">'[5]wybrane dane finansowe 1'!#REF!</definedName>
    <definedName name="_w3bm8e4y2g" localSheetId="4">'[5]wybrane dane finansowe 1'!#REF!</definedName>
    <definedName name="_w3bm8e4y2g" localSheetId="0">'[5]wybrane dane finansowe 1'!#REF!</definedName>
    <definedName name="_w3bm8e4y2g" localSheetId="3">'[5]wybrane dane finansowe 1'!#REF!</definedName>
    <definedName name="_w3bm8e4y2g" localSheetId="9">'[5]wybrane dane finansowe 1'!#REF!</definedName>
    <definedName name="_w3bm8e4y2g" localSheetId="15">'[5]wybrane dane finansowe 1'!#REF!</definedName>
    <definedName name="_w3bm8e4y2g" localSheetId="16">'[5]wybrane dane finansowe 1'!#REF!</definedName>
    <definedName name="_w3bm8e4y2g">'[5]wybrane dane finansowe 1'!#REF!</definedName>
    <definedName name="_w66lo451813" localSheetId="1">'[5]wybrane dane finansowe 1'!#REF!</definedName>
    <definedName name="_w66lo451813" localSheetId="4">'[5]wybrane dane finansowe 1'!#REF!</definedName>
    <definedName name="_w66lo451813" localSheetId="0">'[5]wybrane dane finansowe 1'!#REF!</definedName>
    <definedName name="_w66lo451813" localSheetId="3">'[5]wybrane dane finansowe 1'!#REF!</definedName>
    <definedName name="_w66lo451813" localSheetId="9">'[5]wybrane dane finansowe 1'!#REF!</definedName>
    <definedName name="_w66lo451813" localSheetId="15">'[5]wybrane dane finansowe 1'!#REF!</definedName>
    <definedName name="_w66lo451813" localSheetId="16">'[5]wybrane dane finansowe 1'!#REF!</definedName>
    <definedName name="_w66lo451813">'[5]wybrane dane finansowe 1'!#REF!</definedName>
    <definedName name="_w6toc54zl1m" localSheetId="1">'[5]wybrane dane finansowe 1'!#REF!</definedName>
    <definedName name="_w6toc54zl1m" localSheetId="4">'[5]wybrane dane finansowe 1'!#REF!</definedName>
    <definedName name="_w6toc54zl1m" localSheetId="0">'[5]wybrane dane finansowe 1'!#REF!</definedName>
    <definedName name="_w6toc54zl1m" localSheetId="3">'[5]wybrane dane finansowe 1'!#REF!</definedName>
    <definedName name="_w6toc54zl1m" localSheetId="9">'[5]wybrane dane finansowe 1'!#REF!</definedName>
    <definedName name="_w6toc54zl1m" localSheetId="15">'[5]wybrane dane finansowe 1'!#REF!</definedName>
    <definedName name="_w6toc54zl1m" localSheetId="16">'[5]wybrane dane finansowe 1'!#REF!</definedName>
    <definedName name="_w6toc54zl1m">'[5]wybrane dane finansowe 1'!#REF!</definedName>
    <definedName name="_w7s2k54zl15" localSheetId="1">'[5]wybrane dane finansowe 1'!#REF!</definedName>
    <definedName name="_w7s2k54zl15" localSheetId="4">'[5]wybrane dane finansowe 1'!#REF!</definedName>
    <definedName name="_w7s2k54zl15" localSheetId="0">'[5]wybrane dane finansowe 1'!#REF!</definedName>
    <definedName name="_w7s2k54zl15" localSheetId="3">'[5]wybrane dane finansowe 1'!#REF!</definedName>
    <definedName name="_w7s2k54zl15" localSheetId="9">'[5]wybrane dane finansowe 1'!#REF!</definedName>
    <definedName name="_w7s2k54zl15" localSheetId="15">'[5]wybrane dane finansowe 1'!#REF!</definedName>
    <definedName name="_w7s2k54zl15" localSheetId="16">'[5]wybrane dane finansowe 1'!#REF!</definedName>
    <definedName name="_w7s2k54zl15">'[5]wybrane dane finansowe 1'!#REF!</definedName>
    <definedName name="_wa58k551ph" localSheetId="1">'[5]wybrane dane finansowe 1'!#REF!</definedName>
    <definedName name="_wa58k551ph" localSheetId="4">'[5]wybrane dane finansowe 1'!#REF!</definedName>
    <definedName name="_wa58k551ph" localSheetId="0">'[5]wybrane dane finansowe 1'!#REF!</definedName>
    <definedName name="_wa58k551ph" localSheetId="3">'[5]wybrane dane finansowe 1'!#REF!</definedName>
    <definedName name="_wa58k551ph" localSheetId="9">'[5]wybrane dane finansowe 1'!#REF!</definedName>
    <definedName name="_wa58k551ph" localSheetId="15">'[5]wybrane dane finansowe 1'!#REF!</definedName>
    <definedName name="_wa58k551ph" localSheetId="16">'[5]wybrane dane finansowe 1'!#REF!</definedName>
    <definedName name="_wa58k551ph">'[5]wybrane dane finansowe 1'!#REF!</definedName>
    <definedName name="_wazjfl4x9z" localSheetId="1">#REF!</definedName>
    <definedName name="_wazjfl4x9z" localSheetId="3">#REF!</definedName>
    <definedName name="_wazjfl4x9z" localSheetId="9">#REF!</definedName>
    <definedName name="_wazjfl4x9z" localSheetId="15">#REF!</definedName>
    <definedName name="_wazjfl4x9z">#REF!</definedName>
    <definedName name="_wb68iw53qo" localSheetId="1">'[5]wybrane dane finansowe 1'!#REF!</definedName>
    <definedName name="_wb68iw53qo" localSheetId="4">'[5]wybrane dane finansowe 1'!#REF!</definedName>
    <definedName name="_wb68iw53qo" localSheetId="0">'[5]wybrane dane finansowe 1'!#REF!</definedName>
    <definedName name="_wb68iw53qo" localSheetId="3">'[5]wybrane dane finansowe 1'!#REF!</definedName>
    <definedName name="_wb68iw53qo" localSheetId="9">'[5]wybrane dane finansowe 1'!#REF!</definedName>
    <definedName name="_wb68iw53qo" localSheetId="15">'[5]wybrane dane finansowe 1'!#REF!</definedName>
    <definedName name="_wb68iw53qo" localSheetId="16">'[5]wybrane dane finansowe 1'!#REF!</definedName>
    <definedName name="_wb68iw53qo">'[5]wybrane dane finansowe 1'!#REF!</definedName>
    <definedName name="_wbk1" localSheetId="1">#N/A</definedName>
    <definedName name="_wbk1" localSheetId="0">#N/A</definedName>
    <definedName name="_wbk1" localSheetId="3">BS!_wbk1</definedName>
    <definedName name="_wbk1" localSheetId="9">#N/A</definedName>
    <definedName name="_wbk1" localSheetId="15">#N/A</definedName>
    <definedName name="_wbk1" localSheetId="16">[2]!_wbk1</definedName>
    <definedName name="_wbk1">'P&amp;L'!_wbk1</definedName>
    <definedName name="_wblgou4zlh" localSheetId="1">'[5]wybrane dane finansowe 1'!#REF!</definedName>
    <definedName name="_wblgou4zlh" localSheetId="4">'[5]wybrane dane finansowe 1'!#REF!</definedName>
    <definedName name="_wblgou4zlh" localSheetId="0">'[5]wybrane dane finansowe 1'!#REF!</definedName>
    <definedName name="_wblgou4zlh" localSheetId="3">'[5]wybrane dane finansowe 1'!#REF!</definedName>
    <definedName name="_wblgou4zlh" localSheetId="9">'[5]wybrane dane finansowe 1'!#REF!</definedName>
    <definedName name="_wblgou4zlh" localSheetId="15">'[5]wybrane dane finansowe 1'!#REF!</definedName>
    <definedName name="_wblgou4zlh" localSheetId="16">'[5]wybrane dane finansowe 1'!#REF!</definedName>
    <definedName name="_wblgou4zlh">'[5]wybrane dane finansowe 1'!#REF!</definedName>
    <definedName name="_wcmwew53q2f" localSheetId="1">'[5]wybrane dane finansowe 1'!#REF!</definedName>
    <definedName name="_wcmwew53q2f" localSheetId="4">'[5]wybrane dane finansowe 1'!#REF!</definedName>
    <definedName name="_wcmwew53q2f" localSheetId="0">'[5]wybrane dane finansowe 1'!#REF!</definedName>
    <definedName name="_wcmwew53q2f" localSheetId="3">'[5]wybrane dane finansowe 1'!#REF!</definedName>
    <definedName name="_wcmwew53q2f" localSheetId="9">'[5]wybrane dane finansowe 1'!#REF!</definedName>
    <definedName name="_wcmwew53q2f" localSheetId="15">'[5]wybrane dane finansowe 1'!#REF!</definedName>
    <definedName name="_wcmwew53q2f" localSheetId="16">'[5]wybrane dane finansowe 1'!#REF!</definedName>
    <definedName name="_wcmwew53q2f">'[5]wybrane dane finansowe 1'!#REF!</definedName>
    <definedName name="_wehtqn4y2o" localSheetId="1">'[5]wybrane dane finansowe 1'!#REF!</definedName>
    <definedName name="_wehtqn4y2o" localSheetId="4">'[5]wybrane dane finansowe 1'!#REF!</definedName>
    <definedName name="_wehtqn4y2o" localSheetId="0">'[5]wybrane dane finansowe 1'!#REF!</definedName>
    <definedName name="_wehtqn4y2o" localSheetId="3">'[5]wybrane dane finansowe 1'!#REF!</definedName>
    <definedName name="_wehtqn4y2o" localSheetId="9">'[5]wybrane dane finansowe 1'!#REF!</definedName>
    <definedName name="_wehtqn4y2o" localSheetId="15">'[5]wybrane dane finansowe 1'!#REF!</definedName>
    <definedName name="_wehtqn4y2o" localSheetId="16">'[5]wybrane dane finansowe 1'!#REF!</definedName>
    <definedName name="_wehtqn4y2o">'[5]wybrane dane finansowe 1'!#REF!</definedName>
    <definedName name="_whax7853q1x" localSheetId="1">'[5]wybrane dane finansowe 1'!#REF!</definedName>
    <definedName name="_whax7853q1x" localSheetId="4">'[5]wybrane dane finansowe 1'!#REF!</definedName>
    <definedName name="_whax7853q1x" localSheetId="0">'[5]wybrane dane finansowe 1'!#REF!</definedName>
    <definedName name="_whax7853q1x" localSheetId="3">'[5]wybrane dane finansowe 1'!#REF!</definedName>
    <definedName name="_whax7853q1x" localSheetId="9">'[5]wybrane dane finansowe 1'!#REF!</definedName>
    <definedName name="_whax7853q1x" localSheetId="15">'[5]wybrane dane finansowe 1'!#REF!</definedName>
    <definedName name="_whax7853q1x" localSheetId="16">'[5]wybrane dane finansowe 1'!#REF!</definedName>
    <definedName name="_whax7853q1x">'[5]wybrane dane finansowe 1'!#REF!</definedName>
    <definedName name="_whshyf5361c" localSheetId="1">'[5]wybrane dane finansowe 1'!#REF!</definedName>
    <definedName name="_whshyf5361c" localSheetId="4">'[5]wybrane dane finansowe 1'!#REF!</definedName>
    <definedName name="_whshyf5361c" localSheetId="0">'[5]wybrane dane finansowe 1'!#REF!</definedName>
    <definedName name="_whshyf5361c" localSheetId="3">'[5]wybrane dane finansowe 1'!#REF!</definedName>
    <definedName name="_whshyf5361c" localSheetId="9">'[5]wybrane dane finansowe 1'!#REF!</definedName>
    <definedName name="_whshyf5361c" localSheetId="15">'[5]wybrane dane finansowe 1'!#REF!</definedName>
    <definedName name="_whshyf5361c" localSheetId="16">'[5]wybrane dane finansowe 1'!#REF!</definedName>
    <definedName name="_whshyf5361c">'[5]wybrane dane finansowe 1'!#REF!</definedName>
    <definedName name="_wiyo1_5gu1beepk7m" localSheetId="1">'[5]wybrane dane finansowe 1'!#REF!</definedName>
    <definedName name="_wiyo1_5gu1beepk7m" localSheetId="4">'[5]wybrane dane finansowe 1'!#REF!</definedName>
    <definedName name="_wiyo1_5gu1beepk7m" localSheetId="0">'[5]wybrane dane finansowe 1'!#REF!</definedName>
    <definedName name="_wiyo1_5gu1beepk7m" localSheetId="3">'[5]wybrane dane finansowe 1'!#REF!</definedName>
    <definedName name="_wiyo1_5gu1beepk7m" localSheetId="9">'[5]wybrane dane finansowe 1'!#REF!</definedName>
    <definedName name="_wiyo1_5gu1beepk7m" localSheetId="15">'[5]wybrane dane finansowe 1'!#REF!</definedName>
    <definedName name="_wiyo1_5gu1beepk7m" localSheetId="16">'[5]wybrane dane finansowe 1'!#REF!</definedName>
    <definedName name="_wiyo1_5gu1beepk7m">'[5]wybrane dane finansowe 1'!#REF!</definedName>
    <definedName name="_wj37o4507e" localSheetId="1">'[5]wybrane dane finansowe 1'!#REF!</definedName>
    <definedName name="_wj37o4507e" localSheetId="4">'[5]wybrane dane finansowe 1'!#REF!</definedName>
    <definedName name="_wj37o4507e" localSheetId="0">'[5]wybrane dane finansowe 1'!#REF!</definedName>
    <definedName name="_wj37o4507e" localSheetId="3">'[5]wybrane dane finansowe 1'!#REF!</definedName>
    <definedName name="_wj37o4507e" localSheetId="9">'[5]wybrane dane finansowe 1'!#REF!</definedName>
    <definedName name="_wj37o4507e" localSheetId="15">'[5]wybrane dane finansowe 1'!#REF!</definedName>
    <definedName name="_wj37o4507e" localSheetId="16">'[5]wybrane dane finansowe 1'!#REF!</definedName>
    <definedName name="_wj37o4507e">'[5]wybrane dane finansowe 1'!#REF!</definedName>
    <definedName name="_wjncr45189" localSheetId="1">'[5]wybrane dane finansowe 1'!#REF!</definedName>
    <definedName name="_wjncr45189" localSheetId="4">'[5]wybrane dane finansowe 1'!#REF!</definedName>
    <definedName name="_wjncr45189" localSheetId="0">'[5]wybrane dane finansowe 1'!#REF!</definedName>
    <definedName name="_wjncr45189" localSheetId="3">'[5]wybrane dane finansowe 1'!#REF!</definedName>
    <definedName name="_wjncr45189" localSheetId="9">'[5]wybrane dane finansowe 1'!#REF!</definedName>
    <definedName name="_wjncr45189" localSheetId="15">'[5]wybrane dane finansowe 1'!#REF!</definedName>
    <definedName name="_wjncr45189" localSheetId="16">'[5]wybrane dane finansowe 1'!#REF!</definedName>
    <definedName name="_wjncr45189">'[5]wybrane dane finansowe 1'!#REF!</definedName>
    <definedName name="_wk1aq8536c" localSheetId="1">'[5]wybrane dane finansowe 1'!#REF!</definedName>
    <definedName name="_wk1aq8536c" localSheetId="4">'[5]wybrane dane finansowe 1'!#REF!</definedName>
    <definedName name="_wk1aq8536c" localSheetId="0">'[5]wybrane dane finansowe 1'!#REF!</definedName>
    <definedName name="_wk1aq8536c" localSheetId="3">'[5]wybrane dane finansowe 1'!#REF!</definedName>
    <definedName name="_wk1aq8536c" localSheetId="9">'[5]wybrane dane finansowe 1'!#REF!</definedName>
    <definedName name="_wk1aq8536c" localSheetId="15">'[5]wybrane dane finansowe 1'!#REF!</definedName>
    <definedName name="_wk1aq8536c" localSheetId="16">'[5]wybrane dane finansowe 1'!#REF!</definedName>
    <definedName name="_wk1aq8536c">'[5]wybrane dane finansowe 1'!#REF!</definedName>
    <definedName name="_wm1ynv50m2p" localSheetId="1">'[5]wybrane dane finansowe 1'!#REF!</definedName>
    <definedName name="_wm1ynv50m2p" localSheetId="4">'[5]wybrane dane finansowe 1'!#REF!</definedName>
    <definedName name="_wm1ynv50m2p" localSheetId="0">'[5]wybrane dane finansowe 1'!#REF!</definedName>
    <definedName name="_wm1ynv50m2p" localSheetId="3">'[5]wybrane dane finansowe 1'!#REF!</definedName>
    <definedName name="_wm1ynv50m2p" localSheetId="9">'[5]wybrane dane finansowe 1'!#REF!</definedName>
    <definedName name="_wm1ynv50m2p" localSheetId="15">'[5]wybrane dane finansowe 1'!#REF!</definedName>
    <definedName name="_wm1ynv50m2p" localSheetId="16">'[5]wybrane dane finansowe 1'!#REF!</definedName>
    <definedName name="_wm1ynv50m2p">'[5]wybrane dane finansowe 1'!#REF!</definedName>
    <definedName name="_wo0lva4zl1b" localSheetId="1">'[5]wybrane dane finansowe 1'!#REF!</definedName>
    <definedName name="_wo0lva4zl1b" localSheetId="4">'[5]wybrane dane finansowe 1'!#REF!</definedName>
    <definedName name="_wo0lva4zl1b" localSheetId="0">'[5]wybrane dane finansowe 1'!#REF!</definedName>
    <definedName name="_wo0lva4zl1b" localSheetId="3">'[5]wybrane dane finansowe 1'!#REF!</definedName>
    <definedName name="_wo0lva4zl1b" localSheetId="9">'[5]wybrane dane finansowe 1'!#REF!</definedName>
    <definedName name="_wo0lva4zl1b" localSheetId="15">'[5]wybrane dane finansowe 1'!#REF!</definedName>
    <definedName name="_wo0lva4zl1b" localSheetId="16">'[5]wybrane dane finansowe 1'!#REF!</definedName>
    <definedName name="_wo0lva4zl1b">'[5]wybrane dane finansowe 1'!#REF!</definedName>
    <definedName name="_wo0qlv50m1w" localSheetId="1">'[5]wybrane dane finansowe 1'!#REF!</definedName>
    <definedName name="_wo0qlv50m1w" localSheetId="4">'[5]wybrane dane finansowe 1'!#REF!</definedName>
    <definedName name="_wo0qlv50m1w" localSheetId="0">'[5]wybrane dane finansowe 1'!#REF!</definedName>
    <definedName name="_wo0qlv50m1w" localSheetId="3">'[5]wybrane dane finansowe 1'!#REF!</definedName>
    <definedName name="_wo0qlv50m1w" localSheetId="9">'[5]wybrane dane finansowe 1'!#REF!</definedName>
    <definedName name="_wo0qlv50m1w" localSheetId="15">'[5]wybrane dane finansowe 1'!#REF!</definedName>
    <definedName name="_wo0qlv50m1w" localSheetId="16">'[5]wybrane dane finansowe 1'!#REF!</definedName>
    <definedName name="_wo0qlv50m1w">'[5]wybrane dane finansowe 1'!#REF!</definedName>
    <definedName name="_wtugt453q21" localSheetId="1">'[5]wybrane dane finansowe 1'!#REF!</definedName>
    <definedName name="_wtugt453q21" localSheetId="4">'[5]wybrane dane finansowe 1'!#REF!</definedName>
    <definedName name="_wtugt453q21" localSheetId="0">'[5]wybrane dane finansowe 1'!#REF!</definedName>
    <definedName name="_wtugt453q21" localSheetId="3">'[5]wybrane dane finansowe 1'!#REF!</definedName>
    <definedName name="_wtugt453q21" localSheetId="9">'[5]wybrane dane finansowe 1'!#REF!</definedName>
    <definedName name="_wtugt453q21" localSheetId="15">'[5]wybrane dane finansowe 1'!#REF!</definedName>
    <definedName name="_wtugt453q21" localSheetId="16">'[5]wybrane dane finansowe 1'!#REF!</definedName>
    <definedName name="_wtugt453q21">'[5]wybrane dane finansowe 1'!#REF!</definedName>
    <definedName name="_wue53n4zlf" localSheetId="1">'[5]wybrane dane finansowe 1'!#REF!</definedName>
    <definedName name="_wue53n4zlf" localSheetId="4">'[5]wybrane dane finansowe 1'!#REF!</definedName>
    <definedName name="_wue53n4zlf" localSheetId="0">'[5]wybrane dane finansowe 1'!#REF!</definedName>
    <definedName name="_wue53n4zlf" localSheetId="3">'[5]wybrane dane finansowe 1'!#REF!</definedName>
    <definedName name="_wue53n4zlf" localSheetId="9">'[5]wybrane dane finansowe 1'!#REF!</definedName>
    <definedName name="_wue53n4zlf" localSheetId="15">'[5]wybrane dane finansowe 1'!#REF!</definedName>
    <definedName name="_wue53n4zlf" localSheetId="16">'[5]wybrane dane finansowe 1'!#REF!</definedName>
    <definedName name="_wue53n4zlf">'[5]wybrane dane finansowe 1'!#REF!</definedName>
    <definedName name="_wxf4yy4x9k" localSheetId="1">#REF!</definedName>
    <definedName name="_wxf4yy4x9k" localSheetId="3">#REF!</definedName>
    <definedName name="_wxf4yy4x9k" localSheetId="9">#REF!</definedName>
    <definedName name="_wxf4yy4x9k" localSheetId="15">#REF!</definedName>
    <definedName name="_wxf4yy4x9k">#REF!</definedName>
    <definedName name="_wxi57a4y21p" localSheetId="1">'[5]wybrane dane finansowe 1'!#REF!</definedName>
    <definedName name="_wxi57a4y21p" localSheetId="4">'[5]wybrane dane finansowe 1'!#REF!</definedName>
    <definedName name="_wxi57a4y21p" localSheetId="0">'[5]wybrane dane finansowe 1'!#REF!</definedName>
    <definedName name="_wxi57a4y21p" localSheetId="3">'[5]wybrane dane finansowe 1'!#REF!</definedName>
    <definedName name="_wxi57a4y21p" localSheetId="9">'[5]wybrane dane finansowe 1'!#REF!</definedName>
    <definedName name="_wxi57a4y21p" localSheetId="15">'[5]wybrane dane finansowe 1'!#REF!</definedName>
    <definedName name="_wxi57a4y21p" localSheetId="16">'[5]wybrane dane finansowe 1'!#REF!</definedName>
    <definedName name="_wxi57a4y21p">'[5]wybrane dane finansowe 1'!#REF!</definedName>
    <definedName name="_wy1y4353q2w" localSheetId="1">'[5]wybrane dane finansowe 1'!#REF!</definedName>
    <definedName name="_wy1y4353q2w" localSheetId="4">'[5]wybrane dane finansowe 1'!#REF!</definedName>
    <definedName name="_wy1y4353q2w" localSheetId="0">'[5]wybrane dane finansowe 1'!#REF!</definedName>
    <definedName name="_wy1y4353q2w" localSheetId="3">'[5]wybrane dane finansowe 1'!#REF!</definedName>
    <definedName name="_wy1y4353q2w" localSheetId="9">'[5]wybrane dane finansowe 1'!#REF!</definedName>
    <definedName name="_wy1y4353q2w" localSheetId="15">'[5]wybrane dane finansowe 1'!#REF!</definedName>
    <definedName name="_wy1y4353q2w" localSheetId="16">'[5]wybrane dane finansowe 1'!#REF!</definedName>
    <definedName name="_wy1y4353q2w">'[5]wybrane dane finansowe 1'!#REF!</definedName>
    <definedName name="_x358wq536v" localSheetId="1">'[5]wybrane dane finansowe 1'!#REF!</definedName>
    <definedName name="_x358wq536v" localSheetId="4">'[5]wybrane dane finansowe 1'!#REF!</definedName>
    <definedName name="_x358wq536v" localSheetId="0">'[5]wybrane dane finansowe 1'!#REF!</definedName>
    <definedName name="_x358wq536v" localSheetId="3">'[5]wybrane dane finansowe 1'!#REF!</definedName>
    <definedName name="_x358wq536v" localSheetId="9">'[5]wybrane dane finansowe 1'!#REF!</definedName>
    <definedName name="_x358wq536v" localSheetId="15">'[5]wybrane dane finansowe 1'!#REF!</definedName>
    <definedName name="_x358wq536v" localSheetId="16">'[5]wybrane dane finansowe 1'!#REF!</definedName>
    <definedName name="_x358wq536v">'[5]wybrane dane finansowe 1'!#REF!</definedName>
    <definedName name="_x5jje04y227" localSheetId="1">'[5]wybrane dane finansowe 1'!#REF!</definedName>
    <definedName name="_x5jje04y227" localSheetId="4">'[5]wybrane dane finansowe 1'!#REF!</definedName>
    <definedName name="_x5jje04y227" localSheetId="0">'[5]wybrane dane finansowe 1'!#REF!</definedName>
    <definedName name="_x5jje04y227" localSheetId="3">'[5]wybrane dane finansowe 1'!#REF!</definedName>
    <definedName name="_x5jje04y227" localSheetId="9">'[5]wybrane dane finansowe 1'!#REF!</definedName>
    <definedName name="_x5jje04y227" localSheetId="15">'[5]wybrane dane finansowe 1'!#REF!</definedName>
    <definedName name="_x5jje04y227" localSheetId="16">'[5]wybrane dane finansowe 1'!#REF!</definedName>
    <definedName name="_x5jje04y227">'[5]wybrane dane finansowe 1'!#REF!</definedName>
    <definedName name="_x7c9j64zlz" localSheetId="1">'[5]wybrane dane finansowe 1'!#REF!</definedName>
    <definedName name="_x7c9j64zlz" localSheetId="4">'[5]wybrane dane finansowe 1'!#REF!</definedName>
    <definedName name="_x7c9j64zlz" localSheetId="0">'[5]wybrane dane finansowe 1'!#REF!</definedName>
    <definedName name="_x7c9j64zlz" localSheetId="3">'[5]wybrane dane finansowe 1'!#REF!</definedName>
    <definedName name="_x7c9j64zlz" localSheetId="9">'[5]wybrane dane finansowe 1'!#REF!</definedName>
    <definedName name="_x7c9j64zlz" localSheetId="15">'[5]wybrane dane finansowe 1'!#REF!</definedName>
    <definedName name="_x7c9j64zlz" localSheetId="16">'[5]wybrane dane finansowe 1'!#REF!</definedName>
    <definedName name="_x7c9j64zlz">'[5]wybrane dane finansowe 1'!#REF!</definedName>
    <definedName name="_x94mzu507g" localSheetId="1">'[5]wybrane dane finansowe 1'!#REF!</definedName>
    <definedName name="_x94mzu507g" localSheetId="4">'[5]wybrane dane finansowe 1'!#REF!</definedName>
    <definedName name="_x94mzu507g" localSheetId="0">'[5]wybrane dane finansowe 1'!#REF!</definedName>
    <definedName name="_x94mzu507g" localSheetId="3">'[5]wybrane dane finansowe 1'!#REF!</definedName>
    <definedName name="_x94mzu507g" localSheetId="9">'[5]wybrane dane finansowe 1'!#REF!</definedName>
    <definedName name="_x94mzu507g" localSheetId="15">'[5]wybrane dane finansowe 1'!#REF!</definedName>
    <definedName name="_x94mzu507g" localSheetId="16">'[5]wybrane dane finansowe 1'!#REF!</definedName>
    <definedName name="_x94mzu507g">'[5]wybrane dane finansowe 1'!#REF!</definedName>
    <definedName name="_xekgfw51pg" localSheetId="1">'[5]wybrane dane finansowe 1'!#REF!</definedName>
    <definedName name="_xekgfw51pg" localSheetId="4">'[5]wybrane dane finansowe 1'!#REF!</definedName>
    <definedName name="_xekgfw51pg" localSheetId="0">'[5]wybrane dane finansowe 1'!#REF!</definedName>
    <definedName name="_xekgfw51pg" localSheetId="3">'[5]wybrane dane finansowe 1'!#REF!</definedName>
    <definedName name="_xekgfw51pg" localSheetId="9">'[5]wybrane dane finansowe 1'!#REF!</definedName>
    <definedName name="_xekgfw51pg" localSheetId="15">'[5]wybrane dane finansowe 1'!#REF!</definedName>
    <definedName name="_xekgfw51pg" localSheetId="16">'[5]wybrane dane finansowe 1'!#REF!</definedName>
    <definedName name="_xekgfw51pg">'[5]wybrane dane finansowe 1'!#REF!</definedName>
    <definedName name="_xg66cg4y230" localSheetId="1">'[5]wybrane dane finansowe 1'!#REF!</definedName>
    <definedName name="_xg66cg4y230" localSheetId="4">'[5]wybrane dane finansowe 1'!#REF!</definedName>
    <definedName name="_xg66cg4y230" localSheetId="0">'[5]wybrane dane finansowe 1'!#REF!</definedName>
    <definedName name="_xg66cg4y230" localSheetId="3">'[5]wybrane dane finansowe 1'!#REF!</definedName>
    <definedName name="_xg66cg4y230" localSheetId="9">'[5]wybrane dane finansowe 1'!#REF!</definedName>
    <definedName name="_xg66cg4y230" localSheetId="15">'[5]wybrane dane finansowe 1'!#REF!</definedName>
    <definedName name="_xg66cg4y230" localSheetId="16">'[5]wybrane dane finansowe 1'!#REF!</definedName>
    <definedName name="_xg66cg4y230">'[5]wybrane dane finansowe 1'!#REF!</definedName>
    <definedName name="_xgwiyf53q2h" localSheetId="1">'[5]wybrane dane finansowe 1'!#REF!</definedName>
    <definedName name="_xgwiyf53q2h" localSheetId="4">'[5]wybrane dane finansowe 1'!#REF!</definedName>
    <definedName name="_xgwiyf53q2h" localSheetId="0">'[5]wybrane dane finansowe 1'!#REF!</definedName>
    <definedName name="_xgwiyf53q2h" localSheetId="3">'[5]wybrane dane finansowe 1'!#REF!</definedName>
    <definedName name="_xgwiyf53q2h" localSheetId="9">'[5]wybrane dane finansowe 1'!#REF!</definedName>
    <definedName name="_xgwiyf53q2h" localSheetId="15">'[5]wybrane dane finansowe 1'!#REF!</definedName>
    <definedName name="_xgwiyf53q2h" localSheetId="16">'[5]wybrane dane finansowe 1'!#REF!</definedName>
    <definedName name="_xgwiyf53q2h">'[5]wybrane dane finansowe 1'!#REF!</definedName>
    <definedName name="_ximb7a4zl1r" localSheetId="1">'[5]wybrane dane finansowe 1'!#REF!</definedName>
    <definedName name="_ximb7a4zl1r" localSheetId="4">'[5]wybrane dane finansowe 1'!#REF!</definedName>
    <definedName name="_ximb7a4zl1r" localSheetId="0">'[5]wybrane dane finansowe 1'!#REF!</definedName>
    <definedName name="_ximb7a4zl1r" localSheetId="3">'[5]wybrane dane finansowe 1'!#REF!</definedName>
    <definedName name="_ximb7a4zl1r" localSheetId="9">'[5]wybrane dane finansowe 1'!#REF!</definedName>
    <definedName name="_ximb7a4zl1r" localSheetId="15">'[5]wybrane dane finansowe 1'!#REF!</definedName>
    <definedName name="_ximb7a4zl1r" localSheetId="16">'[5]wybrane dane finansowe 1'!#REF!</definedName>
    <definedName name="_ximb7a4zl1r">'[5]wybrane dane finansowe 1'!#REF!</definedName>
    <definedName name="_xkdq9354j17" localSheetId="1">'[5]wybrane dane finansowe 1'!#REF!</definedName>
    <definedName name="_xkdq9354j17" localSheetId="4">'[5]wybrane dane finansowe 1'!#REF!</definedName>
    <definedName name="_xkdq9354j17" localSheetId="0">'[5]wybrane dane finansowe 1'!#REF!</definedName>
    <definedName name="_xkdq9354j17" localSheetId="3">'[5]wybrane dane finansowe 1'!#REF!</definedName>
    <definedName name="_xkdq9354j17" localSheetId="9">'[5]wybrane dane finansowe 1'!#REF!</definedName>
    <definedName name="_xkdq9354j17" localSheetId="15">'[5]wybrane dane finansowe 1'!#REF!</definedName>
    <definedName name="_xkdq9354j17" localSheetId="16">'[5]wybrane dane finansowe 1'!#REF!</definedName>
    <definedName name="_xkdq9354j17">'[5]wybrane dane finansowe 1'!#REF!</definedName>
    <definedName name="_xkuhqi5182g" localSheetId="1">'[5]wybrane dane finansowe 1'!#REF!</definedName>
    <definedName name="_xkuhqi5182g" localSheetId="4">'[5]wybrane dane finansowe 1'!#REF!</definedName>
    <definedName name="_xkuhqi5182g" localSheetId="0">'[5]wybrane dane finansowe 1'!#REF!</definedName>
    <definedName name="_xkuhqi5182g" localSheetId="3">'[5]wybrane dane finansowe 1'!#REF!</definedName>
    <definedName name="_xkuhqi5182g" localSheetId="9">'[5]wybrane dane finansowe 1'!#REF!</definedName>
    <definedName name="_xkuhqi5182g" localSheetId="15">'[5]wybrane dane finansowe 1'!#REF!</definedName>
    <definedName name="_xkuhqi5182g" localSheetId="16">'[5]wybrane dane finansowe 1'!#REF!</definedName>
    <definedName name="_xkuhqi5182g">'[5]wybrane dane finansowe 1'!#REF!</definedName>
    <definedName name="_xndxwd53q2k" localSheetId="1">'[5]wybrane dane finansowe 1'!#REF!</definedName>
    <definedName name="_xndxwd53q2k" localSheetId="4">'[5]wybrane dane finansowe 1'!#REF!</definedName>
    <definedName name="_xndxwd53q2k" localSheetId="0">'[5]wybrane dane finansowe 1'!#REF!</definedName>
    <definedName name="_xndxwd53q2k" localSheetId="3">'[5]wybrane dane finansowe 1'!#REF!</definedName>
    <definedName name="_xndxwd53q2k" localSheetId="9">'[5]wybrane dane finansowe 1'!#REF!</definedName>
    <definedName name="_xndxwd53q2k" localSheetId="15">'[5]wybrane dane finansowe 1'!#REF!</definedName>
    <definedName name="_xndxwd53q2k" localSheetId="16">'[5]wybrane dane finansowe 1'!#REF!</definedName>
    <definedName name="_xndxwd53q2k">'[5]wybrane dane finansowe 1'!#REF!</definedName>
    <definedName name="_xqfgrb4y22q" localSheetId="1">'[5]wybrane dane finansowe 1'!#REF!</definedName>
    <definedName name="_xqfgrb4y22q" localSheetId="4">'[5]wybrane dane finansowe 1'!#REF!</definedName>
    <definedName name="_xqfgrb4y22q" localSheetId="0">'[5]wybrane dane finansowe 1'!#REF!</definedName>
    <definedName name="_xqfgrb4y22q" localSheetId="3">'[5]wybrane dane finansowe 1'!#REF!</definedName>
    <definedName name="_xqfgrb4y22q" localSheetId="9">'[5]wybrane dane finansowe 1'!#REF!</definedName>
    <definedName name="_xqfgrb4y22q" localSheetId="15">'[5]wybrane dane finansowe 1'!#REF!</definedName>
    <definedName name="_xqfgrb4y22q" localSheetId="16">'[5]wybrane dane finansowe 1'!#REF!</definedName>
    <definedName name="_xqfgrb4y22q">'[5]wybrane dane finansowe 1'!#REF!</definedName>
    <definedName name="_xszrhk507j" localSheetId="1">'[5]wybrane dane finansowe 1'!#REF!</definedName>
    <definedName name="_xszrhk507j" localSheetId="4">'[5]wybrane dane finansowe 1'!#REF!</definedName>
    <definedName name="_xszrhk507j" localSheetId="0">'[5]wybrane dane finansowe 1'!#REF!</definedName>
    <definedName name="_xszrhk507j" localSheetId="3">'[5]wybrane dane finansowe 1'!#REF!</definedName>
    <definedName name="_xszrhk507j" localSheetId="9">'[5]wybrane dane finansowe 1'!#REF!</definedName>
    <definedName name="_xszrhk507j" localSheetId="15">'[5]wybrane dane finansowe 1'!#REF!</definedName>
    <definedName name="_xszrhk507j" localSheetId="16">'[5]wybrane dane finansowe 1'!#REF!</definedName>
    <definedName name="_xszrhk507j">'[5]wybrane dane finansowe 1'!#REF!</definedName>
    <definedName name="_xyfxwr50m2l" localSheetId="1">'[5]wybrane dane finansowe 1'!#REF!</definedName>
    <definedName name="_xyfxwr50m2l" localSheetId="4">'[5]wybrane dane finansowe 1'!#REF!</definedName>
    <definedName name="_xyfxwr50m2l" localSheetId="0">'[5]wybrane dane finansowe 1'!#REF!</definedName>
    <definedName name="_xyfxwr50m2l" localSheetId="3">'[5]wybrane dane finansowe 1'!#REF!</definedName>
    <definedName name="_xyfxwr50m2l" localSheetId="9">'[5]wybrane dane finansowe 1'!#REF!</definedName>
    <definedName name="_xyfxwr50m2l" localSheetId="15">'[5]wybrane dane finansowe 1'!#REF!</definedName>
    <definedName name="_xyfxwr50m2l" localSheetId="16">'[5]wybrane dane finansowe 1'!#REF!</definedName>
    <definedName name="_xyfxwr50m2l">'[5]wybrane dane finansowe 1'!#REF!</definedName>
    <definedName name="_xzkpfs50me" localSheetId="1">'[5]wybrane dane finansowe 1'!#REF!</definedName>
    <definedName name="_xzkpfs50me" localSheetId="4">'[5]wybrane dane finansowe 1'!#REF!</definedName>
    <definedName name="_xzkpfs50me" localSheetId="0">'[5]wybrane dane finansowe 1'!#REF!</definedName>
    <definedName name="_xzkpfs50me" localSheetId="3">'[5]wybrane dane finansowe 1'!#REF!</definedName>
    <definedName name="_xzkpfs50me" localSheetId="9">'[5]wybrane dane finansowe 1'!#REF!</definedName>
    <definedName name="_xzkpfs50me" localSheetId="15">'[5]wybrane dane finansowe 1'!#REF!</definedName>
    <definedName name="_xzkpfs50me" localSheetId="16">'[5]wybrane dane finansowe 1'!#REF!</definedName>
    <definedName name="_xzkpfs50me">'[5]wybrane dane finansowe 1'!#REF!</definedName>
    <definedName name="_xzsytz54j1c" localSheetId="1">'[5]wybrane dane finansowe 1'!#REF!</definedName>
    <definedName name="_xzsytz54j1c" localSheetId="4">'[5]wybrane dane finansowe 1'!#REF!</definedName>
    <definedName name="_xzsytz54j1c" localSheetId="0">'[5]wybrane dane finansowe 1'!#REF!</definedName>
    <definedName name="_xzsytz54j1c" localSheetId="3">'[5]wybrane dane finansowe 1'!#REF!</definedName>
    <definedName name="_xzsytz54j1c" localSheetId="9">'[5]wybrane dane finansowe 1'!#REF!</definedName>
    <definedName name="_xzsytz54j1c" localSheetId="15">'[5]wybrane dane finansowe 1'!#REF!</definedName>
    <definedName name="_xzsytz54j1c" localSheetId="16">'[5]wybrane dane finansowe 1'!#REF!</definedName>
    <definedName name="_xzsytz54j1c">'[5]wybrane dane finansowe 1'!#REF!</definedName>
    <definedName name="_y12bx550m2f" localSheetId="1">'[5]wybrane dane finansowe 1'!#REF!</definedName>
    <definedName name="_y12bx550m2f" localSheetId="4">'[5]wybrane dane finansowe 1'!#REF!</definedName>
    <definedName name="_y12bx550m2f" localSheetId="0">'[5]wybrane dane finansowe 1'!#REF!</definedName>
    <definedName name="_y12bx550m2f" localSheetId="3">'[5]wybrane dane finansowe 1'!#REF!</definedName>
    <definedName name="_y12bx550m2f" localSheetId="9">'[5]wybrane dane finansowe 1'!#REF!</definedName>
    <definedName name="_y12bx550m2f" localSheetId="15">'[5]wybrane dane finansowe 1'!#REF!</definedName>
    <definedName name="_y12bx550m2f" localSheetId="16">'[5]wybrane dane finansowe 1'!#REF!</definedName>
    <definedName name="_y12bx550m2f">'[5]wybrane dane finansowe 1'!#REF!</definedName>
    <definedName name="_y3nhc151826" localSheetId="1">'[5]wybrane dane finansowe 1'!#REF!</definedName>
    <definedName name="_y3nhc151826" localSheetId="4">'[5]wybrane dane finansowe 1'!#REF!</definedName>
    <definedName name="_y3nhc151826" localSheetId="0">'[5]wybrane dane finansowe 1'!#REF!</definedName>
    <definedName name="_y3nhc151826" localSheetId="3">'[5]wybrane dane finansowe 1'!#REF!</definedName>
    <definedName name="_y3nhc151826" localSheetId="9">'[5]wybrane dane finansowe 1'!#REF!</definedName>
    <definedName name="_y3nhc151826" localSheetId="15">'[5]wybrane dane finansowe 1'!#REF!</definedName>
    <definedName name="_y3nhc151826" localSheetId="16">'[5]wybrane dane finansowe 1'!#REF!</definedName>
    <definedName name="_y3nhc151826">'[5]wybrane dane finansowe 1'!#REF!</definedName>
    <definedName name="_y60wct507z" localSheetId="1">'[5]wybrane dane finansowe 1'!#REF!</definedName>
    <definedName name="_y60wct507z" localSheetId="4">'[5]wybrane dane finansowe 1'!#REF!</definedName>
    <definedName name="_y60wct507z" localSheetId="0">'[5]wybrane dane finansowe 1'!#REF!</definedName>
    <definedName name="_y60wct507z" localSheetId="3">'[5]wybrane dane finansowe 1'!#REF!</definedName>
    <definedName name="_y60wct507z" localSheetId="9">'[5]wybrane dane finansowe 1'!#REF!</definedName>
    <definedName name="_y60wct507z" localSheetId="15">'[5]wybrane dane finansowe 1'!#REF!</definedName>
    <definedName name="_y60wct507z" localSheetId="16">'[5]wybrane dane finansowe 1'!#REF!</definedName>
    <definedName name="_y60wct507z">'[5]wybrane dane finansowe 1'!#REF!</definedName>
    <definedName name="_y91e0353q1y" localSheetId="1">'[5]wybrane dane finansowe 1'!#REF!</definedName>
    <definedName name="_y91e0353q1y" localSheetId="4">'[5]wybrane dane finansowe 1'!#REF!</definedName>
    <definedName name="_y91e0353q1y" localSheetId="0">'[5]wybrane dane finansowe 1'!#REF!</definedName>
    <definedName name="_y91e0353q1y" localSheetId="3">'[5]wybrane dane finansowe 1'!#REF!</definedName>
    <definedName name="_y91e0353q1y" localSheetId="9">'[5]wybrane dane finansowe 1'!#REF!</definedName>
    <definedName name="_y91e0353q1y" localSheetId="15">'[5]wybrane dane finansowe 1'!#REF!</definedName>
    <definedName name="_y91e0353q1y" localSheetId="16">'[5]wybrane dane finansowe 1'!#REF!</definedName>
    <definedName name="_y91e0353q1y">'[5]wybrane dane finansowe 1'!#REF!</definedName>
    <definedName name="_y9guvu54ju" localSheetId="1">'[5]wybrane dane finansowe 1'!#REF!</definedName>
    <definedName name="_y9guvu54ju" localSheetId="4">'[5]wybrane dane finansowe 1'!#REF!</definedName>
    <definedName name="_y9guvu54ju" localSheetId="0">'[5]wybrane dane finansowe 1'!#REF!</definedName>
    <definedName name="_y9guvu54ju" localSheetId="3">'[5]wybrane dane finansowe 1'!#REF!</definedName>
    <definedName name="_y9guvu54ju" localSheetId="9">'[5]wybrane dane finansowe 1'!#REF!</definedName>
    <definedName name="_y9guvu54ju" localSheetId="15">'[5]wybrane dane finansowe 1'!#REF!</definedName>
    <definedName name="_y9guvu54ju" localSheetId="16">'[5]wybrane dane finansowe 1'!#REF!</definedName>
    <definedName name="_y9guvu54ju">'[5]wybrane dane finansowe 1'!#REF!</definedName>
    <definedName name="_y9wkj950m2a" localSheetId="1">'[5]wybrane dane finansowe 1'!#REF!</definedName>
    <definedName name="_y9wkj950m2a" localSheetId="4">'[5]wybrane dane finansowe 1'!#REF!</definedName>
    <definedName name="_y9wkj950m2a" localSheetId="0">'[5]wybrane dane finansowe 1'!#REF!</definedName>
    <definedName name="_y9wkj950m2a" localSheetId="3">'[5]wybrane dane finansowe 1'!#REF!</definedName>
    <definedName name="_y9wkj950m2a" localSheetId="9">'[5]wybrane dane finansowe 1'!#REF!</definedName>
    <definedName name="_y9wkj950m2a" localSheetId="15">'[5]wybrane dane finansowe 1'!#REF!</definedName>
    <definedName name="_y9wkj950m2a" localSheetId="16">'[5]wybrane dane finansowe 1'!#REF!</definedName>
    <definedName name="_y9wkj950m2a">'[5]wybrane dane finansowe 1'!#REF!</definedName>
    <definedName name="_ybwe2b4x9x" localSheetId="1">#REF!</definedName>
    <definedName name="_ybwe2b4x9x" localSheetId="3">#REF!</definedName>
    <definedName name="_ybwe2b4x9x" localSheetId="9">#REF!</definedName>
    <definedName name="_ybwe2b4x9x" localSheetId="15">#REF!</definedName>
    <definedName name="_ybwe2b4x9x">#REF!</definedName>
    <definedName name="_ygxxpd53q24" localSheetId="1">'[5]wybrane dane finansowe 1'!#REF!</definedName>
    <definedName name="_ygxxpd53q24" localSheetId="4">'[5]wybrane dane finansowe 1'!#REF!</definedName>
    <definedName name="_ygxxpd53q24" localSheetId="0">'[5]wybrane dane finansowe 1'!#REF!</definedName>
    <definedName name="_ygxxpd53q24" localSheetId="3">'[5]wybrane dane finansowe 1'!#REF!</definedName>
    <definedName name="_ygxxpd53q24" localSheetId="9">'[5]wybrane dane finansowe 1'!#REF!</definedName>
    <definedName name="_ygxxpd53q24" localSheetId="15">'[5]wybrane dane finansowe 1'!#REF!</definedName>
    <definedName name="_ygxxpd53q24" localSheetId="16">'[5]wybrane dane finansowe 1'!#REF!</definedName>
    <definedName name="_ygxxpd53q24">'[5]wybrane dane finansowe 1'!#REF!</definedName>
    <definedName name="_ygzciu50mr" localSheetId="1">'[5]wybrane dane finansowe 1'!#REF!</definedName>
    <definedName name="_ygzciu50mr" localSheetId="4">'[5]wybrane dane finansowe 1'!#REF!</definedName>
    <definedName name="_ygzciu50mr" localSheetId="0">'[5]wybrane dane finansowe 1'!#REF!</definedName>
    <definedName name="_ygzciu50mr" localSheetId="3">'[5]wybrane dane finansowe 1'!#REF!</definedName>
    <definedName name="_ygzciu50mr" localSheetId="9">'[5]wybrane dane finansowe 1'!#REF!</definedName>
    <definedName name="_ygzciu50mr" localSheetId="15">'[5]wybrane dane finansowe 1'!#REF!</definedName>
    <definedName name="_ygzciu50mr" localSheetId="16">'[5]wybrane dane finansowe 1'!#REF!</definedName>
    <definedName name="_ygzciu50mr">'[5]wybrane dane finansowe 1'!#REF!</definedName>
    <definedName name="_yhlxey507o" localSheetId="1">'[5]wybrane dane finansowe 1'!#REF!</definedName>
    <definedName name="_yhlxey507o" localSheetId="4">'[5]wybrane dane finansowe 1'!#REF!</definedName>
    <definedName name="_yhlxey507o" localSheetId="0">'[5]wybrane dane finansowe 1'!#REF!</definedName>
    <definedName name="_yhlxey507o" localSheetId="3">'[5]wybrane dane finansowe 1'!#REF!</definedName>
    <definedName name="_yhlxey507o" localSheetId="9">'[5]wybrane dane finansowe 1'!#REF!</definedName>
    <definedName name="_yhlxey507o" localSheetId="15">'[5]wybrane dane finansowe 1'!#REF!</definedName>
    <definedName name="_yhlxey507o" localSheetId="16">'[5]wybrane dane finansowe 1'!#REF!</definedName>
    <definedName name="_yhlxey507o">'[5]wybrane dane finansowe 1'!#REF!</definedName>
    <definedName name="_yi9fmu518y" localSheetId="1">'[5]wybrane dane finansowe 1'!#REF!</definedName>
    <definedName name="_yi9fmu518y" localSheetId="4">'[5]wybrane dane finansowe 1'!#REF!</definedName>
    <definedName name="_yi9fmu518y" localSheetId="0">'[5]wybrane dane finansowe 1'!#REF!</definedName>
    <definedName name="_yi9fmu518y" localSheetId="3">'[5]wybrane dane finansowe 1'!#REF!</definedName>
    <definedName name="_yi9fmu518y" localSheetId="9">'[5]wybrane dane finansowe 1'!#REF!</definedName>
    <definedName name="_yi9fmu518y" localSheetId="15">'[5]wybrane dane finansowe 1'!#REF!</definedName>
    <definedName name="_yi9fmu518y" localSheetId="16">'[5]wybrane dane finansowe 1'!#REF!</definedName>
    <definedName name="_yi9fmu518y">'[5]wybrane dane finansowe 1'!#REF!</definedName>
    <definedName name="_yiutlz5361h" localSheetId="1">'[5]wybrane dane finansowe 1'!#REF!</definedName>
    <definedName name="_yiutlz5361h" localSheetId="4">'[5]wybrane dane finansowe 1'!#REF!</definedName>
    <definedName name="_yiutlz5361h" localSheetId="0">'[5]wybrane dane finansowe 1'!#REF!</definedName>
    <definedName name="_yiutlz5361h" localSheetId="3">'[5]wybrane dane finansowe 1'!#REF!</definedName>
    <definedName name="_yiutlz5361h" localSheetId="9">'[5]wybrane dane finansowe 1'!#REF!</definedName>
    <definedName name="_yiutlz5361h" localSheetId="15">'[5]wybrane dane finansowe 1'!#REF!</definedName>
    <definedName name="_yiutlz5361h" localSheetId="16">'[5]wybrane dane finansowe 1'!#REF!</definedName>
    <definedName name="_yiutlz5361h">'[5]wybrane dane finansowe 1'!#REF!</definedName>
    <definedName name="_yl2nzw4y2t" localSheetId="1">'[5]wybrane dane finansowe 1'!#REF!</definedName>
    <definedName name="_yl2nzw4y2t" localSheetId="4">'[5]wybrane dane finansowe 1'!#REF!</definedName>
    <definedName name="_yl2nzw4y2t" localSheetId="0">'[5]wybrane dane finansowe 1'!#REF!</definedName>
    <definedName name="_yl2nzw4y2t" localSheetId="3">'[5]wybrane dane finansowe 1'!#REF!</definedName>
    <definedName name="_yl2nzw4y2t" localSheetId="9">'[5]wybrane dane finansowe 1'!#REF!</definedName>
    <definedName name="_yl2nzw4y2t" localSheetId="15">'[5]wybrane dane finansowe 1'!#REF!</definedName>
    <definedName name="_yl2nzw4y2t" localSheetId="16">'[5]wybrane dane finansowe 1'!#REF!</definedName>
    <definedName name="_yl2nzw4y2t">'[5]wybrane dane finansowe 1'!#REF!</definedName>
    <definedName name="_yldvrl53q2c" localSheetId="1">'[5]wybrane dane finansowe 1'!#REF!</definedName>
    <definedName name="_yldvrl53q2c" localSheetId="4">'[5]wybrane dane finansowe 1'!#REF!</definedName>
    <definedName name="_yldvrl53q2c" localSheetId="0">'[5]wybrane dane finansowe 1'!#REF!</definedName>
    <definedName name="_yldvrl53q2c" localSheetId="3">'[5]wybrane dane finansowe 1'!#REF!</definedName>
    <definedName name="_yldvrl53q2c" localSheetId="9">'[5]wybrane dane finansowe 1'!#REF!</definedName>
    <definedName name="_yldvrl53q2c" localSheetId="15">'[5]wybrane dane finansowe 1'!#REF!</definedName>
    <definedName name="_yldvrl53q2c" localSheetId="16">'[5]wybrane dane finansowe 1'!#REF!</definedName>
    <definedName name="_yldvrl53q2c">'[5]wybrane dane finansowe 1'!#REF!</definedName>
    <definedName name="_ylgebs50m18" localSheetId="1">'[5]wybrane dane finansowe 1'!#REF!</definedName>
    <definedName name="_ylgebs50m18" localSheetId="4">'[5]wybrane dane finansowe 1'!#REF!</definedName>
    <definedName name="_ylgebs50m18" localSheetId="0">'[5]wybrane dane finansowe 1'!#REF!</definedName>
    <definedName name="_ylgebs50m18" localSheetId="3">'[5]wybrane dane finansowe 1'!#REF!</definedName>
    <definedName name="_ylgebs50m18" localSheetId="9">'[5]wybrane dane finansowe 1'!#REF!</definedName>
    <definedName name="_ylgebs50m18" localSheetId="15">'[5]wybrane dane finansowe 1'!#REF!</definedName>
    <definedName name="_ylgebs50m18" localSheetId="16">'[5]wybrane dane finansowe 1'!#REF!</definedName>
    <definedName name="_ylgebs50m18">'[5]wybrane dane finansowe 1'!#REF!</definedName>
    <definedName name="_yqcnbk4y2l" localSheetId="1">'[5]wybrane dane finansowe 1'!#REF!</definedName>
    <definedName name="_yqcnbk4y2l" localSheetId="4">'[5]wybrane dane finansowe 1'!#REF!</definedName>
    <definedName name="_yqcnbk4y2l" localSheetId="0">'[5]wybrane dane finansowe 1'!#REF!</definedName>
    <definedName name="_yqcnbk4y2l" localSheetId="3">'[5]wybrane dane finansowe 1'!#REF!</definedName>
    <definedName name="_yqcnbk4y2l" localSheetId="9">'[5]wybrane dane finansowe 1'!#REF!</definedName>
    <definedName name="_yqcnbk4y2l" localSheetId="15">'[5]wybrane dane finansowe 1'!#REF!</definedName>
    <definedName name="_yqcnbk4y2l" localSheetId="16">'[5]wybrane dane finansowe 1'!#REF!</definedName>
    <definedName name="_yqcnbk4y2l">'[5]wybrane dane finansowe 1'!#REF!</definedName>
    <definedName name="_yqxjiu518h" localSheetId="1">'[5]wybrane dane finansowe 1'!#REF!</definedName>
    <definedName name="_yqxjiu518h" localSheetId="4">'[5]wybrane dane finansowe 1'!#REF!</definedName>
    <definedName name="_yqxjiu518h" localSheetId="0">'[5]wybrane dane finansowe 1'!#REF!</definedName>
    <definedName name="_yqxjiu518h" localSheetId="3">'[5]wybrane dane finansowe 1'!#REF!</definedName>
    <definedName name="_yqxjiu518h" localSheetId="9">'[5]wybrane dane finansowe 1'!#REF!</definedName>
    <definedName name="_yqxjiu518h" localSheetId="15">'[5]wybrane dane finansowe 1'!#REF!</definedName>
    <definedName name="_yqxjiu518h" localSheetId="16">'[5]wybrane dane finansowe 1'!#REF!</definedName>
    <definedName name="_yqxjiu518h">'[5]wybrane dane finansowe 1'!#REF!</definedName>
    <definedName name="_ysi9rs4zlc" localSheetId="1">'[5]wybrane dane finansowe 1'!#REF!</definedName>
    <definedName name="_ysi9rs4zlc" localSheetId="4">'[5]wybrane dane finansowe 1'!#REF!</definedName>
    <definedName name="_ysi9rs4zlc" localSheetId="0">'[5]wybrane dane finansowe 1'!#REF!</definedName>
    <definedName name="_ysi9rs4zlc" localSheetId="3">'[5]wybrane dane finansowe 1'!#REF!</definedName>
    <definedName name="_ysi9rs4zlc" localSheetId="9">'[5]wybrane dane finansowe 1'!#REF!</definedName>
    <definedName name="_ysi9rs4zlc" localSheetId="15">'[5]wybrane dane finansowe 1'!#REF!</definedName>
    <definedName name="_ysi9rs4zlc" localSheetId="16">'[5]wybrane dane finansowe 1'!#REF!</definedName>
    <definedName name="_ysi9rs4zlc">'[5]wybrane dane finansowe 1'!#REF!</definedName>
    <definedName name="_ytomox5181d" localSheetId="1">'[5]wybrane dane finansowe 1'!#REF!</definedName>
    <definedName name="_ytomox5181d" localSheetId="4">'[5]wybrane dane finansowe 1'!#REF!</definedName>
    <definedName name="_ytomox5181d" localSheetId="0">'[5]wybrane dane finansowe 1'!#REF!</definedName>
    <definedName name="_ytomox5181d" localSheetId="3">'[5]wybrane dane finansowe 1'!#REF!</definedName>
    <definedName name="_ytomox5181d" localSheetId="9">'[5]wybrane dane finansowe 1'!#REF!</definedName>
    <definedName name="_ytomox5181d" localSheetId="15">'[5]wybrane dane finansowe 1'!#REF!</definedName>
    <definedName name="_ytomox5181d" localSheetId="16">'[5]wybrane dane finansowe 1'!#REF!</definedName>
    <definedName name="_ytomox5181d">'[5]wybrane dane finansowe 1'!#REF!</definedName>
    <definedName name="_yux8344y22o" localSheetId="1">'[5]wybrane dane finansowe 1'!#REF!</definedName>
    <definedName name="_yux8344y22o" localSheetId="4">'[5]wybrane dane finansowe 1'!#REF!</definedName>
    <definedName name="_yux8344y22o" localSheetId="0">'[5]wybrane dane finansowe 1'!#REF!</definedName>
    <definedName name="_yux8344y22o" localSheetId="3">'[5]wybrane dane finansowe 1'!#REF!</definedName>
    <definedName name="_yux8344y22o" localSheetId="9">'[5]wybrane dane finansowe 1'!#REF!</definedName>
    <definedName name="_yux8344y22o" localSheetId="15">'[5]wybrane dane finansowe 1'!#REF!</definedName>
    <definedName name="_yux8344y22o" localSheetId="16">'[5]wybrane dane finansowe 1'!#REF!</definedName>
    <definedName name="_yux8344y22o">'[5]wybrane dane finansowe 1'!#REF!</definedName>
    <definedName name="_yvwd955181z" localSheetId="1">'[5]wybrane dane finansowe 1'!#REF!</definedName>
    <definedName name="_yvwd955181z" localSheetId="4">'[5]wybrane dane finansowe 1'!#REF!</definedName>
    <definedName name="_yvwd955181z" localSheetId="0">'[5]wybrane dane finansowe 1'!#REF!</definedName>
    <definedName name="_yvwd955181z" localSheetId="3">'[5]wybrane dane finansowe 1'!#REF!</definedName>
    <definedName name="_yvwd955181z" localSheetId="9">'[5]wybrane dane finansowe 1'!#REF!</definedName>
    <definedName name="_yvwd955181z" localSheetId="15">'[5]wybrane dane finansowe 1'!#REF!</definedName>
    <definedName name="_yvwd955181z" localSheetId="16">'[5]wybrane dane finansowe 1'!#REF!</definedName>
    <definedName name="_yvwd955181z">'[5]wybrane dane finansowe 1'!#REF!</definedName>
    <definedName name="_yz9tz65071a" localSheetId="1">'[5]wybrane dane finansowe 1'!#REF!</definedName>
    <definedName name="_yz9tz65071a" localSheetId="4">'[5]wybrane dane finansowe 1'!#REF!</definedName>
    <definedName name="_yz9tz65071a" localSheetId="0">'[5]wybrane dane finansowe 1'!#REF!</definedName>
    <definedName name="_yz9tz65071a" localSheetId="3">'[5]wybrane dane finansowe 1'!#REF!</definedName>
    <definedName name="_yz9tz65071a" localSheetId="9">'[5]wybrane dane finansowe 1'!#REF!</definedName>
    <definedName name="_yz9tz65071a" localSheetId="15">'[5]wybrane dane finansowe 1'!#REF!</definedName>
    <definedName name="_yz9tz65071a" localSheetId="16">'[5]wybrane dane finansowe 1'!#REF!</definedName>
    <definedName name="_yz9tz65071a">'[5]wybrane dane finansowe 1'!#REF!</definedName>
    <definedName name="_z01hig536t" localSheetId="1">'[5]wybrane dane finansowe 1'!#REF!</definedName>
    <definedName name="_z01hig536t" localSheetId="4">'[5]wybrane dane finansowe 1'!#REF!</definedName>
    <definedName name="_z01hig536t" localSheetId="0">'[5]wybrane dane finansowe 1'!#REF!</definedName>
    <definedName name="_z01hig536t" localSheetId="3">'[5]wybrane dane finansowe 1'!#REF!</definedName>
    <definedName name="_z01hig536t" localSheetId="9">'[5]wybrane dane finansowe 1'!#REF!</definedName>
    <definedName name="_z01hig536t" localSheetId="15">'[5]wybrane dane finansowe 1'!#REF!</definedName>
    <definedName name="_z01hig536t" localSheetId="16">'[5]wybrane dane finansowe 1'!#REF!</definedName>
    <definedName name="_z01hig536t">'[5]wybrane dane finansowe 1'!#REF!</definedName>
    <definedName name="_z4pqex54je" localSheetId="1">'[5]wybrane dane finansowe 1'!#REF!</definedName>
    <definedName name="_z4pqex54je" localSheetId="4">'[5]wybrane dane finansowe 1'!#REF!</definedName>
    <definedName name="_z4pqex54je" localSheetId="0">'[5]wybrane dane finansowe 1'!#REF!</definedName>
    <definedName name="_z4pqex54je" localSheetId="3">'[5]wybrane dane finansowe 1'!#REF!</definedName>
    <definedName name="_z4pqex54je" localSheetId="9">'[5]wybrane dane finansowe 1'!#REF!</definedName>
    <definedName name="_z4pqex54je" localSheetId="15">'[5]wybrane dane finansowe 1'!#REF!</definedName>
    <definedName name="_z4pqex54je" localSheetId="16">'[5]wybrane dane finansowe 1'!#REF!</definedName>
    <definedName name="_z4pqex54je">'[5]wybrane dane finansowe 1'!#REF!</definedName>
    <definedName name="_z5yvp450m1l" localSheetId="1">'[5]wybrane dane finansowe 1'!#REF!</definedName>
    <definedName name="_z5yvp450m1l" localSheetId="4">'[5]wybrane dane finansowe 1'!#REF!</definedName>
    <definedName name="_z5yvp450m1l" localSheetId="0">'[5]wybrane dane finansowe 1'!#REF!</definedName>
    <definedName name="_z5yvp450m1l" localSheetId="3">'[5]wybrane dane finansowe 1'!#REF!</definedName>
    <definedName name="_z5yvp450m1l" localSheetId="9">'[5]wybrane dane finansowe 1'!#REF!</definedName>
    <definedName name="_z5yvp450m1l" localSheetId="15">'[5]wybrane dane finansowe 1'!#REF!</definedName>
    <definedName name="_z5yvp450m1l" localSheetId="16">'[5]wybrane dane finansowe 1'!#REF!</definedName>
    <definedName name="_z5yvp450m1l">'[5]wybrane dane finansowe 1'!#REF!</definedName>
    <definedName name="_z9v9s14ysd" localSheetId="1">'[5]wybrane dane finansowe 1'!#REF!</definedName>
    <definedName name="_z9v9s14ysd" localSheetId="4">'[5]wybrane dane finansowe 1'!#REF!</definedName>
    <definedName name="_z9v9s14ysd" localSheetId="0">'[5]wybrane dane finansowe 1'!#REF!</definedName>
    <definedName name="_z9v9s14ysd" localSheetId="3">'[5]wybrane dane finansowe 1'!#REF!</definedName>
    <definedName name="_z9v9s14ysd" localSheetId="9">'[5]wybrane dane finansowe 1'!#REF!</definedName>
    <definedName name="_z9v9s14ysd" localSheetId="15">'[5]wybrane dane finansowe 1'!#REF!</definedName>
    <definedName name="_z9v9s14ysd" localSheetId="16">'[5]wybrane dane finansowe 1'!#REF!</definedName>
    <definedName name="_z9v9s14ysd">'[5]wybrane dane finansowe 1'!#REF!</definedName>
    <definedName name="_zbwtkk50m2m" localSheetId="1">'[5]wybrane dane finansowe 1'!#REF!</definedName>
    <definedName name="_zbwtkk50m2m" localSheetId="4">'[5]wybrane dane finansowe 1'!#REF!</definedName>
    <definedName name="_zbwtkk50m2m" localSheetId="0">'[5]wybrane dane finansowe 1'!#REF!</definedName>
    <definedName name="_zbwtkk50m2m" localSheetId="3">'[5]wybrane dane finansowe 1'!#REF!</definedName>
    <definedName name="_zbwtkk50m2m" localSheetId="9">'[5]wybrane dane finansowe 1'!#REF!</definedName>
    <definedName name="_zbwtkk50m2m" localSheetId="15">'[5]wybrane dane finansowe 1'!#REF!</definedName>
    <definedName name="_zbwtkk50m2m" localSheetId="16">'[5]wybrane dane finansowe 1'!#REF!</definedName>
    <definedName name="_zbwtkk50m2m">'[5]wybrane dane finansowe 1'!#REF!</definedName>
    <definedName name="_zd9xdr51820" localSheetId="1">'[5]wybrane dane finansowe 1'!#REF!</definedName>
    <definedName name="_zd9xdr51820" localSheetId="4">'[5]wybrane dane finansowe 1'!#REF!</definedName>
    <definedName name="_zd9xdr51820" localSheetId="0">'[5]wybrane dane finansowe 1'!#REF!</definedName>
    <definedName name="_zd9xdr51820" localSheetId="3">'[5]wybrane dane finansowe 1'!#REF!</definedName>
    <definedName name="_zd9xdr51820" localSheetId="9">'[5]wybrane dane finansowe 1'!#REF!</definedName>
    <definedName name="_zd9xdr51820" localSheetId="15">'[5]wybrane dane finansowe 1'!#REF!</definedName>
    <definedName name="_zd9xdr51820" localSheetId="16">'[5]wybrane dane finansowe 1'!#REF!</definedName>
    <definedName name="_zd9xdr51820">'[5]wybrane dane finansowe 1'!#REF!</definedName>
    <definedName name="_zde6464y21t" localSheetId="1">'[5]wybrane dane finansowe 1'!#REF!</definedName>
    <definedName name="_zde6464y21t" localSheetId="4">'[5]wybrane dane finansowe 1'!#REF!</definedName>
    <definedName name="_zde6464y21t" localSheetId="0">'[5]wybrane dane finansowe 1'!#REF!</definedName>
    <definedName name="_zde6464y21t" localSheetId="3">'[5]wybrane dane finansowe 1'!#REF!</definedName>
    <definedName name="_zde6464y21t" localSheetId="9">'[5]wybrane dane finansowe 1'!#REF!</definedName>
    <definedName name="_zde6464y21t" localSheetId="15">'[5]wybrane dane finansowe 1'!#REF!</definedName>
    <definedName name="_zde6464y21t" localSheetId="16">'[5]wybrane dane finansowe 1'!#REF!</definedName>
    <definedName name="_zde6464y21t">'[5]wybrane dane finansowe 1'!#REF!</definedName>
    <definedName name="_zkp6jf4x9n" localSheetId="1">#REF!</definedName>
    <definedName name="_zkp6jf4x9n" localSheetId="3">#REF!</definedName>
    <definedName name="_zkp6jf4x9n" localSheetId="9">#REF!</definedName>
    <definedName name="_zkp6jf4x9n" localSheetId="15">#REF!</definedName>
    <definedName name="_zkp6jf4x9n">#REF!</definedName>
    <definedName name="_zkqv055071t" localSheetId="1">'[5]wybrane dane finansowe 1'!#REF!</definedName>
    <definedName name="_zkqv055071t" localSheetId="4">'[5]wybrane dane finansowe 1'!#REF!</definedName>
    <definedName name="_zkqv055071t" localSheetId="0">'[5]wybrane dane finansowe 1'!#REF!</definedName>
    <definedName name="_zkqv055071t" localSheetId="3">'[5]wybrane dane finansowe 1'!#REF!</definedName>
    <definedName name="_zkqv055071t" localSheetId="9">'[5]wybrane dane finansowe 1'!#REF!</definedName>
    <definedName name="_zkqv055071t" localSheetId="15">'[5]wybrane dane finansowe 1'!#REF!</definedName>
    <definedName name="_zkqv055071t" localSheetId="16">'[5]wybrane dane finansowe 1'!#REF!</definedName>
    <definedName name="_zkqv055071t">'[5]wybrane dane finansowe 1'!#REF!</definedName>
    <definedName name="_zmujun51pm" localSheetId="1">'[5]wybrane dane finansowe 1'!#REF!</definedName>
    <definedName name="_zmujun51pm" localSheetId="4">'[5]wybrane dane finansowe 1'!#REF!</definedName>
    <definedName name="_zmujun51pm" localSheetId="0">'[5]wybrane dane finansowe 1'!#REF!</definedName>
    <definedName name="_zmujun51pm" localSheetId="3">'[5]wybrane dane finansowe 1'!#REF!</definedName>
    <definedName name="_zmujun51pm" localSheetId="9">'[5]wybrane dane finansowe 1'!#REF!</definedName>
    <definedName name="_zmujun51pm" localSheetId="15">'[5]wybrane dane finansowe 1'!#REF!</definedName>
    <definedName name="_zmujun51pm" localSheetId="16">'[5]wybrane dane finansowe 1'!#REF!</definedName>
    <definedName name="_zmujun51pm">'[5]wybrane dane finansowe 1'!#REF!</definedName>
    <definedName name="_zpmhyn53q29" localSheetId="1">'[5]wybrane dane finansowe 1'!#REF!</definedName>
    <definedName name="_zpmhyn53q29" localSheetId="4">'[5]wybrane dane finansowe 1'!#REF!</definedName>
    <definedName name="_zpmhyn53q29" localSheetId="0">'[5]wybrane dane finansowe 1'!#REF!</definedName>
    <definedName name="_zpmhyn53q29" localSheetId="3">'[5]wybrane dane finansowe 1'!#REF!</definedName>
    <definedName name="_zpmhyn53q29" localSheetId="9">'[5]wybrane dane finansowe 1'!#REF!</definedName>
    <definedName name="_zpmhyn53q29" localSheetId="15">'[5]wybrane dane finansowe 1'!#REF!</definedName>
    <definedName name="_zpmhyn53q29" localSheetId="16">'[5]wybrane dane finansowe 1'!#REF!</definedName>
    <definedName name="_zpmhyn53q29">'[5]wybrane dane finansowe 1'!#REF!</definedName>
    <definedName name="_zprkvi54j1g" localSheetId="1">'[5]wybrane dane finansowe 1'!#REF!</definedName>
    <definedName name="_zprkvi54j1g" localSheetId="4">'[5]wybrane dane finansowe 1'!#REF!</definedName>
    <definedName name="_zprkvi54j1g" localSheetId="0">'[5]wybrane dane finansowe 1'!#REF!</definedName>
    <definedName name="_zprkvi54j1g" localSheetId="3">'[5]wybrane dane finansowe 1'!#REF!</definedName>
    <definedName name="_zprkvi54j1g" localSheetId="9">'[5]wybrane dane finansowe 1'!#REF!</definedName>
    <definedName name="_zprkvi54j1g" localSheetId="15">'[5]wybrane dane finansowe 1'!#REF!</definedName>
    <definedName name="_zprkvi54j1g" localSheetId="16">'[5]wybrane dane finansowe 1'!#REF!</definedName>
    <definedName name="_zprkvi54j1g">'[5]wybrane dane finansowe 1'!#REF!</definedName>
    <definedName name="_zqu7tj54jj" localSheetId="1">'[5]wybrane dane finansowe 1'!#REF!</definedName>
    <definedName name="_zqu7tj54jj" localSheetId="4">'[5]wybrane dane finansowe 1'!#REF!</definedName>
    <definedName name="_zqu7tj54jj" localSheetId="0">'[5]wybrane dane finansowe 1'!#REF!</definedName>
    <definedName name="_zqu7tj54jj" localSheetId="3">'[5]wybrane dane finansowe 1'!#REF!</definedName>
    <definedName name="_zqu7tj54jj" localSheetId="9">'[5]wybrane dane finansowe 1'!#REF!</definedName>
    <definedName name="_zqu7tj54jj" localSheetId="15">'[5]wybrane dane finansowe 1'!#REF!</definedName>
    <definedName name="_zqu7tj54jj" localSheetId="16">'[5]wybrane dane finansowe 1'!#REF!</definedName>
    <definedName name="_zqu7tj54jj">'[5]wybrane dane finansowe 1'!#REF!</definedName>
    <definedName name="_zrogjp536l" localSheetId="1">'[5]wybrane dane finansowe 1'!#REF!</definedName>
    <definedName name="_zrogjp536l" localSheetId="4">'[5]wybrane dane finansowe 1'!#REF!</definedName>
    <definedName name="_zrogjp536l" localSheetId="0">'[5]wybrane dane finansowe 1'!#REF!</definedName>
    <definedName name="_zrogjp536l" localSheetId="3">'[5]wybrane dane finansowe 1'!#REF!</definedName>
    <definedName name="_zrogjp536l" localSheetId="9">'[5]wybrane dane finansowe 1'!#REF!</definedName>
    <definedName name="_zrogjp536l" localSheetId="15">'[5]wybrane dane finansowe 1'!#REF!</definedName>
    <definedName name="_zrogjp536l" localSheetId="16">'[5]wybrane dane finansowe 1'!#REF!</definedName>
    <definedName name="_zrogjp536l">'[5]wybrane dane finansowe 1'!#REF!</definedName>
    <definedName name="_zt49hv4y226" localSheetId="1">'[5]wybrane dane finansowe 1'!#REF!</definedName>
    <definedName name="_zt49hv4y226" localSheetId="4">'[5]wybrane dane finansowe 1'!#REF!</definedName>
    <definedName name="_zt49hv4y226" localSheetId="0">'[5]wybrane dane finansowe 1'!#REF!</definedName>
    <definedName name="_zt49hv4y226" localSheetId="3">'[5]wybrane dane finansowe 1'!#REF!</definedName>
    <definedName name="_zt49hv4y226" localSheetId="9">'[5]wybrane dane finansowe 1'!#REF!</definedName>
    <definedName name="_zt49hv4y226" localSheetId="15">'[5]wybrane dane finansowe 1'!#REF!</definedName>
    <definedName name="_zt49hv4y226" localSheetId="16">'[5]wybrane dane finansowe 1'!#REF!</definedName>
    <definedName name="_zt49hv4y226">'[5]wybrane dane finansowe 1'!#REF!</definedName>
    <definedName name="_zvccjk4y21j" localSheetId="1">'[5]wybrane dane finansowe 1'!#REF!</definedName>
    <definedName name="_zvccjk4y21j" localSheetId="4">'[5]wybrane dane finansowe 1'!#REF!</definedName>
    <definedName name="_zvccjk4y21j" localSheetId="0">'[5]wybrane dane finansowe 1'!#REF!</definedName>
    <definedName name="_zvccjk4y21j" localSheetId="3">'[5]wybrane dane finansowe 1'!#REF!</definedName>
    <definedName name="_zvccjk4y21j" localSheetId="9">'[5]wybrane dane finansowe 1'!#REF!</definedName>
    <definedName name="_zvccjk4y21j" localSheetId="15">'[5]wybrane dane finansowe 1'!#REF!</definedName>
    <definedName name="_zvccjk4y21j" localSheetId="16">'[5]wybrane dane finansowe 1'!#REF!</definedName>
    <definedName name="_zvccjk4y21j">'[5]wybrane dane finansowe 1'!#REF!</definedName>
    <definedName name="_zwr61r50m1z" localSheetId="1">'[5]wybrane dane finansowe 1'!#REF!</definedName>
    <definedName name="_zwr61r50m1z" localSheetId="4">'[5]wybrane dane finansowe 1'!#REF!</definedName>
    <definedName name="_zwr61r50m1z" localSheetId="0">'[5]wybrane dane finansowe 1'!#REF!</definedName>
    <definedName name="_zwr61r50m1z" localSheetId="3">'[5]wybrane dane finansowe 1'!#REF!</definedName>
    <definedName name="_zwr61r50m1z" localSheetId="9">'[5]wybrane dane finansowe 1'!#REF!</definedName>
    <definedName name="_zwr61r50m1z" localSheetId="15">'[5]wybrane dane finansowe 1'!#REF!</definedName>
    <definedName name="_zwr61r50m1z" localSheetId="16">'[5]wybrane dane finansowe 1'!#REF!</definedName>
    <definedName name="_zwr61r50m1z">'[5]wybrane dane finansowe 1'!#REF!</definedName>
    <definedName name="_zy8m6050m2q" localSheetId="1">'[5]wybrane dane finansowe 1'!#REF!</definedName>
    <definedName name="_zy8m6050m2q" localSheetId="4">'[5]wybrane dane finansowe 1'!#REF!</definedName>
    <definedName name="_zy8m6050m2q" localSheetId="0">'[5]wybrane dane finansowe 1'!#REF!</definedName>
    <definedName name="_zy8m6050m2q" localSheetId="3">'[5]wybrane dane finansowe 1'!#REF!</definedName>
    <definedName name="_zy8m6050m2q" localSheetId="9">'[5]wybrane dane finansowe 1'!#REF!</definedName>
    <definedName name="_zy8m6050m2q" localSheetId="15">'[5]wybrane dane finansowe 1'!#REF!</definedName>
    <definedName name="_zy8m6050m2q" localSheetId="16">'[5]wybrane dane finansowe 1'!#REF!</definedName>
    <definedName name="_zy8m6050m2q">'[5]wybrane dane finansowe 1'!#REF!</definedName>
    <definedName name="a" localSheetId="1" hidden="1">{"'BZ SA P&amp;l (fORECAST)'!$A$1:$BR$26"}</definedName>
    <definedName name="a" localSheetId="0" hidden="1">{"'BZ SA P&amp;l (fORECAST)'!$A$1:$BR$26"}</definedName>
    <definedName name="a" localSheetId="3" hidden="1">{"'BZ SA P&amp;l (fORECAST)'!$A$1:$BR$26"}</definedName>
    <definedName name="A" localSheetId="16">{"'BZ SA P&amp;l (fORECAST)'!$A$1:$BR$26"}</definedName>
    <definedName name="a" hidden="1">{"'BZ SA P&amp;l (fORECAST)'!$A$1:$BR$26"}</definedName>
    <definedName name="a_a" localSheetId="1" hidden="1">{"'BZ SA P&amp;l (fORECAST)'!$A$1:$BR$26"}</definedName>
    <definedName name="a_a" localSheetId="0" hidden="1">{"'BZ SA P&amp;l (fORECAST)'!$A$1:$BR$26"}</definedName>
    <definedName name="a_a" hidden="1">{"'BZ SA P&amp;l (fORECAST)'!$A$1:$BR$26"}</definedName>
    <definedName name="a_aa">#N/A</definedName>
    <definedName name="aa" localSheetId="1">BS!aa</definedName>
    <definedName name="aa" localSheetId="0">#N/A</definedName>
    <definedName name="aa" localSheetId="3">'Przychody prowizyjne'!aa</definedName>
    <definedName name="aa" localSheetId="16">#N/A</definedName>
    <definedName name="aa">BS!aa</definedName>
    <definedName name="aaa" localSheetId="3" hidden="1">#N/A</definedName>
    <definedName name="aaa" localSheetId="16">'[17]SBB-N-1-A'!$A$1:$B$62</definedName>
    <definedName name="aaa" hidden="1">#N/A</definedName>
    <definedName name="aaaa">#N/A</definedName>
    <definedName name="aaaaaaaaaaaaaa" localSheetId="1">#REF!</definedName>
    <definedName name="aaaaaaaaaaaaaa" localSheetId="3">#REF!</definedName>
    <definedName name="aaaaaaaaaaaaaa" localSheetId="9">#REF!</definedName>
    <definedName name="aaaaaaaaaaaaaa" localSheetId="15">#REF!</definedName>
    <definedName name="aaaaaaaaaaaaaa">#REF!</definedName>
    <definedName name="aaaaaaaaaaaaaabb" localSheetId="1">#REF!</definedName>
    <definedName name="aaaaaaaaaaaaaabb" localSheetId="3">#REF!</definedName>
    <definedName name="aaaaaaaaaaaaaabb" localSheetId="9">#REF!</definedName>
    <definedName name="aaaaaaaaaaaaaabb" localSheetId="15">#REF!</definedName>
    <definedName name="aaaaaaaaaaaaaabb">#REF!</definedName>
    <definedName name="AAQAA">#N/A</definedName>
    <definedName name="AAS2000M" localSheetId="1">#REF!</definedName>
    <definedName name="AAS2000M" localSheetId="3">#REF!</definedName>
    <definedName name="AAS2000M" localSheetId="9">#REF!</definedName>
    <definedName name="AAS2000M" localSheetId="15">#REF!</definedName>
    <definedName name="AAS2000M">#REF!</definedName>
    <definedName name="AAS2000Y" localSheetId="1">#REF!</definedName>
    <definedName name="AAS2000Y" localSheetId="3">#REF!</definedName>
    <definedName name="AAS2000Y" localSheetId="9">#REF!</definedName>
    <definedName name="AAS2000Y" localSheetId="15">#REF!</definedName>
    <definedName name="AAS2000Y">#REF!</definedName>
    <definedName name="AAS2001M" localSheetId="1">#REF!</definedName>
    <definedName name="AAS2001M" localSheetId="3">#REF!</definedName>
    <definedName name="AAS2001M" localSheetId="9">#REF!</definedName>
    <definedName name="AAS2001M" localSheetId="15">#REF!</definedName>
    <definedName name="AAS2001M">#REF!</definedName>
    <definedName name="AAS2001Y" localSheetId="1">#REF!</definedName>
    <definedName name="AAS2001Y" localSheetId="3">#REF!</definedName>
    <definedName name="AAS2001Y" localSheetId="9">#REF!</definedName>
    <definedName name="AAS2001Y" localSheetId="15">#REF!</definedName>
    <definedName name="AAS2001Y">#REF!</definedName>
    <definedName name="ab" localSheetId="1" hidden="1">{"'BZ SA P&amp;l (fORECAST)'!$A$1:$BR$26"}</definedName>
    <definedName name="ab" localSheetId="0" hidden="1">{"'BZ SA P&amp;l (fORECAST)'!$A$1:$BR$26"}</definedName>
    <definedName name="ab" hidden="1">{"'BZ SA P&amp;l (fORECAST)'!$A$1:$BR$26"}</definedName>
    <definedName name="ABI" localSheetId="1">#REF!</definedName>
    <definedName name="ABI" localSheetId="3">#REF!</definedName>
    <definedName name="ABI" localSheetId="9">#REF!</definedName>
    <definedName name="ABI" localSheetId="15">#REF!</definedName>
    <definedName name="ABI">#REF!</definedName>
    <definedName name="ADJUSTMENTS2000WBKM" localSheetId="1">#REF!</definedName>
    <definedName name="ADJUSTMENTS2000WBKM" localSheetId="3">#REF!</definedName>
    <definedName name="ADJUSTMENTS2000WBKM" localSheetId="9">#REF!</definedName>
    <definedName name="ADJUSTMENTS2000WBKM" localSheetId="15">#REF!</definedName>
    <definedName name="ADJUSTMENTS2000WBKM">#REF!</definedName>
    <definedName name="ADJUSTMENTS2000WBKY" localSheetId="1">#REF!</definedName>
    <definedName name="ADJUSTMENTS2000WBKY" localSheetId="3">#REF!</definedName>
    <definedName name="ADJUSTMENTS2000WBKY" localSheetId="9">#REF!</definedName>
    <definedName name="ADJUSTMENTS2000WBKY" localSheetId="15">#REF!</definedName>
    <definedName name="ADJUSTMENTS2000WBKY">#REF!</definedName>
    <definedName name="agayaay" localSheetId="1" hidden="1">{"'BZ SA P&amp;l (fORECAST)'!$A$1:$BR$26"}</definedName>
    <definedName name="agayaay" localSheetId="0" hidden="1">{"'BZ SA P&amp;l (fORECAST)'!$A$1:$BR$26"}</definedName>
    <definedName name="agayaay" hidden="1">{"'BZ SA P&amp;l (fORECAST)'!$A$1:$BR$26"}</definedName>
    <definedName name="Akcjonariusz" localSheetId="1">#REF!</definedName>
    <definedName name="Akcjonariusz" localSheetId="3">#REF!</definedName>
    <definedName name="Akcjonariusz" localSheetId="9">#REF!</definedName>
    <definedName name="Akcjonariusz" localSheetId="15">#REF!</definedName>
    <definedName name="Akcjonariusz" localSheetId="16">#REF!</definedName>
    <definedName name="Akcjonariusz">#REF!</definedName>
    <definedName name="aktualiz07" localSheetId="1">[18]kapitaly!#REF!</definedName>
    <definedName name="aktualiz07" localSheetId="4">[18]kapitaly!#REF!</definedName>
    <definedName name="aktualiz07" localSheetId="3">[18]kapitaly!#REF!</definedName>
    <definedName name="aktualiz07" localSheetId="9">[18]kapitaly!#REF!</definedName>
    <definedName name="aktualiz07" localSheetId="15">[18]kapitaly!#REF!</definedName>
    <definedName name="aktualiz07" localSheetId="16">[18]kapitaly!#REF!</definedName>
    <definedName name="aktualiz07">[18]kapitaly!#REF!</definedName>
    <definedName name="Aktywa_do_zbycia" localSheetId="1">#REF!</definedName>
    <definedName name="Aktywa_do_zbycia" localSheetId="3">#REF!</definedName>
    <definedName name="Aktywa_do_zbycia" localSheetId="9">#REF!</definedName>
    <definedName name="Aktywa_do_zbycia" localSheetId="15">#REF!</definedName>
    <definedName name="Aktywa_do_zbycia">#REF!</definedName>
    <definedName name="Aktywa_finansowe_wycenianie_do_wartości_godziwej_przez_rachunek_zysków_i_strat__Zobowiązania_finansowe_przeznaczone_do_obrotu" localSheetId="1">#REF!</definedName>
    <definedName name="Aktywa_finansowe_wycenianie_do_wartości_godziwej_przez_rachunek_zysków_i_strat__Zobowiązania_finansowe_przeznaczone_do_obrotu" localSheetId="3">#REF!</definedName>
    <definedName name="Aktywa_finansowe_wycenianie_do_wartości_godziwej_przez_rachunek_zysków_i_strat__Zobowiązania_finansowe_przeznaczone_do_obrotu" localSheetId="9">#REF!</definedName>
    <definedName name="Aktywa_finansowe_wycenianie_do_wartości_godziwej_przez_rachunek_zysków_i_strat__Zobowiązania_finansowe_przeznaczone_do_obrotu" localSheetId="15">#REF!</definedName>
    <definedName name="Aktywa_finansowe_wycenianie_do_wartości_godziwej_przez_rachunek_zysków_i_strat__Zobowiązania_finansowe_przeznaczone_do_obrotu">#REF!</definedName>
    <definedName name="Aktywa_z_tytułu_podatku_odroczonego" localSheetId="1">#REF!</definedName>
    <definedName name="Aktywa_z_tytułu_podatku_odroczonego" localSheetId="3">#REF!</definedName>
    <definedName name="Aktywa_z_tytułu_podatku_odroczonego" localSheetId="9">#REF!</definedName>
    <definedName name="Aktywa_z_tytułu_podatku_odroczonego" localSheetId="15">#REF!</definedName>
    <definedName name="Aktywa_z_tytułu_podatku_odroczonego" localSheetId="16">#REF!</definedName>
    <definedName name="Aktywa_z_tytułu_podatku_odroczonego">#REF!</definedName>
    <definedName name="ala" localSheetId="1">#REF!</definedName>
    <definedName name="ala" localSheetId="3">#REF!</definedName>
    <definedName name="ala" localSheetId="9">#REF!</definedName>
    <definedName name="ala" localSheetId="15">#REF!</definedName>
    <definedName name="ala">#REF!</definedName>
    <definedName name="All_Month_to_Date_Re_Br" localSheetId="1">#REF!</definedName>
    <definedName name="All_Month_to_Date_Re_Br" localSheetId="3">#REF!</definedName>
    <definedName name="All_Month_to_Date_Re_Br" localSheetId="9">#REF!</definedName>
    <definedName name="All_Month_to_Date_Re_Br" localSheetId="15">#REF!</definedName>
    <definedName name="All_Month_to_Date_Re_Br">#REF!</definedName>
    <definedName name="All_Month_to_Date_Re_Ccy" localSheetId="1">#REF!</definedName>
    <definedName name="All_Month_to_Date_Re_Ccy" localSheetId="3">#REF!</definedName>
    <definedName name="All_Month_to_Date_Re_Ccy" localSheetId="9">#REF!</definedName>
    <definedName name="All_Month_to_Date_Re_Ccy" localSheetId="15">#REF!</definedName>
    <definedName name="All_Month_to_Date_Re_Ccy">#REF!</definedName>
    <definedName name="All_Month_to_Date_Re_Cno" localSheetId="1">#REF!</definedName>
    <definedName name="All_Month_to_Date_Re_Cno" localSheetId="3">#REF!</definedName>
    <definedName name="All_Month_to_Date_Re_Cno" localSheetId="9">#REF!</definedName>
    <definedName name="All_Month_to_Date_Re_Cno" localSheetId="15">#REF!</definedName>
    <definedName name="All_Month_to_Date_Re_Cno">#REF!</definedName>
    <definedName name="All_Month_to_Date_Re_Date" localSheetId="1">#REF!</definedName>
    <definedName name="All_Month_to_Date_Re_Date" localSheetId="3">#REF!</definedName>
    <definedName name="All_Month_to_Date_Re_Date" localSheetId="9">#REF!</definedName>
    <definedName name="All_Month_to_Date_Re_Date" localSheetId="15">#REF!</definedName>
    <definedName name="All_Month_to_Date_Re_Date">#REF!</definedName>
    <definedName name="All_Month_to_Date_Re_Description" localSheetId="1">#REF!</definedName>
    <definedName name="All_Month_to_Date_Re_Description" localSheetId="3">#REF!</definedName>
    <definedName name="All_Month_to_Date_Re_Description" localSheetId="9">#REF!</definedName>
    <definedName name="All_Month_to_Date_Re_Description" localSheetId="15">#REF!</definedName>
    <definedName name="All_Month_to_Date_Re_Description">#REF!</definedName>
    <definedName name="All_Month_to_Date_Re_Invtype" localSheetId="1">#REF!</definedName>
    <definedName name="All_Month_to_Date_Re_Invtype" localSheetId="3">#REF!</definedName>
    <definedName name="All_Month_to_Date_Re_Invtype" localSheetId="9">#REF!</definedName>
    <definedName name="All_Month_to_Date_Re_Invtype" localSheetId="15">#REF!</definedName>
    <definedName name="All_Month_to_Date_Re_Invtype">#REF!</definedName>
    <definedName name="All_Month_to_Date_Re_Issuedate" localSheetId="1">#REF!</definedName>
    <definedName name="All_Month_to_Date_Re_Issuedate" localSheetId="3">#REF!</definedName>
    <definedName name="All_Month_to_Date_Re_Issuedate" localSheetId="9">#REF!</definedName>
    <definedName name="All_Month_to_Date_Re_Issuedate" localSheetId="15">#REF!</definedName>
    <definedName name="All_Month_to_Date_Re_Issuedate">#REF!</definedName>
    <definedName name="All_Month_to_Date_Re_Issuer" localSheetId="1">#REF!</definedName>
    <definedName name="All_Month_to_Date_Re_Issuer" localSheetId="3">#REF!</definedName>
    <definedName name="All_Month_to_Date_Re_Issuer" localSheetId="9">#REF!</definedName>
    <definedName name="All_Month_to_Date_Re_Issuer" localSheetId="15">#REF!</definedName>
    <definedName name="All_Month_to_Date_Re_Issuer">#REF!</definedName>
    <definedName name="All_Month_to_Date_Re_Matdate" localSheetId="1">#REF!</definedName>
    <definedName name="All_Month_to_Date_Re_Matdate" localSheetId="3">#REF!</definedName>
    <definedName name="All_Month_to_Date_Re_Matdate" localSheetId="9">#REF!</definedName>
    <definedName name="All_Month_to_Date_Re_Matdate" localSheetId="15">#REF!</definedName>
    <definedName name="All_Month_to_Date_Re_Matdate">#REF!</definedName>
    <definedName name="All_Month_to_Date_Re_Next_Month_End" localSheetId="1">#REF!</definedName>
    <definedName name="All_Month_to_Date_Re_Next_Month_End" localSheetId="3">#REF!</definedName>
    <definedName name="All_Month_to_Date_Re_Next_Month_End" localSheetId="9">#REF!</definedName>
    <definedName name="All_Month_to_Date_Re_Next_Month_End" localSheetId="15">#REF!</definedName>
    <definedName name="All_Month_to_Date_Re_Next_Month_End">#REF!</definedName>
    <definedName name="All_Month_to_Date_Re_Opics_Realised_Pl" localSheetId="1">#REF!</definedName>
    <definedName name="All_Month_to_Date_Re_Opics_Realised_Pl" localSheetId="3">#REF!</definedName>
    <definedName name="All_Month_to_Date_Re_Opics_Realised_Pl" localSheetId="9">#REF!</definedName>
    <definedName name="All_Month_to_Date_Re_Opics_Realised_Pl" localSheetId="15">#REF!</definedName>
    <definedName name="All_Month_to_Date_Re_Opics_Realised_Pl">#REF!</definedName>
    <definedName name="All_Month_to_Date_Re_Port" localSheetId="1">#REF!</definedName>
    <definedName name="All_Month_to_Date_Re_Port" localSheetId="3">#REF!</definedName>
    <definedName name="All_Month_to_Date_Re_Port" localSheetId="9">#REF!</definedName>
    <definedName name="All_Month_to_Date_Re_Port" localSheetId="15">#REF!</definedName>
    <definedName name="All_Month_to_Date_Re_Port">#REF!</definedName>
    <definedName name="All_Month_to_Date_Re_Prev_Month_End" localSheetId="1">#REF!</definedName>
    <definedName name="All_Month_to_Date_Re_Prev_Month_End" localSheetId="3">#REF!</definedName>
    <definedName name="All_Month_to_Date_Re_Prev_Month_End" localSheetId="9">#REF!</definedName>
    <definedName name="All_Month_to_Date_Re_Prev_Month_End" localSheetId="15">#REF!</definedName>
    <definedName name="All_Month_to_Date_Re_Prev_Month_End">#REF!</definedName>
    <definedName name="All_Month_to_Date_Re_Prodtype" localSheetId="1">#REF!</definedName>
    <definedName name="All_Month_to_Date_Re_Prodtype" localSheetId="3">#REF!</definedName>
    <definedName name="All_Month_to_Date_Re_Prodtype" localSheetId="9">#REF!</definedName>
    <definedName name="All_Month_to_Date_Re_Prodtype" localSheetId="15">#REF!</definedName>
    <definedName name="All_Month_to_Date_Re_Prodtype">#REF!</definedName>
    <definedName name="All_Month_to_Date_Re_Product" localSheetId="1">#REF!</definedName>
    <definedName name="All_Month_to_Date_Re_Product" localSheetId="3">#REF!</definedName>
    <definedName name="All_Month_to_Date_Re_Product" localSheetId="9">#REF!</definedName>
    <definedName name="All_Month_to_Date_Re_Product" localSheetId="15">#REF!</definedName>
    <definedName name="All_Month_to_Date_Re_Product">#REF!</definedName>
    <definedName name="All_Month_to_Date_Re_Purc_Disc_Prem_Todate" localSheetId="1">#REF!</definedName>
    <definedName name="All_Month_to_Date_Re_Purc_Disc_Prem_Todate" localSheetId="3">#REF!</definedName>
    <definedName name="All_Month_to_Date_Re_Purc_Disc_Prem_Todate" localSheetId="9">#REF!</definedName>
    <definedName name="All_Month_to_Date_Re_Purc_Disc_Prem_Todate" localSheetId="15">#REF!</definedName>
    <definedName name="All_Month_to_Date_Re_Purc_Disc_Prem_Todate">#REF!</definedName>
    <definedName name="All_Month_to_Date_Re_Purc_Disc_Prem_Today" localSheetId="1">#REF!</definedName>
    <definedName name="All_Month_to_Date_Re_Purc_Disc_Prem_Today" localSheetId="3">#REF!</definedName>
    <definedName name="All_Month_to_Date_Re_Purc_Disc_Prem_Today" localSheetId="9">#REF!</definedName>
    <definedName name="All_Month_to_Date_Re_Purc_Disc_Prem_Today" localSheetId="15">#REF!</definedName>
    <definedName name="All_Month_to_Date_Re_Purc_Disc_Prem_Today">#REF!</definedName>
    <definedName name="All_Month_to_Date_Re_Purc_Qty_Todate" localSheetId="1">#REF!</definedName>
    <definedName name="All_Month_to_Date_Re_Purc_Qty_Todate" localSheetId="3">#REF!</definedName>
    <definedName name="All_Month_to_Date_Re_Purc_Qty_Todate" localSheetId="9">#REF!</definedName>
    <definedName name="All_Month_to_Date_Re_Purc_Qty_Todate" localSheetId="15">#REF!</definedName>
    <definedName name="All_Month_to_Date_Re_Purc_Qty_Todate">#REF!</definedName>
    <definedName name="All_Month_to_Date_Re_Purc_Qty_Today" localSheetId="1">#REF!</definedName>
    <definedName name="All_Month_to_Date_Re_Purc_Qty_Today" localSheetId="3">#REF!</definedName>
    <definedName name="All_Month_to_Date_Re_Purc_Qty_Today" localSheetId="9">#REF!</definedName>
    <definedName name="All_Month_to_Date_Re_Purc_Qty_Today" localSheetId="15">#REF!</definedName>
    <definedName name="All_Month_to_Date_Re_Purc_Qty_Today">#REF!</definedName>
    <definedName name="All_Month_to_Date_Re_Purchint_Purch_Todate" localSheetId="1">#REF!</definedName>
    <definedName name="All_Month_to_Date_Re_Purchint_Purch_Todate" localSheetId="3">#REF!</definedName>
    <definedName name="All_Month_to_Date_Re_Purchint_Purch_Todate" localSheetId="9">#REF!</definedName>
    <definedName name="All_Month_to_Date_Re_Purchint_Purch_Todate" localSheetId="15">#REF!</definedName>
    <definedName name="All_Month_to_Date_Re_Purchint_Purch_Todate">#REF!</definedName>
    <definedName name="All_Month_to_Date_Re_Purchint_Purch_Today" localSheetId="1">#REF!</definedName>
    <definedName name="All_Month_to_Date_Re_Purchint_Purch_Today" localSheetId="3">#REF!</definedName>
    <definedName name="All_Month_to_Date_Re_Purchint_Purch_Today" localSheetId="9">#REF!</definedName>
    <definedName name="All_Month_to_Date_Re_Purchint_Purch_Today" localSheetId="15">#REF!</definedName>
    <definedName name="All_Month_to_Date_Re_Purchint_Purch_Today">#REF!</definedName>
    <definedName name="All_Month_to_Date_Re_Purchint_Sale_Todate" localSheetId="1">#REF!</definedName>
    <definedName name="All_Month_to_Date_Re_Purchint_Sale_Todate" localSheetId="3">#REF!</definedName>
    <definedName name="All_Month_to_Date_Re_Purchint_Sale_Todate" localSheetId="9">#REF!</definedName>
    <definedName name="All_Month_to_Date_Re_Purchint_Sale_Todate" localSheetId="15">#REF!</definedName>
    <definedName name="All_Month_to_Date_Re_Purchint_Sale_Todate">#REF!</definedName>
    <definedName name="All_Month_to_Date_Re_Purchint_Sale_Today" localSheetId="1">#REF!</definedName>
    <definedName name="All_Month_to_Date_Re_Purchint_Sale_Today" localSheetId="3">#REF!</definedName>
    <definedName name="All_Month_to_Date_Re_Purchint_Sale_Today" localSheetId="9">#REF!</definedName>
    <definedName name="All_Month_to_Date_Re_Purchint_Sale_Today" localSheetId="15">#REF!</definedName>
    <definedName name="All_Month_to_Date_Re_Purchint_Sale_Today">#REF!</definedName>
    <definedName name="All_Month_to_Date_Re_Qty_Calc" localSheetId="1">#REF!</definedName>
    <definedName name="All_Month_to_Date_Re_Qty_Calc" localSheetId="3">#REF!</definedName>
    <definedName name="All_Month_to_Date_Re_Qty_Calc" localSheetId="9">#REF!</definedName>
    <definedName name="All_Month_to_Date_Re_Qty_Calc" localSheetId="15">#REF!</definedName>
    <definedName name="All_Month_to_Date_Re_Qty_Calc">#REF!</definedName>
    <definedName name="All_Month_to_Date_Re_Sale_Disc_Prem_Today" localSheetId="1">#REF!</definedName>
    <definedName name="All_Month_to_Date_Re_Sale_Disc_Prem_Today" localSheetId="3">#REF!</definedName>
    <definedName name="All_Month_to_Date_Re_Sale_Disc_Prem_Today" localSheetId="9">#REF!</definedName>
    <definedName name="All_Month_to_Date_Re_Sale_Disc_Prem_Today" localSheetId="15">#REF!</definedName>
    <definedName name="All_Month_to_Date_Re_Sale_Disc_Prem_Today">#REF!</definedName>
    <definedName name="All_Month_to_Date_Re_Sale_Qty_Todate" localSheetId="1">#REF!</definedName>
    <definedName name="All_Month_to_Date_Re_Sale_Qty_Todate" localSheetId="3">#REF!</definedName>
    <definedName name="All_Month_to_Date_Re_Sale_Qty_Todate" localSheetId="9">#REF!</definedName>
    <definedName name="All_Month_to_Date_Re_Sale_Qty_Todate" localSheetId="15">#REF!</definedName>
    <definedName name="All_Month_to_Date_Re_Sale_Qty_Todate">#REF!</definedName>
    <definedName name="All_Month_to_Date_Re_Sale_Qty_Today" localSheetId="1">#REF!</definedName>
    <definedName name="All_Month_to_Date_Re_Sale_Qty_Today" localSheetId="3">#REF!</definedName>
    <definedName name="All_Month_to_Date_Re_Sale_Qty_Today" localSheetId="9">#REF!</definedName>
    <definedName name="All_Month_to_Date_Re_Sale_Qty_Today" localSheetId="15">#REF!</definedName>
    <definedName name="All_Month_to_Date_Re_Sale_Qty_Today">#REF!</definedName>
    <definedName name="All_Month_to_Date_Re_Secid" localSheetId="1">#REF!</definedName>
    <definedName name="All_Month_to_Date_Re_Secid" localSheetId="3">#REF!</definedName>
    <definedName name="All_Month_to_Date_Re_Secid" localSheetId="9">#REF!</definedName>
    <definedName name="All_Month_to_Date_Re_Secid" localSheetId="15">#REF!</definedName>
    <definedName name="All_Month_to_Date_Re_Secid">#REF!</definedName>
    <definedName name="All_Month_to_Date_Re_Short_Ind" localSheetId="1">#REF!</definedName>
    <definedName name="All_Month_to_Date_Re_Short_Ind" localSheetId="3">#REF!</definedName>
    <definedName name="All_Month_to_Date_Re_Short_Ind" localSheetId="9">#REF!</definedName>
    <definedName name="All_Month_to_Date_Re_Short_Ind" localSheetId="15">#REF!</definedName>
    <definedName name="All_Month_to_Date_Re_Short_Ind">#REF!</definedName>
    <definedName name="All_Month_to_Date_Re_Spw" localSheetId="1">#REF!</definedName>
    <definedName name="All_Month_to_Date_Re_Spw" localSheetId="3">#REF!</definedName>
    <definedName name="All_Month_to_Date_Re_Spw" localSheetId="9">#REF!</definedName>
    <definedName name="All_Month_to_Date_Re_Spw" localSheetId="15">#REF!</definedName>
    <definedName name="All_Month_to_Date_Re_Spw">#REF!</definedName>
    <definedName name="allfirstnotes" localSheetId="1">[19]S.P.23!#REF!</definedName>
    <definedName name="allfirstnotes" localSheetId="3">[19]S.P.23!#REF!</definedName>
    <definedName name="allfirstnotes" localSheetId="9">[19]S.P.23!#REF!</definedName>
    <definedName name="allfirstnotes" localSheetId="15">[19]S.P.23!#REF!</definedName>
    <definedName name="allfirstnotes">[19]S.P.23!#REF!</definedName>
    <definedName name="AMCDochody2000M" localSheetId="1">#REF!</definedName>
    <definedName name="AMCDochody2000M" localSheetId="3">#REF!</definedName>
    <definedName name="AMCDochody2000M" localSheetId="9">#REF!</definedName>
    <definedName name="AMCDochody2000M" localSheetId="15">#REF!</definedName>
    <definedName name="AMCDochody2000M">#REF!</definedName>
    <definedName name="AMCDochody2000Y" localSheetId="1">#REF!</definedName>
    <definedName name="AMCDochody2000Y" localSheetId="3">#REF!</definedName>
    <definedName name="AMCDochody2000Y" localSheetId="9">#REF!</definedName>
    <definedName name="AMCDochody2000Y" localSheetId="15">#REF!</definedName>
    <definedName name="AMCDochody2000Y">#REF!</definedName>
    <definedName name="AMCDochody2001M" localSheetId="1">#REF!</definedName>
    <definedName name="AMCDochody2001M" localSheetId="3">#REF!</definedName>
    <definedName name="AMCDochody2001M" localSheetId="9">#REF!</definedName>
    <definedName name="AMCDochody2001M" localSheetId="15">#REF!</definedName>
    <definedName name="AMCDochody2001M">#REF!</definedName>
    <definedName name="AMCDochody2001Y" localSheetId="1">#REF!</definedName>
    <definedName name="AMCDochody2001Y" localSheetId="3">#REF!</definedName>
    <definedName name="AMCDochody2001Y" localSheetId="9">#REF!</definedName>
    <definedName name="AMCDochody2001Y" localSheetId="15">#REF!</definedName>
    <definedName name="AMCDochody2001Y">#REF!</definedName>
    <definedName name="aPP">[20]Lists!$A$39:$A$41</definedName>
    <definedName name="AprilD" localSheetId="1">#REF!</definedName>
    <definedName name="AprilD" localSheetId="3">#REF!</definedName>
    <definedName name="AprilD" localSheetId="9">#REF!</definedName>
    <definedName name="AprilD" localSheetId="15">#REF!</definedName>
    <definedName name="AprilD">#REF!</definedName>
    <definedName name="AprilL" localSheetId="1">#REF!</definedName>
    <definedName name="AprilL" localSheetId="3">#REF!</definedName>
    <definedName name="AprilL" localSheetId="9">#REF!</definedName>
    <definedName name="AprilL" localSheetId="15">#REF!</definedName>
    <definedName name="AprilL">#REF!</definedName>
    <definedName name="aqa" localSheetId="1">BS!aqa</definedName>
    <definedName name="aqa" localSheetId="0">#N/A</definedName>
    <definedName name="aqa" localSheetId="3">'Przychody prowizyjne'!aqa</definedName>
    <definedName name="aqa" localSheetId="16">#N/A</definedName>
    <definedName name="aqa">BS!aqa</definedName>
    <definedName name="AS" localSheetId="1">#REF!</definedName>
    <definedName name="AS" localSheetId="3">#REF!</definedName>
    <definedName name="AS" localSheetId="9">#REF!</definedName>
    <definedName name="AS" localSheetId="15">#REF!</definedName>
    <definedName name="AS">#REF!</definedName>
    <definedName name="asdasad" localSheetId="1" hidden="1">#REF!</definedName>
    <definedName name="asdasad" localSheetId="3" hidden="1">#REF!</definedName>
    <definedName name="asdasad" localSheetId="9" hidden="1">#REF!</definedName>
    <definedName name="asdasad" localSheetId="15" hidden="1">#REF!</definedName>
    <definedName name="asdasad" hidden="1">#REF!</definedName>
    <definedName name="ASI" localSheetId="1">#REF!</definedName>
    <definedName name="ASI" localSheetId="3">#REF!</definedName>
    <definedName name="ASI" localSheetId="9">#REF!</definedName>
    <definedName name="ASI" localSheetId="15">#REF!</definedName>
    <definedName name="ASI">#REF!</definedName>
    <definedName name="ASSET2000M" localSheetId="1">#REF!</definedName>
    <definedName name="ASSET2000M" localSheetId="3">#REF!</definedName>
    <definedName name="ASSET2000M" localSheetId="9">#REF!</definedName>
    <definedName name="ASSET2000M" localSheetId="15">#REF!</definedName>
    <definedName name="ASSET2000M">#REF!</definedName>
    <definedName name="ASSET2000Y" localSheetId="1">#REF!</definedName>
    <definedName name="ASSET2000Y" localSheetId="3">#REF!</definedName>
    <definedName name="ASSET2000Y" localSheetId="9">#REF!</definedName>
    <definedName name="ASSET2000Y" localSheetId="15">#REF!</definedName>
    <definedName name="ASSET2000Y">#REF!</definedName>
    <definedName name="ASSET2001M" localSheetId="1">#REF!</definedName>
    <definedName name="ASSET2001M" localSheetId="3">#REF!</definedName>
    <definedName name="ASSET2001M" localSheetId="9">#REF!</definedName>
    <definedName name="ASSET2001M" localSheetId="15">#REF!</definedName>
    <definedName name="ASSET2001M">#REF!</definedName>
    <definedName name="ASSET2001Y" localSheetId="1">#REF!</definedName>
    <definedName name="ASSET2001Y" localSheetId="3">#REF!</definedName>
    <definedName name="ASSET2001Y" localSheetId="9">#REF!</definedName>
    <definedName name="ASSET2001Y" localSheetId="15">#REF!</definedName>
    <definedName name="ASSET2001Y">#REF!</definedName>
    <definedName name="ASSETsamDochody2000M" localSheetId="1">#REF!</definedName>
    <definedName name="ASSETsamDochody2000M" localSheetId="3">#REF!</definedName>
    <definedName name="ASSETsamDochody2000M" localSheetId="9">#REF!</definedName>
    <definedName name="ASSETsamDochody2000M" localSheetId="15">#REF!</definedName>
    <definedName name="ASSETsamDochody2000M">#REF!</definedName>
    <definedName name="ASSETsamDochody2000Y" localSheetId="1">#REF!</definedName>
    <definedName name="ASSETsamDochody2000Y" localSheetId="3">#REF!</definedName>
    <definedName name="ASSETsamDochody2000Y" localSheetId="9">#REF!</definedName>
    <definedName name="ASSETsamDochody2000Y" localSheetId="15">#REF!</definedName>
    <definedName name="ASSETsamDochody2000Y">#REF!</definedName>
    <definedName name="ASSETsamDochody2001M" localSheetId="1">#REF!</definedName>
    <definedName name="ASSETsamDochody2001M" localSheetId="3">#REF!</definedName>
    <definedName name="ASSETsamDochody2001M" localSheetId="9">#REF!</definedName>
    <definedName name="ASSETsamDochody2001M" localSheetId="15">#REF!</definedName>
    <definedName name="ASSETsamDochody2001M">#REF!</definedName>
    <definedName name="ASSETsamDochody2001Y" localSheetId="1">#REF!</definedName>
    <definedName name="ASSETsamDochody2001Y" localSheetId="3">#REF!</definedName>
    <definedName name="ASSETsamDochody2001Y" localSheetId="9">#REF!</definedName>
    <definedName name="ASSETsamDochody2001Y" localSheetId="15">#REF!</definedName>
    <definedName name="ASSETsamDochody2001Y">#REF!</definedName>
    <definedName name="asslet" localSheetId="1">#REF!</definedName>
    <definedName name="asslet" localSheetId="3">#REF!</definedName>
    <definedName name="asslet" localSheetId="9">#REF!</definedName>
    <definedName name="asslet" localSheetId="15">#REF!</definedName>
    <definedName name="asslet">#REF!</definedName>
    <definedName name="assrr" localSheetId="1">#REF!</definedName>
    <definedName name="assrr" localSheetId="3">#REF!</definedName>
    <definedName name="assrr" localSheetId="9">#REF!</definedName>
    <definedName name="assrr" localSheetId="15">#REF!</definedName>
    <definedName name="assrr">#REF!</definedName>
    <definedName name="ATFI2000M" localSheetId="1">#REF!</definedName>
    <definedName name="ATFI2000M" localSheetId="3">#REF!</definedName>
    <definedName name="ATFI2000M" localSheetId="9">#REF!</definedName>
    <definedName name="ATFI2000M" localSheetId="15">#REF!</definedName>
    <definedName name="ATFI2000M">#REF!</definedName>
    <definedName name="ATFI2000Y" localSheetId="1">#REF!</definedName>
    <definedName name="ATFI2000Y" localSheetId="3">#REF!</definedName>
    <definedName name="ATFI2000Y" localSheetId="9">#REF!</definedName>
    <definedName name="ATFI2000Y" localSheetId="15">#REF!</definedName>
    <definedName name="ATFI2000Y">#REF!</definedName>
    <definedName name="ATFI2001M" localSheetId="1">#REF!</definedName>
    <definedName name="ATFI2001M" localSheetId="3">#REF!</definedName>
    <definedName name="ATFI2001M" localSheetId="9">#REF!</definedName>
    <definedName name="ATFI2001M" localSheetId="15">#REF!</definedName>
    <definedName name="ATFI2001M">#REF!</definedName>
    <definedName name="ATFI2001Y" localSheetId="1">#REF!</definedName>
    <definedName name="ATFI2001Y" localSheetId="3">#REF!</definedName>
    <definedName name="ATFI2001Y" localSheetId="9">#REF!</definedName>
    <definedName name="ATFI2001Y" localSheetId="15">#REF!</definedName>
    <definedName name="ATFI2001Y">#REF!</definedName>
    <definedName name="AugustII" localSheetId="1">#REF!</definedName>
    <definedName name="AugustII" localSheetId="3">#REF!</definedName>
    <definedName name="AugustII" localSheetId="9">#REF!</definedName>
    <definedName name="AugustII" localSheetId="15">#REF!</definedName>
    <definedName name="AugustII">#REF!</definedName>
    <definedName name="AugustL" localSheetId="1">#REF!</definedName>
    <definedName name="AugustL" localSheetId="3">#REF!</definedName>
    <definedName name="AugustL" localSheetId="9">#REF!</definedName>
    <definedName name="AugustL" localSheetId="15">#REF!</definedName>
    <definedName name="AugustL">#REF!</definedName>
    <definedName name="av" localSheetId="1">#REF!</definedName>
    <definedName name="av" localSheetId="3">#REF!</definedName>
    <definedName name="av" localSheetId="9">#REF!</definedName>
    <definedName name="av" localSheetId="15">#REF!</definedName>
    <definedName name="av">#REF!</definedName>
    <definedName name="b" localSheetId="1" hidden="1">{"'BZ SA P&amp;l (fORECAST)'!$A$1:$BR$26"}</definedName>
    <definedName name="b" localSheetId="0" hidden="1">{"'BZ SA P&amp;l (fORECAST)'!$A$1:$BR$26"}</definedName>
    <definedName name="b" localSheetId="3" hidden="1">{"'BZ SA P&amp;l (fORECAST)'!$A$1:$BR$26"}</definedName>
    <definedName name="b" localSheetId="16" hidden="1">{"'BZ SA P&amp;l (fORECAST)'!$A$1:$BR$26"}</definedName>
    <definedName name="b" hidden="1">{"'BZ SA P&amp;l (fORECAST)'!$A$1:$BR$26"}</definedName>
    <definedName name="ba" localSheetId="1" hidden="1">{"'BZ SA P&amp;l (fORECAST)'!$A$1:$BR$26"}</definedName>
    <definedName name="ba" localSheetId="0" hidden="1">{"'BZ SA P&amp;l (fORECAST)'!$A$1:$BR$26"}</definedName>
    <definedName name="ba" hidden="1">{"'BZ SA P&amp;l (fORECAST)'!$A$1:$BR$26"}</definedName>
    <definedName name="BAMC2001Y" localSheetId="1">#REF!</definedName>
    <definedName name="BAMC2001Y" localSheetId="3">#REF!</definedName>
    <definedName name="BAMC2001Y" localSheetId="9">#REF!</definedName>
    <definedName name="BAMC2001Y" localSheetId="15">#REF!</definedName>
    <definedName name="BAMC2001Y">#REF!</definedName>
    <definedName name="BAMC2003M" localSheetId="1">#REF!</definedName>
    <definedName name="BAMC2003M" localSheetId="3">#REF!</definedName>
    <definedName name="BAMC2003M" localSheetId="9">#REF!</definedName>
    <definedName name="BAMC2003M" localSheetId="15">#REF!</definedName>
    <definedName name="BAMC2003M">#REF!</definedName>
    <definedName name="BAMC2003Y" localSheetId="1">#REF!</definedName>
    <definedName name="BAMC2003Y" localSheetId="3">#REF!</definedName>
    <definedName name="BAMC2003Y" localSheetId="9">#REF!</definedName>
    <definedName name="BAMC2003Y" localSheetId="15">#REF!</definedName>
    <definedName name="BAMC2003Y">#REF!</definedName>
    <definedName name="BAMCcons2003M" localSheetId="1">#REF!</definedName>
    <definedName name="BAMCcons2003M" localSheetId="3">#REF!</definedName>
    <definedName name="BAMCcons2003M" localSheetId="9">#REF!</definedName>
    <definedName name="BAMCcons2003M" localSheetId="15">#REF!</definedName>
    <definedName name="BAMCcons2003M">#REF!</definedName>
    <definedName name="BAMCcons2003Y" localSheetId="1">#REF!</definedName>
    <definedName name="BAMCcons2003Y" localSheetId="3">#REF!</definedName>
    <definedName name="BAMCcons2003Y" localSheetId="9">#REF!</definedName>
    <definedName name="BAMCcons2003Y" localSheetId="15">#REF!</definedName>
    <definedName name="BAMCcons2003Y">#REF!</definedName>
    <definedName name="BAMCDochody2001M" localSheetId="1">#REF!</definedName>
    <definedName name="BAMCDochody2001M" localSheetId="3">#REF!</definedName>
    <definedName name="BAMCDochody2001M" localSheetId="9">#REF!</definedName>
    <definedName name="BAMCDochody2001M" localSheetId="15">#REF!</definedName>
    <definedName name="BAMCDochody2001M">#REF!</definedName>
    <definedName name="BAMCDochody2001Y" localSheetId="1">#REF!</definedName>
    <definedName name="BAMCDochody2001Y" localSheetId="3">#REF!</definedName>
    <definedName name="BAMCDochody2001Y" localSheetId="9">#REF!</definedName>
    <definedName name="BAMCDochody2001Y" localSheetId="15">#REF!</definedName>
    <definedName name="BAMCDochody2001Y">#REF!</definedName>
    <definedName name="bank">[21]nazwy!$D$1:$D$3</definedName>
    <definedName name="BAS2001M" localSheetId="1">#REF!</definedName>
    <definedName name="BAS2001M" localSheetId="3">#REF!</definedName>
    <definedName name="BAS2001M" localSheetId="9">#REF!</definedName>
    <definedName name="BAS2001M" localSheetId="15">#REF!</definedName>
    <definedName name="BAS2001M">#REF!</definedName>
    <definedName name="BAS2001Y" localSheetId="1">#REF!</definedName>
    <definedName name="BAS2001Y" localSheetId="3">#REF!</definedName>
    <definedName name="BAS2001Y" localSheetId="9">#REF!</definedName>
    <definedName name="BAS2001Y" localSheetId="15">#REF!</definedName>
    <definedName name="BAS2001Y">#REF!</definedName>
    <definedName name="BASSET2000M" localSheetId="1">#REF!</definedName>
    <definedName name="BASSET2000M" localSheetId="3">#REF!</definedName>
    <definedName name="BASSET2000M" localSheetId="9">#REF!</definedName>
    <definedName name="BASSET2000M" localSheetId="15">#REF!</definedName>
    <definedName name="BASSET2000M">#REF!</definedName>
    <definedName name="BASSET2000Y" localSheetId="1">#REF!</definedName>
    <definedName name="BASSET2000Y" localSheetId="3">#REF!</definedName>
    <definedName name="BASSET2000Y" localSheetId="9">#REF!</definedName>
    <definedName name="BASSET2000Y" localSheetId="15">#REF!</definedName>
    <definedName name="BASSET2000Y">#REF!</definedName>
    <definedName name="BASSET2001M" localSheetId="1">#REF!</definedName>
    <definedName name="BASSET2001M" localSheetId="3">#REF!</definedName>
    <definedName name="BASSET2001M" localSheetId="9">#REF!</definedName>
    <definedName name="BASSET2001M" localSheetId="15">#REF!</definedName>
    <definedName name="BASSET2001M">#REF!</definedName>
    <definedName name="BASSET2001Y" localSheetId="1">#REF!</definedName>
    <definedName name="BASSET2001Y" localSheetId="3">#REF!</definedName>
    <definedName name="BASSET2001Y" localSheetId="9">#REF!</definedName>
    <definedName name="BASSET2001Y" localSheetId="15">#REF!</definedName>
    <definedName name="BASSET2001Y">#REF!</definedName>
    <definedName name="BASSETsamDochody2001M" localSheetId="1">#REF!</definedName>
    <definedName name="BASSETsamDochody2001M" localSheetId="3">#REF!</definedName>
    <definedName name="BASSETsamDochody2001M" localSheetId="9">#REF!</definedName>
    <definedName name="BASSETsamDochody2001M" localSheetId="15">#REF!</definedName>
    <definedName name="BASSETsamDochody2001M">#REF!</definedName>
    <definedName name="BASSETsamDochody2001Y" localSheetId="1">#REF!</definedName>
    <definedName name="BASSETsamDochody2001Y" localSheetId="3">#REF!</definedName>
    <definedName name="BASSETsamDochody2001Y" localSheetId="9">#REF!</definedName>
    <definedName name="BASSETsamDochody2001Y" localSheetId="15">#REF!</definedName>
    <definedName name="BASSETsamDochody2001Y">#REF!</definedName>
    <definedName name="basubs" localSheetId="1">#REF!</definedName>
    <definedName name="basubs" localSheetId="3">#REF!</definedName>
    <definedName name="basubs" localSheetId="9">#REF!</definedName>
    <definedName name="basubs" localSheetId="15">#REF!</definedName>
    <definedName name="basubs">#REF!</definedName>
    <definedName name="baza_09" localSheetId="1">#REF!</definedName>
    <definedName name="baza_09" localSheetId="3">#REF!</definedName>
    <definedName name="baza_09" localSheetId="9">#REF!</definedName>
    <definedName name="baza_09" localSheetId="15">#REF!</definedName>
    <definedName name="baza_09">#REF!</definedName>
    <definedName name="baza_BZ" localSheetId="1">#REF!</definedName>
    <definedName name="baza_BZ" localSheetId="3">#REF!</definedName>
    <definedName name="baza_BZ" localSheetId="9">#REF!</definedName>
    <definedName name="baza_BZ" localSheetId="15">#REF!</definedName>
    <definedName name="baza_BZ">#REF!</definedName>
    <definedName name="_xlnm.Database" localSheetId="1">#REF!</definedName>
    <definedName name="_xlnm.Database" localSheetId="3">#REF!</definedName>
    <definedName name="_xlnm.Database" localSheetId="9">#REF!</definedName>
    <definedName name="_xlnm.Database" localSheetId="15">#REF!</definedName>
    <definedName name="_xlnm.Database" localSheetId="16">#REF!</definedName>
    <definedName name="_xlnm.Database">#REF!</definedName>
    <definedName name="bb" localSheetId="1">BS!bb</definedName>
    <definedName name="bb" localSheetId="0">#N/A</definedName>
    <definedName name="bb" localSheetId="3">'Przychody prowizyjne'!bb</definedName>
    <definedName name="bb" localSheetId="16">#N/A</definedName>
    <definedName name="bb">BS!bb</definedName>
    <definedName name="bbb" localSheetId="1">BS!bbb</definedName>
    <definedName name="bbb" localSheetId="0">#N/A</definedName>
    <definedName name="bbb" localSheetId="3">'Przychody prowizyjne'!bbb</definedName>
    <definedName name="bbb" localSheetId="16">#N/A</definedName>
    <definedName name="bbb">BS!bbb</definedName>
    <definedName name="bbbb" localSheetId="1">BS!bbbb</definedName>
    <definedName name="bbbb" localSheetId="0">#N/A</definedName>
    <definedName name="bbbb" localSheetId="3">'Przychody prowizyjne'!bbbb</definedName>
    <definedName name="bbbb" localSheetId="16">#N/A</definedName>
    <definedName name="bbbb">BS!bbbb</definedName>
    <definedName name="bbbbb" localSheetId="1">BS!bbbbb</definedName>
    <definedName name="bbbbb" localSheetId="0">#N/A</definedName>
    <definedName name="bbbbb" localSheetId="3">'Przychody prowizyjne'!bbbbb</definedName>
    <definedName name="bbbbb" localSheetId="16">#N/A</definedName>
    <definedName name="bbbbb">BS!bbbbb</definedName>
    <definedName name="BBZWBK2003M" localSheetId="1">#REF!</definedName>
    <definedName name="BBZWBK2003M" localSheetId="3">#REF!</definedName>
    <definedName name="BBZWBK2003M" localSheetId="9">#REF!</definedName>
    <definedName name="BBZWBK2003M" localSheetId="15">#REF!</definedName>
    <definedName name="BBZWBK2003M">#REF!</definedName>
    <definedName name="BBZWBK2003Y" localSheetId="1">#REF!</definedName>
    <definedName name="BBZWBK2003Y" localSheetId="3">#REF!</definedName>
    <definedName name="BBZWBK2003Y" localSheetId="9">#REF!</definedName>
    <definedName name="BBZWBK2003Y" localSheetId="15">#REF!</definedName>
    <definedName name="BBZWBK2003Y">#REF!</definedName>
    <definedName name="bc" localSheetId="1">#REF!</definedName>
    <definedName name="bc" localSheetId="3">#REF!</definedName>
    <definedName name="bc" localSheetId="9">#REF!</definedName>
    <definedName name="bc" localSheetId="15">#REF!</definedName>
    <definedName name="bc">#REF!</definedName>
    <definedName name="BCONSOL2003M" localSheetId="1">#REF!</definedName>
    <definedName name="BCONSOL2003M" localSheetId="3">#REF!</definedName>
    <definedName name="BCONSOL2003M" localSheetId="9">#REF!</definedName>
    <definedName name="BCONSOL2003M" localSheetId="15">#REF!</definedName>
    <definedName name="BCONSOL2003M">#REF!</definedName>
    <definedName name="BCONSOL2003Y" localSheetId="1">#REF!</definedName>
    <definedName name="BCONSOL2003Y" localSheetId="3">#REF!</definedName>
    <definedName name="BCONSOL2003Y" localSheetId="9">#REF!</definedName>
    <definedName name="BCONSOL2003Y" localSheetId="15">#REF!</definedName>
    <definedName name="BCONSOL2003Y">#REF!</definedName>
    <definedName name="BDM2003M" localSheetId="1">#REF!</definedName>
    <definedName name="BDM2003M" localSheetId="3">#REF!</definedName>
    <definedName name="BDM2003M" localSheetId="9">#REF!</definedName>
    <definedName name="BDM2003M" localSheetId="15">#REF!</definedName>
    <definedName name="BDM2003M">#REF!</definedName>
    <definedName name="BDM2003Y" localSheetId="1">#REF!</definedName>
    <definedName name="BDM2003Y" localSheetId="3">#REF!</definedName>
    <definedName name="BDM2003Y" localSheetId="9">#REF!</definedName>
    <definedName name="BDM2003Y" localSheetId="15">#REF!</definedName>
    <definedName name="BDM2003Y">#REF!</definedName>
    <definedName name="BDMDochody2001M" localSheetId="1">#REF!</definedName>
    <definedName name="BDMDochody2001M" localSheetId="3">#REF!</definedName>
    <definedName name="BDMDochody2001M" localSheetId="9">#REF!</definedName>
    <definedName name="BDMDochody2001M" localSheetId="15">#REF!</definedName>
    <definedName name="BDMDochody2001M">#REF!</definedName>
    <definedName name="BDMDochody2001Y" localSheetId="1">#REF!</definedName>
    <definedName name="BDMDochody2001Y" localSheetId="3">#REF!</definedName>
    <definedName name="BDMDochody2001Y" localSheetId="9">#REF!</definedName>
    <definedName name="BDMDochody2001Y" localSheetId="15">#REF!</definedName>
    <definedName name="BDMDochody2001Y">#REF!</definedName>
    <definedName name="BDMDochody2003M" localSheetId="1">#REF!</definedName>
    <definedName name="BDMDochody2003M" localSheetId="3">#REF!</definedName>
    <definedName name="BDMDochody2003M" localSheetId="9">#REF!</definedName>
    <definedName name="BDMDochody2003M" localSheetId="15">#REF!</definedName>
    <definedName name="BDMDochody2003M">#REF!</definedName>
    <definedName name="BDMDochody2003Y" localSheetId="1">#REF!</definedName>
    <definedName name="BDMDochody2003Y" localSheetId="3">#REF!</definedName>
    <definedName name="BDMDochody2003Y" localSheetId="9">#REF!</definedName>
    <definedName name="BDMDochody2003Y" localSheetId="15">#REF!</definedName>
    <definedName name="BDMDochody2003Y">#REF!</definedName>
    <definedName name="BDMfutures2003M" localSheetId="1">#REF!</definedName>
    <definedName name="BDMfutures2003M" localSheetId="3">#REF!</definedName>
    <definedName name="BDMfutures2003M" localSheetId="9">#REF!</definedName>
    <definedName name="BDMfutures2003M" localSheetId="15">#REF!</definedName>
    <definedName name="BDMfutures2003M">#REF!</definedName>
    <definedName name="BDMfutures2003Y" localSheetId="1">#REF!</definedName>
    <definedName name="BDMfutures2003Y" localSheetId="3">#REF!</definedName>
    <definedName name="BDMfutures2003Y" localSheetId="9">#REF!</definedName>
    <definedName name="BDMfutures2003Y" localSheetId="15">#REF!</definedName>
    <definedName name="BDMfutures2003Y">#REF!</definedName>
    <definedName name="BDMobroty2001M" localSheetId="1">#REF!</definedName>
    <definedName name="BDMobroty2001M" localSheetId="3">#REF!</definedName>
    <definedName name="BDMobroty2001M" localSheetId="9">#REF!</definedName>
    <definedName name="BDMobroty2001M" localSheetId="15">#REF!</definedName>
    <definedName name="BDMobroty2001M">#REF!</definedName>
    <definedName name="BDMobroty2001Y" localSheetId="1">#REF!</definedName>
    <definedName name="BDMobroty2001Y" localSheetId="3">#REF!</definedName>
    <definedName name="BDMobroty2001Y" localSheetId="9">#REF!</definedName>
    <definedName name="BDMobroty2001Y" localSheetId="15">#REF!</definedName>
    <definedName name="BDMobroty2001Y">#REF!</definedName>
    <definedName name="BDMobroty2003M" localSheetId="1">#REF!</definedName>
    <definedName name="BDMobroty2003M" localSheetId="3">#REF!</definedName>
    <definedName name="BDMobroty2003M" localSheetId="9">#REF!</definedName>
    <definedName name="BDMobroty2003M" localSheetId="15">#REF!</definedName>
    <definedName name="BDMobroty2003M">#REF!</definedName>
    <definedName name="BDMobroty2003Y" localSheetId="1">#REF!</definedName>
    <definedName name="BDMobroty2003Y" localSheetId="3">#REF!</definedName>
    <definedName name="BDMobroty2003Y" localSheetId="9">#REF!</definedName>
    <definedName name="BDMobroty2003Y" localSheetId="15">#REF!</definedName>
    <definedName name="BDMobroty2003Y">#REF!</definedName>
    <definedName name="BDMWBK2000M" localSheetId="1">#REF!</definedName>
    <definedName name="BDMWBK2000M" localSheetId="3">#REF!</definedName>
    <definedName name="BDMWBK2000M" localSheetId="9">#REF!</definedName>
    <definedName name="BDMWBK2000M" localSheetId="15">#REF!</definedName>
    <definedName name="BDMWBK2000M">#REF!</definedName>
    <definedName name="BDMWBK2000Y" localSheetId="1">#REF!</definedName>
    <definedName name="BDMWBK2000Y" localSheetId="3">#REF!</definedName>
    <definedName name="BDMWBK2000Y" localSheetId="9">#REF!</definedName>
    <definedName name="BDMWBK2000Y" localSheetId="15">#REF!</definedName>
    <definedName name="BDMWBK2000Y">#REF!</definedName>
    <definedName name="BDMWBK2001M" localSheetId="1">#REF!</definedName>
    <definedName name="BDMWBK2001M" localSheetId="3">#REF!</definedName>
    <definedName name="BDMWBK2001M" localSheetId="9">#REF!</definedName>
    <definedName name="BDMWBK2001M" localSheetId="15">#REF!</definedName>
    <definedName name="BDMWBK2001M">#REF!</definedName>
    <definedName name="BDMWBK2001Y" localSheetId="1">#REF!</definedName>
    <definedName name="BDMWBK2001Y" localSheetId="3">#REF!</definedName>
    <definedName name="BDMWBK2001Y" localSheetId="9">#REF!</definedName>
    <definedName name="BDMWBK2001Y" localSheetId="15">#REF!</definedName>
    <definedName name="BDMWBK2001Y">#REF!</definedName>
    <definedName name="Benefits" localSheetId="1">[19]S.P.27!#REF!</definedName>
    <definedName name="Benefits" localSheetId="3">[19]S.P.27!#REF!</definedName>
    <definedName name="Benefits" localSheetId="9">[19]S.P.27!#REF!</definedName>
    <definedName name="Benefits" localSheetId="15">[19]S.P.27!#REF!</definedName>
    <definedName name="Benefits">[19]S.P.27!#REF!</definedName>
    <definedName name="BFAKTOR2003M" localSheetId="1">#REF!</definedName>
    <definedName name="BFAKTOR2003M" localSheetId="3">#REF!</definedName>
    <definedName name="BFAKTOR2003M" localSheetId="9">#REF!</definedName>
    <definedName name="BFAKTOR2003M" localSheetId="15">#REF!</definedName>
    <definedName name="BFAKTOR2003M">#REF!</definedName>
    <definedName name="BFAKTOR2003Y" localSheetId="1">#REF!</definedName>
    <definedName name="BFAKTOR2003Y" localSheetId="3">#REF!</definedName>
    <definedName name="BFAKTOR2003Y" localSheetId="9">#REF!</definedName>
    <definedName name="BFAKTOR2003Y" localSheetId="15">#REF!</definedName>
    <definedName name="BFAKTOR2003Y">#REF!</definedName>
    <definedName name="BFL2000M" localSheetId="1">#REF!</definedName>
    <definedName name="BFL2000M" localSheetId="3">#REF!</definedName>
    <definedName name="BFL2000M" localSheetId="9">#REF!</definedName>
    <definedName name="BFL2000M" localSheetId="15">#REF!</definedName>
    <definedName name="BFL2000M">#REF!</definedName>
    <definedName name="BFL2000Y" localSheetId="1">#REF!</definedName>
    <definedName name="BFL2000Y" localSheetId="3">#REF!</definedName>
    <definedName name="BFL2000Y" localSheetId="9">#REF!</definedName>
    <definedName name="BFL2000Y" localSheetId="15">#REF!</definedName>
    <definedName name="BFL2000Y">#REF!</definedName>
    <definedName name="BFL2001M" localSheetId="1">#REF!</definedName>
    <definedName name="BFL2001M" localSheetId="3">#REF!</definedName>
    <definedName name="BFL2001M" localSheetId="9">#REF!</definedName>
    <definedName name="BFL2001M" localSheetId="15">#REF!</definedName>
    <definedName name="BFL2001M">#REF!</definedName>
    <definedName name="BFL2001Y" localSheetId="1">#REF!</definedName>
    <definedName name="BFL2001Y" localSheetId="3">#REF!</definedName>
    <definedName name="BFL2001Y" localSheetId="9">#REF!</definedName>
    <definedName name="BFL2001Y" localSheetId="15">#REF!</definedName>
    <definedName name="BFL2001Y">#REF!</definedName>
    <definedName name="BFL2003M" localSheetId="1">#REF!</definedName>
    <definedName name="BFL2003M" localSheetId="3">#REF!</definedName>
    <definedName name="BFL2003M" localSheetId="9">#REF!</definedName>
    <definedName name="BFL2003M" localSheetId="15">#REF!</definedName>
    <definedName name="BFL2003M">#REF!</definedName>
    <definedName name="BFL2003Y" localSheetId="1">#REF!</definedName>
    <definedName name="BFL2003Y" localSheetId="3">#REF!</definedName>
    <definedName name="BFL2003Y" localSheetId="9">#REF!</definedName>
    <definedName name="BFL2003Y" localSheetId="15">#REF!</definedName>
    <definedName name="BFL2003Y">#REF!</definedName>
    <definedName name="BFUND2000M" localSheetId="1">#REF!</definedName>
    <definedName name="BFUND2000M" localSheetId="3">#REF!</definedName>
    <definedName name="BFUND2000M" localSheetId="9">#REF!</definedName>
    <definedName name="BFUND2000M" localSheetId="15">#REF!</definedName>
    <definedName name="BFUND2000M">#REF!</definedName>
    <definedName name="BFUND2000Y" localSheetId="1">#REF!</definedName>
    <definedName name="BFUND2000Y" localSheetId="3">#REF!</definedName>
    <definedName name="BFUND2000Y" localSheetId="9">#REF!</definedName>
    <definedName name="BFUND2000Y" localSheetId="15">#REF!</definedName>
    <definedName name="BFUND2000Y">#REF!</definedName>
    <definedName name="BFUND2001M" localSheetId="1">#REF!</definedName>
    <definedName name="BFUND2001M" localSheetId="3">#REF!</definedName>
    <definedName name="BFUND2001M" localSheetId="9">#REF!</definedName>
    <definedName name="BFUND2001M" localSheetId="15">#REF!</definedName>
    <definedName name="BFUND2001M">#REF!</definedName>
    <definedName name="BFUND2001Y" localSheetId="1">#REF!</definedName>
    <definedName name="BFUND2001Y" localSheetId="3">#REF!</definedName>
    <definedName name="BFUND2001Y" localSheetId="9">#REF!</definedName>
    <definedName name="BFUND2001Y" localSheetId="15">#REF!</definedName>
    <definedName name="BFUND2001Y">#REF!</definedName>
    <definedName name="BFUND2003M" localSheetId="1">#REF!</definedName>
    <definedName name="BFUND2003M" localSheetId="3">#REF!</definedName>
    <definedName name="BFUND2003M" localSheetId="9">#REF!</definedName>
    <definedName name="BFUND2003M" localSheetId="15">#REF!</definedName>
    <definedName name="BFUND2003M">#REF!</definedName>
    <definedName name="BFUND2003Y" localSheetId="1">#REF!</definedName>
    <definedName name="BFUND2003Y" localSheetId="3">#REF!</definedName>
    <definedName name="BFUND2003Y" localSheetId="9">#REF!</definedName>
    <definedName name="BFUND2003Y" localSheetId="15">#REF!</definedName>
    <definedName name="BFUND2003Y">#REF!</definedName>
    <definedName name="BGBH2000M" localSheetId="1">#REF!</definedName>
    <definedName name="BGBH2000M" localSheetId="3">#REF!</definedName>
    <definedName name="BGBH2000M" localSheetId="9">#REF!</definedName>
    <definedName name="BGBH2000M" localSheetId="15">#REF!</definedName>
    <definedName name="BGBH2000M">#REF!</definedName>
    <definedName name="BGBH2000Y" localSheetId="1">#REF!</definedName>
    <definedName name="BGBH2000Y" localSheetId="3">#REF!</definedName>
    <definedName name="BGBH2000Y" localSheetId="9">#REF!</definedName>
    <definedName name="BGBH2000Y" localSheetId="15">#REF!</definedName>
    <definedName name="BGBH2000Y">#REF!</definedName>
    <definedName name="BGBH2001M" localSheetId="1">#REF!</definedName>
    <definedName name="BGBH2001M" localSheetId="3">#REF!</definedName>
    <definedName name="BGBH2001M" localSheetId="9">#REF!</definedName>
    <definedName name="BGBH2001M" localSheetId="15">#REF!</definedName>
    <definedName name="BGBH2001M">#REF!</definedName>
    <definedName name="BGBH2001Y" localSheetId="1">#REF!</definedName>
    <definedName name="BGBH2001Y" localSheetId="3">#REF!</definedName>
    <definedName name="BGBH2001Y" localSheetId="9">#REF!</definedName>
    <definedName name="BGBH2001Y" localSheetId="15">#REF!</definedName>
    <definedName name="BGBH2001Y">#REF!</definedName>
    <definedName name="BGrupa2000M" localSheetId="1">#REF!</definedName>
    <definedName name="BGrupa2000M" localSheetId="3">#REF!</definedName>
    <definedName name="BGrupa2000M" localSheetId="9">#REF!</definedName>
    <definedName name="BGrupa2000M" localSheetId="15">#REF!</definedName>
    <definedName name="BGrupa2000M">#REF!</definedName>
    <definedName name="BGrupa2000Y" localSheetId="1">#REF!</definedName>
    <definedName name="BGrupa2000Y" localSheetId="3">#REF!</definedName>
    <definedName name="BGrupa2000Y" localSheetId="9">#REF!</definedName>
    <definedName name="BGrupa2000Y" localSheetId="15">#REF!</definedName>
    <definedName name="BGrupa2000Y">#REF!</definedName>
    <definedName name="BGrupa2001M" localSheetId="1">#REF!</definedName>
    <definedName name="BGrupa2001M" localSheetId="3">#REF!</definedName>
    <definedName name="BGrupa2001M" localSheetId="9">#REF!</definedName>
    <definedName name="BGrupa2001M" localSheetId="15">#REF!</definedName>
    <definedName name="BGrupa2001M">#REF!</definedName>
    <definedName name="BGrupa2001Y" localSheetId="1">#REF!</definedName>
    <definedName name="BGrupa2001Y" localSheetId="3">#REF!</definedName>
    <definedName name="BGrupa2001Y" localSheetId="9">#REF!</definedName>
    <definedName name="BGrupa2001Y" localSheetId="15">#REF!</definedName>
    <definedName name="BGrupa2001Y">#REF!</definedName>
    <definedName name="bhjbvgh">#N/A</definedName>
    <definedName name="bilans" localSheetId="1">{"'BZ SA P&amp;l (fORECAST)'!$A$1:$BR$26"}</definedName>
    <definedName name="bilans" localSheetId="0">{"'BZ SA P&amp;l (fORECAST)'!$A$1:$BR$26"}</definedName>
    <definedName name="bilans">{"'BZ SA P&amp;l (fORECAST)'!$A$1:$BR$26"}</definedName>
    <definedName name="Bilans_AIB" localSheetId="1">#REF!</definedName>
    <definedName name="Bilans_AIB" localSheetId="3">#REF!</definedName>
    <definedName name="Bilans_AIB" localSheetId="9">#REF!</definedName>
    <definedName name="Bilans_AIB" localSheetId="15">#REF!</definedName>
    <definedName name="Bilans_AIB" localSheetId="16">#REF!</definedName>
    <definedName name="Bilans_AIB">#REF!</definedName>
    <definedName name="Bilans_KPWiG" localSheetId="16">[22]lista!$H$2:$H$18</definedName>
    <definedName name="Bilans_KPWiG">[22]lista!$H$2:$H$18</definedName>
    <definedName name="Bilans_skons" localSheetId="1">#REF!</definedName>
    <definedName name="Bilans_skons" localSheetId="3">#REF!</definedName>
    <definedName name="Bilans_skons" localSheetId="9">#REF!</definedName>
    <definedName name="Bilans_skons" localSheetId="15">#REF!</definedName>
    <definedName name="Bilans_skons" localSheetId="16">#REF!</definedName>
    <definedName name="Bilans_skons">#REF!</definedName>
    <definedName name="Bilans_zarzadcza" localSheetId="16">[22]lista!$F$2:$F$19</definedName>
    <definedName name="Bilans_zarzadcza">[22]lista!$F$2:$F$19</definedName>
    <definedName name="bilansseg0309" localSheetId="1">#REF!</definedName>
    <definedName name="bilansseg0309" localSheetId="3">#REF!</definedName>
    <definedName name="bilansseg0309" localSheetId="9">#REF!</definedName>
    <definedName name="bilansseg0309" localSheetId="15">#REF!</definedName>
    <definedName name="bilansseg0309">#REF!</definedName>
    <definedName name="billsff" localSheetId="1">#REF!</definedName>
    <definedName name="billsff" localSheetId="3">#REF!</definedName>
    <definedName name="billsff" localSheetId="9">#REF!</definedName>
    <definedName name="billsff" localSheetId="15">#REF!</definedName>
    <definedName name="billsff">#REF!</definedName>
    <definedName name="BINWESTYCJE2003M" localSheetId="1">#REF!</definedName>
    <definedName name="BINWESTYCJE2003M" localSheetId="3">#REF!</definedName>
    <definedName name="BINWESTYCJE2003M" localSheetId="9">#REF!</definedName>
    <definedName name="BINWESTYCJE2003M" localSheetId="15">#REF!</definedName>
    <definedName name="BINWESTYCJE2003M">#REF!</definedName>
    <definedName name="BINWESTYCJE2003Y" localSheetId="1">#REF!</definedName>
    <definedName name="BINWESTYCJE2003Y" localSheetId="3">#REF!</definedName>
    <definedName name="BINWESTYCJE2003Y" localSheetId="9">#REF!</definedName>
    <definedName name="BINWESTYCJE2003Y" localSheetId="15">#REF!</definedName>
    <definedName name="BINWESTYCJE2003Y">#REF!</definedName>
    <definedName name="BKOMAND2003M" localSheetId="1">#REF!</definedName>
    <definedName name="BKOMAND2003M" localSheetId="3">#REF!</definedName>
    <definedName name="BKOMAND2003M" localSheetId="9">#REF!</definedName>
    <definedName name="BKOMAND2003M" localSheetId="15">#REF!</definedName>
    <definedName name="BKOMAND2003M">#REF!</definedName>
    <definedName name="BKOMAND2003Y" localSheetId="1">#REF!</definedName>
    <definedName name="BKOMAND2003Y" localSheetId="3">#REF!</definedName>
    <definedName name="BKOMAND2003Y" localSheetId="9">#REF!</definedName>
    <definedName name="BKOMAND2003Y" localSheetId="15">#REF!</definedName>
    <definedName name="BKOMAND2003Y">#REF!</definedName>
    <definedName name="BKONSOL2000M" localSheetId="1">#REF!</definedName>
    <definedName name="BKONSOL2000M" localSheetId="3">#REF!</definedName>
    <definedName name="BKONSOL2000M" localSheetId="9">#REF!</definedName>
    <definedName name="BKONSOL2000M" localSheetId="15">#REF!</definedName>
    <definedName name="BKONSOL2000M">#REF!</definedName>
    <definedName name="BKONSOL2000Y" localSheetId="1">#REF!</definedName>
    <definedName name="BKONSOL2000Y" localSheetId="3">#REF!</definedName>
    <definedName name="BKONSOL2000Y" localSheetId="9">#REF!</definedName>
    <definedName name="BKONSOL2000Y" localSheetId="15">#REF!</definedName>
    <definedName name="BKONSOL2000Y">#REF!</definedName>
    <definedName name="BKONSOL2001M" localSheetId="1">#REF!</definedName>
    <definedName name="BKONSOL2001M" localSheetId="3">#REF!</definedName>
    <definedName name="BKONSOL2001M" localSheetId="9">#REF!</definedName>
    <definedName name="BKONSOL2001M" localSheetId="15">#REF!</definedName>
    <definedName name="BKONSOL2001M">#REF!</definedName>
    <definedName name="BKONSOL2001Y" localSheetId="1">#REF!</definedName>
    <definedName name="BKONSOL2001Y" localSheetId="3">#REF!</definedName>
    <definedName name="BKONSOL2001Y" localSheetId="9">#REF!</definedName>
    <definedName name="BKONSOL2001Y" localSheetId="15">#REF!</definedName>
    <definedName name="BKONSOL2001Y">#REF!</definedName>
    <definedName name="BLEASING2003M" localSheetId="1">#REF!</definedName>
    <definedName name="BLEASING2003M" localSheetId="3">#REF!</definedName>
    <definedName name="BLEASING2003M" localSheetId="9">#REF!</definedName>
    <definedName name="BLEASING2003M" localSheetId="15">#REF!</definedName>
    <definedName name="BLEASING2003M">#REF!</definedName>
    <definedName name="BLEASING2003Y" localSheetId="1">#REF!</definedName>
    <definedName name="BLEASING2003Y" localSheetId="3">#REF!</definedName>
    <definedName name="BLEASING2003Y" localSheetId="9">#REF!</definedName>
    <definedName name="BLEASING2003Y" localSheetId="15">#REF!</definedName>
    <definedName name="BLEASING2003Y">#REF!</definedName>
    <definedName name="BNIERUCHOMOŚCI2000M" localSheetId="1">#REF!</definedName>
    <definedName name="BNIERUCHOMOŚCI2000M" localSheetId="3">#REF!</definedName>
    <definedName name="BNIERUCHOMOŚCI2000M" localSheetId="9">#REF!</definedName>
    <definedName name="BNIERUCHOMOŚCI2000M" localSheetId="15">#REF!</definedName>
    <definedName name="BNIERUCHOMOŚCI2000M">#REF!</definedName>
    <definedName name="BNIERUCHOMOŚCI2000Y" localSheetId="1">#REF!</definedName>
    <definedName name="BNIERUCHOMOŚCI2000Y" localSheetId="3">#REF!</definedName>
    <definedName name="BNIERUCHOMOŚCI2000Y" localSheetId="9">#REF!</definedName>
    <definedName name="BNIERUCHOMOŚCI2000Y" localSheetId="15">#REF!</definedName>
    <definedName name="BNIERUCHOMOŚCI2000Y">#REF!</definedName>
    <definedName name="BNIERUCHOMOŚCI2001M" localSheetId="1">#REF!</definedName>
    <definedName name="BNIERUCHOMOŚCI2001M" localSheetId="3">#REF!</definedName>
    <definedName name="BNIERUCHOMOŚCI2001M" localSheetId="9">#REF!</definedName>
    <definedName name="BNIERUCHOMOŚCI2001M" localSheetId="15">#REF!</definedName>
    <definedName name="BNIERUCHOMOŚCI2001M">#REF!</definedName>
    <definedName name="BNIERUCHOMOŚCI2001Y" localSheetId="1">#REF!</definedName>
    <definedName name="BNIERUCHOMOŚCI2001Y" localSheetId="3">#REF!</definedName>
    <definedName name="BNIERUCHOMOŚCI2001Y" localSheetId="9">#REF!</definedName>
    <definedName name="BNIERUCHOMOŚCI2001Y" localSheetId="15">#REF!</definedName>
    <definedName name="BNIERUCHOMOŚCI2001Y">#REF!</definedName>
    <definedName name="BNIERUCHOMOŚCI2003M" localSheetId="1">#REF!</definedName>
    <definedName name="BNIERUCHOMOŚCI2003M" localSheetId="3">#REF!</definedName>
    <definedName name="BNIERUCHOMOŚCI2003M" localSheetId="9">#REF!</definedName>
    <definedName name="BNIERUCHOMOŚCI2003M" localSheetId="15">#REF!</definedName>
    <definedName name="BNIERUCHOMOŚCI2003M">#REF!</definedName>
    <definedName name="BNIERUCHOMOŚCI2003Y" localSheetId="1">#REF!</definedName>
    <definedName name="BNIERUCHOMOŚCI2003Y" localSheetId="3">#REF!</definedName>
    <definedName name="BNIERUCHOMOŚCI2003Y" localSheetId="9">#REF!</definedName>
    <definedName name="BNIERUCHOMOŚCI2003Y" localSheetId="15">#REF!</definedName>
    <definedName name="BNIERUCHOMOŚCI2003Y">#REF!</definedName>
    <definedName name="bonds10" localSheetId="1">[19]S.P.3!#REF!</definedName>
    <definedName name="bonds10" localSheetId="3">[19]S.P.3!#REF!</definedName>
    <definedName name="bonds10" localSheetId="9">[19]S.P.3!#REF!</definedName>
    <definedName name="bonds10" localSheetId="15">[19]S.P.3!#REF!</definedName>
    <definedName name="bonds10">[19]S.P.3!#REF!</definedName>
    <definedName name="bonds20" localSheetId="1">[19]S.P.2!#REF!</definedName>
    <definedName name="bonds20" localSheetId="3">[19]S.P.2!#REF!</definedName>
    <definedName name="bonds20" localSheetId="9">[19]S.P.2!#REF!</definedName>
    <definedName name="bonds20" localSheetId="15">[19]S.P.2!#REF!</definedName>
    <definedName name="bonds20">[19]S.P.2!#REF!</definedName>
    <definedName name="BONY_dt" localSheetId="1">#REF!</definedName>
    <definedName name="BONY_dt" localSheetId="3">#REF!</definedName>
    <definedName name="BONY_dt" localSheetId="9">#REF!</definedName>
    <definedName name="BONY_dt" localSheetId="15">#REF!</definedName>
    <definedName name="BONY_dt">#REF!</definedName>
    <definedName name="BONY_dw" localSheetId="1">#REF!</definedName>
    <definedName name="BONY_dw" localSheetId="3">#REF!</definedName>
    <definedName name="BONY_dw" localSheetId="9">#REF!</definedName>
    <definedName name="BONY_dw" localSheetId="15">#REF!</definedName>
    <definedName name="BONY_dw">#REF!</definedName>
    <definedName name="BORG_L2003M" localSheetId="1">#REF!</definedName>
    <definedName name="BORG_L2003M" localSheetId="3">#REF!</definedName>
    <definedName name="BORG_L2003M" localSheetId="9">#REF!</definedName>
    <definedName name="BORG_L2003M" localSheetId="15">#REF!</definedName>
    <definedName name="BORG_L2003M">#REF!</definedName>
    <definedName name="BORG_L2003Y" localSheetId="1">#REF!</definedName>
    <definedName name="BORG_L2003Y" localSheetId="3">#REF!</definedName>
    <definedName name="BORG_L2003Y" localSheetId="9">#REF!</definedName>
    <definedName name="BORG_L2003Y" localSheetId="15">#REF!</definedName>
    <definedName name="BORG_L2003Y">#REF!</definedName>
    <definedName name="BP_CHFEUR">[23]disc_new!$AP$26:$AQ$36</definedName>
    <definedName name="BP_CHFPLN">[23]disc_new!$AD$4:$AE$14</definedName>
    <definedName name="BP_EURPLN">[23]disc_new!$V$4:$W$15</definedName>
    <definedName name="BP_JPYPLN">[23]disc_new!$AH$4:$AI$14</definedName>
    <definedName name="BP_PLN_3_1">[23]disc_new!$Z$4:$AA$27</definedName>
    <definedName name="BP_PLN_3_6">[23]disc_new!$J$4:$K$36</definedName>
    <definedName name="BP_USDEUR">[23]disc_new!$AP$4:$AQ$14</definedName>
    <definedName name="BP_USDPLN">[23]disc_new!$AL$4:$AM$14</definedName>
    <definedName name="BPOLSOFT2000M" localSheetId="1">#REF!</definedName>
    <definedName name="BPOLSOFT2000M" localSheetId="3">#REF!</definedName>
    <definedName name="BPOLSOFT2000M" localSheetId="9">#REF!</definedName>
    <definedName name="BPOLSOFT2000M" localSheetId="15">#REF!</definedName>
    <definedName name="BPOLSOFT2000M">#REF!</definedName>
    <definedName name="BPOLSOFT2000Y" localSheetId="1">#REF!</definedName>
    <definedName name="BPOLSOFT2000Y" localSheetId="3">#REF!</definedName>
    <definedName name="BPOLSOFT2000Y" localSheetId="9">#REF!</definedName>
    <definedName name="BPOLSOFT2000Y" localSheetId="15">#REF!</definedName>
    <definedName name="BPOLSOFT2000Y">#REF!</definedName>
    <definedName name="BPOLSOFT2001M" localSheetId="1">#REF!</definedName>
    <definedName name="BPOLSOFT2001M" localSheetId="3">#REF!</definedName>
    <definedName name="BPOLSOFT2001M" localSheetId="9">#REF!</definedName>
    <definedName name="BPOLSOFT2001M" localSheetId="15">#REF!</definedName>
    <definedName name="BPOLSOFT2001M">#REF!</definedName>
    <definedName name="BPOLSOFT2001Y" localSheetId="1">#REF!</definedName>
    <definedName name="BPOLSOFT2001Y" localSheetId="3">#REF!</definedName>
    <definedName name="BPOLSOFT2001Y" localSheetId="9">#REF!</definedName>
    <definedName name="BPOLSOFT2001Y" localSheetId="15">#REF!</definedName>
    <definedName name="BPOLSOFT2001Y">#REF!</definedName>
    <definedName name="BPOLSOFT2003M" localSheetId="1">#REF!</definedName>
    <definedName name="BPOLSOFT2003M" localSheetId="3">#REF!</definedName>
    <definedName name="BPOLSOFT2003M" localSheetId="9">#REF!</definedName>
    <definedName name="BPOLSOFT2003M" localSheetId="15">#REF!</definedName>
    <definedName name="BPOLSOFT2003M">#REF!</definedName>
    <definedName name="BPOLSOFT2003Y" localSheetId="1">#REF!</definedName>
    <definedName name="BPOLSOFT2003Y" localSheetId="3">#REF!</definedName>
    <definedName name="BPOLSOFT2003Y" localSheetId="9">#REF!</definedName>
    <definedName name="BPOLSOFT2003Y" localSheetId="15">#REF!</definedName>
    <definedName name="BPOLSOFT2003Y">#REF!</definedName>
    <definedName name="BPOLSOFTDochody2001M" localSheetId="1">#REF!</definedName>
    <definedName name="BPOLSOFTDochody2001M" localSheetId="3">#REF!</definedName>
    <definedName name="BPOLSOFTDochody2001M" localSheetId="9">#REF!</definedName>
    <definedName name="BPOLSOFTDochody2001M" localSheetId="15">#REF!</definedName>
    <definedName name="BPOLSOFTDochody2001M">#REF!</definedName>
    <definedName name="BPOLSOFTDochody2001Y" localSheetId="1">#REF!</definedName>
    <definedName name="BPOLSOFTDochody2001Y" localSheetId="3">#REF!</definedName>
    <definedName name="BPOLSOFTDochody2001Y" localSheetId="9">#REF!</definedName>
    <definedName name="BPOLSOFTDochody2001Y" localSheetId="15">#REF!</definedName>
    <definedName name="BPOLSOFTDochody2001Y">#REF!</definedName>
    <definedName name="Branza" localSheetId="1">#REF!</definedName>
    <definedName name="Branza" localSheetId="3">#REF!</definedName>
    <definedName name="Branza" localSheetId="9">#REF!</definedName>
    <definedName name="Branza" localSheetId="15">#REF!</definedName>
    <definedName name="Branza" localSheetId="16">#REF!</definedName>
    <definedName name="Branza">#REF!</definedName>
    <definedName name="broker" localSheetId="1">BS!broker</definedName>
    <definedName name="broker" localSheetId="4">'Koszty działania razem'!broker</definedName>
    <definedName name="broker" localSheetId="0">'P&amp;L'!broker</definedName>
    <definedName name="broker" localSheetId="3">'Przychody prowizyjne'!broker</definedName>
    <definedName name="broker" localSheetId="16">#N/A</definedName>
    <definedName name="broker">BS!broker</definedName>
    <definedName name="BS" localSheetId="1">#REF!</definedName>
    <definedName name="BS" localSheetId="3">#REF!</definedName>
    <definedName name="BS" localSheetId="9">#REF!</definedName>
    <definedName name="BS" localSheetId="15">#REF!</definedName>
    <definedName name="BS">#REF!</definedName>
    <definedName name="BS_2" localSheetId="1">BS!$C$1:$D$49</definedName>
    <definedName name="BS_2" localSheetId="3">#REF!</definedName>
    <definedName name="BS_2" localSheetId="9">#REF!</definedName>
    <definedName name="BS_2" localSheetId="15">#REF!</definedName>
    <definedName name="BS_2" localSheetId="16">#REF!</definedName>
    <definedName name="BS_2">#REF!</definedName>
    <definedName name="BS_Bank" localSheetId="1">#REF!</definedName>
    <definedName name="BS_Bank" localSheetId="3">#REF!</definedName>
    <definedName name="BS_Bank" localSheetId="9">#REF!</definedName>
    <definedName name="BS_Bank" localSheetId="15">#REF!</definedName>
    <definedName name="BS_Bank" localSheetId="16">#REF!</definedName>
    <definedName name="BS_Bank">#REF!</definedName>
    <definedName name="BS_FX_DUBLIN_i" localSheetId="1">#REF!</definedName>
    <definedName name="BS_FX_DUBLIN_i" localSheetId="3">#REF!</definedName>
    <definedName name="BS_FX_DUBLIN_i" localSheetId="9">#REF!</definedName>
    <definedName name="BS_FX_DUBLIN_i" localSheetId="15">#REF!</definedName>
    <definedName name="BS_FX_DUBLIN_i">#REF!</definedName>
    <definedName name="BS_irs_cost_DUBLIN" localSheetId="1">#REF!</definedName>
    <definedName name="BS_irs_cost_DUBLIN" localSheetId="3">#REF!</definedName>
    <definedName name="BS_irs_cost_DUBLIN" localSheetId="9">#REF!</definedName>
    <definedName name="BS_irs_cost_DUBLIN" localSheetId="15">#REF!</definedName>
    <definedName name="BS_irs_cost_DUBLIN">#REF!</definedName>
    <definedName name="BS000_Norm._ostroż." localSheetId="1">#REF!</definedName>
    <definedName name="BS000_Norm._ostroż." localSheetId="3">#REF!</definedName>
    <definedName name="BS000_Norm._ostroż." localSheetId="9">#REF!</definedName>
    <definedName name="BS000_Norm._ostroż." localSheetId="15">#REF!</definedName>
    <definedName name="BS000_Norm._ostroż.">#REF!</definedName>
    <definedName name="BS001_podm._powiąz." localSheetId="1">#REF!</definedName>
    <definedName name="BS001_podm._powiąz." localSheetId="3">#REF!</definedName>
    <definedName name="BS001_podm._powiąz." localSheetId="9">#REF!</definedName>
    <definedName name="BS001_podm._powiąz." localSheetId="15">#REF!</definedName>
    <definedName name="BS001_podm._powiąz." localSheetId="16">#REF!</definedName>
    <definedName name="BS001_podm._powiąz.">#REF!</definedName>
    <definedName name="BTFI2001M" localSheetId="1">#REF!</definedName>
    <definedName name="BTFI2001M" localSheetId="3">#REF!</definedName>
    <definedName name="BTFI2001M" localSheetId="9">#REF!</definedName>
    <definedName name="BTFI2001M" localSheetId="15">#REF!</definedName>
    <definedName name="BTFI2001M">#REF!</definedName>
    <definedName name="BTFI2001Y" localSheetId="1">#REF!</definedName>
    <definedName name="BTFI2001Y" localSheetId="3">#REF!</definedName>
    <definedName name="BTFI2001Y" localSheetId="9">#REF!</definedName>
    <definedName name="BTFI2001Y" localSheetId="15">#REF!</definedName>
    <definedName name="BTFI2001Y">#REF!</definedName>
    <definedName name="BTFI2003M" localSheetId="1">#REF!</definedName>
    <definedName name="BTFI2003M" localSheetId="3">#REF!</definedName>
    <definedName name="BTFI2003M" localSheetId="9">#REF!</definedName>
    <definedName name="BTFI2003M" localSheetId="15">#REF!</definedName>
    <definedName name="BTFI2003M">#REF!</definedName>
    <definedName name="BTFI2003Y" localSheetId="1">#REF!</definedName>
    <definedName name="BTFI2003Y" localSheetId="3">#REF!</definedName>
    <definedName name="BTFI2003Y" localSheetId="9">#REF!</definedName>
    <definedName name="BTFI2003Y" localSheetId="15">#REF!</definedName>
    <definedName name="BTFI2003Y">#REF!</definedName>
    <definedName name="BTFIDochody2001M" localSheetId="1">#REF!</definedName>
    <definedName name="BTFIDochody2001M" localSheetId="3">#REF!</definedName>
    <definedName name="BTFIDochody2001M" localSheetId="9">#REF!</definedName>
    <definedName name="BTFIDochody2001M" localSheetId="15">#REF!</definedName>
    <definedName name="BTFIDochody2001M">#REF!</definedName>
    <definedName name="BTFIDochody2001Y" localSheetId="1">#REF!</definedName>
    <definedName name="BTFIDochody2001Y" localSheetId="3">#REF!</definedName>
    <definedName name="BTFIDochody2001Y" localSheetId="9">#REF!</definedName>
    <definedName name="BTFIDochody2001Y" localSheetId="15">#REF!</definedName>
    <definedName name="BTFIDochody2001Y">#REF!</definedName>
    <definedName name="bubu">[24]Otwórz!$D$3:$D$3</definedName>
    <definedName name="bvwtywywww">#N/A</definedName>
    <definedName name="BWBK2000M" localSheetId="1">#REF!</definedName>
    <definedName name="BWBK2000M" localSheetId="3">#REF!</definedName>
    <definedName name="BWBK2000M" localSheetId="9">#REF!</definedName>
    <definedName name="BWBK2000M" localSheetId="15">#REF!</definedName>
    <definedName name="BWBK2000M">#REF!</definedName>
    <definedName name="BWBK2000Y" localSheetId="1">#REF!</definedName>
    <definedName name="BWBK2000Y" localSheetId="3">#REF!</definedName>
    <definedName name="BWBK2000Y" localSheetId="9">#REF!</definedName>
    <definedName name="BWBK2000Y" localSheetId="15">#REF!</definedName>
    <definedName name="BWBK2000Y">#REF!</definedName>
    <definedName name="BWBK2001M" localSheetId="1">#REF!</definedName>
    <definedName name="BWBK2001M" localSheetId="3">#REF!</definedName>
    <definedName name="BWBK2001M" localSheetId="9">#REF!</definedName>
    <definedName name="BWBK2001M" localSheetId="15">#REF!</definedName>
    <definedName name="BWBK2001M">#REF!</definedName>
    <definedName name="BWBK2001Y" localSheetId="1">#REF!</definedName>
    <definedName name="BWBK2001Y" localSheetId="3">#REF!</definedName>
    <definedName name="BWBK2001Y" localSheetId="9">#REF!</definedName>
    <definedName name="BWBK2001Y" localSheetId="15">#REF!</definedName>
    <definedName name="BWBK2001Y">#REF!</definedName>
    <definedName name="BWBKCU2000M" localSheetId="1">#REF!</definedName>
    <definedName name="BWBKCU2000M" localSheetId="3">#REF!</definedName>
    <definedName name="BWBKCU2000M" localSheetId="9">#REF!</definedName>
    <definedName name="BWBKCU2000M" localSheetId="15">#REF!</definedName>
    <definedName name="BWBKCU2000M">#REF!</definedName>
    <definedName name="BWBKCU2000Y" localSheetId="1">#REF!</definedName>
    <definedName name="BWBKCU2000Y" localSheetId="3">#REF!</definedName>
    <definedName name="BWBKCU2000Y" localSheetId="9">#REF!</definedName>
    <definedName name="BWBKCU2000Y" localSheetId="15">#REF!</definedName>
    <definedName name="BWBKCU2000Y">#REF!</definedName>
    <definedName name="BWBKCU2001M" localSheetId="1">#REF!</definedName>
    <definedName name="BWBKCU2001M" localSheetId="3">#REF!</definedName>
    <definedName name="BWBKCU2001M" localSheetId="9">#REF!</definedName>
    <definedName name="BWBKCU2001M" localSheetId="15">#REF!</definedName>
    <definedName name="BWBKCU2001M">#REF!</definedName>
    <definedName name="BWBKCU2001Y" localSheetId="1">#REF!</definedName>
    <definedName name="BWBKCU2001Y" localSheetId="3">#REF!</definedName>
    <definedName name="BWBKCU2001Y" localSheetId="9">#REF!</definedName>
    <definedName name="BWBKCU2001Y" localSheetId="15">#REF!</definedName>
    <definedName name="BWBKCU2001Y">#REF!</definedName>
    <definedName name="BWBKCU2003M" localSheetId="1">#REF!</definedName>
    <definedName name="BWBKCU2003M" localSheetId="3">#REF!</definedName>
    <definedName name="BWBKCU2003M" localSheetId="9">#REF!</definedName>
    <definedName name="BWBKCU2003M" localSheetId="15">#REF!</definedName>
    <definedName name="BWBKCU2003M">#REF!</definedName>
    <definedName name="BWBKCU2003Y" localSheetId="1">#REF!</definedName>
    <definedName name="BWBKCU2003Y" localSheetId="3">#REF!</definedName>
    <definedName name="BWBKCU2003Y" localSheetId="9">#REF!</definedName>
    <definedName name="BWBKCU2003Y" localSheetId="15">#REF!</definedName>
    <definedName name="BWBKCU2003Y">#REF!</definedName>
    <definedName name="bzwbk" localSheetId="1">BS!bzwbk</definedName>
    <definedName name="bzwbk" localSheetId="0">#N/A</definedName>
    <definedName name="bzwbk" localSheetId="3">'Przychody prowizyjne'!bzwbk</definedName>
    <definedName name="bzwbk" localSheetId="16">#N/A</definedName>
    <definedName name="bzwbk">BS!bzwbk</definedName>
    <definedName name="bzwbk1">#N/A</definedName>
    <definedName name="CAI" localSheetId="1">#REF!</definedName>
    <definedName name="CAI" localSheetId="3">#REF!</definedName>
    <definedName name="CAI" localSheetId="9">#REF!</definedName>
    <definedName name="CAI" localSheetId="15">#REF!</definedName>
    <definedName name="CAI">#REF!</definedName>
    <definedName name="Calkowitedochody0309" localSheetId="1">#REF!</definedName>
    <definedName name="Calkowitedochody0309" localSheetId="3">#REF!</definedName>
    <definedName name="Calkowitedochody0309" localSheetId="9">#REF!</definedName>
    <definedName name="Calkowitedochody0309" localSheetId="15">#REF!</definedName>
    <definedName name="Calkowitedochody0309" localSheetId="16">#REF!</definedName>
    <definedName name="Calkowitedochody0309">#REF!</definedName>
    <definedName name="Carlos" localSheetId="1">#REF!</definedName>
    <definedName name="Carlos" localSheetId="3">#REF!</definedName>
    <definedName name="Carlos" localSheetId="9">#REF!</definedName>
    <definedName name="Carlos" localSheetId="15">#REF!</definedName>
    <definedName name="Carlos">#REF!</definedName>
    <definedName name="Cash_components" localSheetId="1">#REF!</definedName>
    <definedName name="Cash_components" localSheetId="3">#REF!</definedName>
    <definedName name="Cash_components" localSheetId="9">#REF!</definedName>
    <definedName name="Cash_components" localSheetId="15">#REF!</definedName>
    <definedName name="Cash_components">#REF!</definedName>
    <definedName name="CashFlows">OFFSET([25]CVA_Pricer!$G$12,MATCH([25]CVA_Pricer!$E1,[25]CVA_Pricer!$E$12:$E$34,1),0,COUNT([25]CVA_Pricer!$G$12:$G$166)-MATCH([25]CVA_Pricer!$E1,[25]CVA_Pricer!$E$12:$E$166,1),1)</definedName>
    <definedName name="CashFlows2">OFFSET([25]CVA_Pricer!$G1,0,0,COUNT([25]CVA_Pricer!$G1:$G$166),1)</definedName>
    <definedName name="cbb">#N/A</definedName>
    <definedName name="cbk">#N/A</definedName>
    <definedName name="CC_CashFee_Inter">OFFSET([26]CC!$AA$27,0,[26]CC!$Z$2,1,13)</definedName>
    <definedName name="CC_CashFee_Issuer">OFFSET([26]CC!$AA$25,0,[26]CC!$Z$2,1,13)</definedName>
    <definedName name="CC_CashFee_Late">OFFSET([26]CC!$AA$28,0,[26]CC!$Z$2,1,13)</definedName>
    <definedName name="CC_CashFee_OthC">OFFSET([26]CC!$AA$29,0,[26]CC!$Z$2,1,13)</definedName>
    <definedName name="CC_CashFee_Paid">OFFSET([26]CC!$AA$30,0,[26]CC!$Z$2,1,13)</definedName>
    <definedName name="CC_CashFee_With">OFFSET([26]CC!$AA$26,0,[26]CC!$Z$2,1,13)</definedName>
    <definedName name="CC_MarginActual">OFFSET([27]CC!$W$17,0,[27]CC!$V$2,1,13)</definedName>
    <definedName name="CC_MarginBudget">OFFSET([27]CC!$W$18,0,[27]CC!$V$2,1,13)</definedName>
    <definedName name="ccbb">#N/A</definedName>
    <definedName name="CCBudget">OFFSET([27]CC!$W$12,0,[27]CC!$V$2,1,13)</definedName>
    <definedName name="ccc" localSheetId="1">BS!ccc</definedName>
    <definedName name="ccc" localSheetId="0">#N/A</definedName>
    <definedName name="ccc" localSheetId="3">'Przychody prowizyjne'!ccc</definedName>
    <definedName name="ccc" localSheetId="16">#N/A</definedName>
    <definedName name="ccc">BS!ccc</definedName>
    <definedName name="cccc" localSheetId="1" hidden="1">{"'BZ SA P&amp;l (fORECAST)'!$A$1:$BR$26"}</definedName>
    <definedName name="cccc" localSheetId="0" hidden="1">{"'BZ SA P&amp;l (fORECAST)'!$A$1:$BR$26"}</definedName>
    <definedName name="cccc" localSheetId="3" hidden="1">{"'BZ SA P&amp;l (fORECAST)'!$A$1:$BR$26"}</definedName>
    <definedName name="cccc" localSheetId="16" hidden="1">{"'BZ SA P&amp;l (fORECAST)'!$A$1:$BR$26"}</definedName>
    <definedName name="cccc" hidden="1">{"'BZ SA P&amp;l (fORECAST)'!$A$1:$BR$26"}</definedName>
    <definedName name="ccccc" localSheetId="1" hidden="1">{"'BZ SA P&amp;l (fORECAST)'!$A$1:$BR$26"}</definedName>
    <definedName name="ccccc" localSheetId="0" hidden="1">{"'BZ SA P&amp;l (fORECAST)'!$A$1:$BR$26"}</definedName>
    <definedName name="ccccc" localSheetId="3" hidden="1">{"'BZ SA P&amp;l (fORECAST)'!$A$1:$BR$26"}</definedName>
    <definedName name="ccccc" localSheetId="16" hidden="1">{"'BZ SA P&amp;l (fORECAST)'!$A$1:$BR$26"}</definedName>
    <definedName name="ccccc" hidden="1">{"'BZ SA P&amp;l (fORECAST)'!$A$1:$BR$26"}</definedName>
    <definedName name="CCCreditLU">OFFSET([27]CC!$W$8,0,[27]CC!$V$2,1,13)</definedName>
    <definedName name="CCInterestBB">OFFSET([27]CC!$W$4,0,[27]CC!$V$2,1,13)</definedName>
    <definedName name="CCMonth">OFFSET([27]CC!$W$1,0,[27]CC!$V$2,1,13)</definedName>
    <definedName name="CCNonIBB">OFFSET([27]CC!$W$5,0,[27]CC!$V$2,1,13)</definedName>
    <definedName name="centrala_baza" localSheetId="1">#REF!</definedName>
    <definedName name="centrala_baza" localSheetId="3">#REF!</definedName>
    <definedName name="centrala_baza" localSheetId="9">#REF!</definedName>
    <definedName name="centrala_baza" localSheetId="15">#REF!</definedName>
    <definedName name="centrala_baza">#REF!</definedName>
    <definedName name="CF_13" localSheetId="1">#REF!</definedName>
    <definedName name="CF_13" localSheetId="3">#REF!</definedName>
    <definedName name="CF_13" localSheetId="9">#REF!</definedName>
    <definedName name="CF_13" localSheetId="15">#REF!</definedName>
    <definedName name="CF_13">#REF!</definedName>
    <definedName name="CF_7" localSheetId="1">#REF!</definedName>
    <definedName name="CF_7" localSheetId="3">#REF!</definedName>
    <definedName name="CF_7" localSheetId="9">#REF!</definedName>
    <definedName name="CF_7" localSheetId="15">#REF!</definedName>
    <definedName name="CF_7" localSheetId="16">#REF!</definedName>
    <definedName name="CF_7">#REF!</definedName>
    <definedName name="CF_dod" localSheetId="1">#REF!</definedName>
    <definedName name="CF_dod" localSheetId="3">#REF!</definedName>
    <definedName name="CF_dod" localSheetId="9">#REF!</definedName>
    <definedName name="CF_dod" localSheetId="15">#REF!</definedName>
    <definedName name="CF_dod">#REF!</definedName>
    <definedName name="cgbbk" localSheetId="1">#REF!</definedName>
    <definedName name="cgbbk" localSheetId="3">#REF!</definedName>
    <definedName name="cgbbk" localSheetId="9">#REF!</definedName>
    <definedName name="cgbbk" localSheetId="15">#REF!</definedName>
    <definedName name="cgbbk">#REF!</definedName>
    <definedName name="cgbcost" localSheetId="1">#REF!</definedName>
    <definedName name="cgbcost" localSheetId="3">#REF!</definedName>
    <definedName name="cgbcost" localSheetId="9">#REF!</definedName>
    <definedName name="cgbcost" localSheetId="15">#REF!</definedName>
    <definedName name="cgbcost">#REF!</definedName>
    <definedName name="cgbdisc" localSheetId="1">#REF!</definedName>
    <definedName name="cgbdisc" localSheetId="3">#REF!</definedName>
    <definedName name="cgbdisc" localSheetId="9">#REF!</definedName>
    <definedName name="cgbdisc" localSheetId="15">#REF!</definedName>
    <definedName name="cgbdisc">#REF!</definedName>
    <definedName name="cgbmk" localSheetId="1">#REF!</definedName>
    <definedName name="cgbmk" localSheetId="3">#REF!</definedName>
    <definedName name="cgbmk" localSheetId="9">#REF!</definedName>
    <definedName name="cgbmk" localSheetId="15">#REF!</definedName>
    <definedName name="cgbmk">#REF!</definedName>
    <definedName name="CHARAKTER_POWIĄZANIA" localSheetId="1">#REF!</definedName>
    <definedName name="CHARAKTER_POWIĄZANIA" localSheetId="3">#REF!</definedName>
    <definedName name="CHARAKTER_POWIĄZANIA" localSheetId="9">#REF!</definedName>
    <definedName name="CHARAKTER_POWIĄZANIA" localSheetId="15">#REF!</definedName>
    <definedName name="CHARAKTER_POWIĄZANIA" localSheetId="16">#REF!</definedName>
    <definedName name="CHARAKTER_POWIĄZANIA">#REF!</definedName>
    <definedName name="CHF_Mortgage_EOP">OFFSET([26]ML_CHF!$AF$4,0,[26]ML_CHF!$AE$1,1,13)</definedName>
    <definedName name="CHF_Mortgage_EOP_inCHF">OFFSET([26]ML_CHF!$BH$4,0,[26]ML_CHF!$AE$2,1,26)</definedName>
    <definedName name="CHF_Mortgage_EOP_inPLN">OFFSET([26]ML_CHF!$BH$5,0,[26]ML_CHF!$AE$2,1,26)</definedName>
    <definedName name="CHF_Mortgage_Margin">OFFSET([26]ML_CHF!$AF$5,0,[26]ML_CHF!$AE$1,1,13)</definedName>
    <definedName name="CHF_Mortgage_NPL_R">OFFSET([26]ML_CHF!$AF$9,0,[26]ML_CHF!$AE$1,1,13)</definedName>
    <definedName name="CHF_MortgageMonth">OFFSET([26]ML_CHF!$AF$1,0,[26]ML_CHF!$AE$1,1,13)</definedName>
    <definedName name="CHF_MortgageMonth2">OFFSET([26]ML_CHF!$BH$1,0,[26]ML_CHF!$AE$2,1,26)</definedName>
    <definedName name="CHFPLN" localSheetId="1">#REF!</definedName>
    <definedName name="CHFPLN" localSheetId="3">#REF!</definedName>
    <definedName name="CHFPLN" localSheetId="9">#REF!</definedName>
    <definedName name="CHFPLN" localSheetId="15">#REF!</definedName>
    <definedName name="CHFPLN">#REF!</definedName>
    <definedName name="CHFPLN3006" localSheetId="1">#REF!</definedName>
    <definedName name="CHFPLN3006" localSheetId="3">#REF!</definedName>
    <definedName name="CHFPLN3006" localSheetId="9">#REF!</definedName>
    <definedName name="CHFPLN3006" localSheetId="15">#REF!</definedName>
    <definedName name="CHFPLN3006">#REF!</definedName>
    <definedName name="CHFPLN3009" localSheetId="1">#REF!</definedName>
    <definedName name="CHFPLN3009" localSheetId="3">#REF!</definedName>
    <definedName name="CHFPLN3009" localSheetId="9">#REF!</definedName>
    <definedName name="CHFPLN3009" localSheetId="15">#REF!</definedName>
    <definedName name="CHFPLN3009">#REF!</definedName>
    <definedName name="CHFPLN3112" localSheetId="1">#REF!</definedName>
    <definedName name="CHFPLN3112" localSheetId="3">#REF!</definedName>
    <definedName name="CHFPLN3112" localSheetId="9">#REF!</definedName>
    <definedName name="CHFPLN3112" localSheetId="15">#REF!</definedName>
    <definedName name="CHFPLN3112">#REF!</definedName>
    <definedName name="CL_CashFee">OFFSET('[26]CL(summary)'!$AB$18,0,'[26]CL(summary)'!$AA$2,1,13)</definedName>
    <definedName name="CL_Commision">OFFSET('[26]CL(summary)'!$AB$20,0,'[26]CL(summary)'!$AA$2,1,13)</definedName>
    <definedName name="CL_Drawn">OFFSET('[26]CL(summary)'!$AB$38,0,'[26]CL(summary)'!$AA$2,1,13)</definedName>
    <definedName name="CL_NPLSale">OFFSET('[26]CL(summary)'!$AB$41,0,'[26]CL(summary)'!$AA$2,1,13)</definedName>
    <definedName name="CL_PrePay">OFFSET('[26]CL(summary)'!$AB$40,0,'[26]CL(summary)'!$AA$2,1,13)</definedName>
    <definedName name="CL_Sale">OFFSET('[26]CL(summary)'!$AB$16,0,'[26]CL(summary)'!$AA$2,1,13)</definedName>
    <definedName name="CL_SchedPay">OFFSET('[26]CL(summary)'!$AB$39,0,'[26]CL(summary)'!$AA$2,1,13)</definedName>
    <definedName name="CLBBudget" localSheetId="1">OFFSET(#REF!,0,#REF!,1,13)</definedName>
    <definedName name="CLBBudget" localSheetId="3">OFFSET(#REF!,0,#REF!,1,13)</definedName>
    <definedName name="CLBBudget" localSheetId="9">OFFSET(#REF!,0,#REF!,1,13)</definedName>
    <definedName name="CLBBudget" localSheetId="15">OFFSET(#REF!,0,#REF!,1,13)</definedName>
    <definedName name="CLBBudget">OFFSET(#REF!,0,#REF!,1,13)</definedName>
    <definedName name="CLBFinancial" localSheetId="1">OFFSET(#REF!,0,#REF!,1,13)</definedName>
    <definedName name="CLBFinancial" localSheetId="3">OFFSET(#REF!,0,#REF!,1,13)</definedName>
    <definedName name="CLBFinancial" localSheetId="9">OFFSET(#REF!,0,#REF!,1,13)</definedName>
    <definedName name="CLBFinancial" localSheetId="15">OFFSET(#REF!,0,#REF!,1,13)</definedName>
    <definedName name="CLBFinancial">OFFSET(#REF!,0,#REF!,1,13)</definedName>
    <definedName name="CLBM_Financial" localSheetId="1">OFFSET(#REF!,0,#REF!,1,13)</definedName>
    <definedName name="CLBM_Financial" localSheetId="3">OFFSET(#REF!,0,#REF!,1,13)</definedName>
    <definedName name="CLBM_Financial" localSheetId="9">OFFSET(#REF!,0,#REF!,1,13)</definedName>
    <definedName name="CLBM_Financial" localSheetId="15">OFFSET(#REF!,0,#REF!,1,13)</definedName>
    <definedName name="CLBM_Financial">OFFSET(#REF!,0,#REF!,1,13)</definedName>
    <definedName name="CLBM_Secured" localSheetId="1">OFFSET(#REF!,0,#REF!,1,13)</definedName>
    <definedName name="CLBM_Secured" localSheetId="3">OFFSET(#REF!,0,#REF!,1,13)</definedName>
    <definedName name="CLBM_Secured" localSheetId="9">OFFSET(#REF!,0,#REF!,1,13)</definedName>
    <definedName name="CLBM_Secured" localSheetId="15">OFFSET(#REF!,0,#REF!,1,13)</definedName>
    <definedName name="CLBM_Secured">OFFSET(#REF!,0,#REF!,1,13)</definedName>
    <definedName name="CLBM_Standard" localSheetId="1">OFFSET(#REF!,0,#REF!,1,13)</definedName>
    <definedName name="CLBM_Standard" localSheetId="3">OFFSET(#REF!,0,#REF!,1,13)</definedName>
    <definedName name="CLBM_Standard" localSheetId="9">OFFSET(#REF!,0,#REF!,1,13)</definedName>
    <definedName name="CLBM_Standard" localSheetId="15">OFFSET(#REF!,0,#REF!,1,13)</definedName>
    <definedName name="CLBM_Standard">OFFSET(#REF!,0,#REF!,1,13)</definedName>
    <definedName name="CLBMonth" localSheetId="1">OFFSET(#REF!,0,#REF!,1,13)</definedName>
    <definedName name="CLBMonth" localSheetId="3">OFFSET(#REF!,0,#REF!,1,13)</definedName>
    <definedName name="CLBMonth" localSheetId="9">OFFSET(#REF!,0,#REF!,1,13)</definedName>
    <definedName name="CLBMonth" localSheetId="15">OFFSET(#REF!,0,#REF!,1,13)</definedName>
    <definedName name="CLBMonth">OFFSET(#REF!,0,#REF!,1,13)</definedName>
    <definedName name="CLBSecured" localSheetId="1">OFFSET(#REF!,0,#REF!,1,13)</definedName>
    <definedName name="CLBSecured" localSheetId="3">OFFSET(#REF!,0,#REF!,1,13)</definedName>
    <definedName name="CLBSecured" localSheetId="9">OFFSET(#REF!,0,#REF!,1,13)</definedName>
    <definedName name="CLBSecured" localSheetId="15">OFFSET(#REF!,0,#REF!,1,13)</definedName>
    <definedName name="CLBSecured">OFFSET(#REF!,0,#REF!,1,13)</definedName>
    <definedName name="CLBStandard" localSheetId="1">OFFSET(#REF!,0,#REF!,1,13)</definedName>
    <definedName name="CLBStandard" localSheetId="3">OFFSET(#REF!,0,#REF!,1,13)</definedName>
    <definedName name="CLBStandard" localSheetId="9">OFFSET(#REF!,0,#REF!,1,13)</definedName>
    <definedName name="CLBStandard" localSheetId="15">OFFSET(#REF!,0,#REF!,1,13)</definedName>
    <definedName name="CLBStandard">OFFSET(#REF!,0,#REF!,1,13)</definedName>
    <definedName name="CLOC_Comm" localSheetId="1">OFFSET(#REF!,0,#REF!,1,13)</definedName>
    <definedName name="CLOC_Comm" localSheetId="3">OFFSET(#REF!,0,#REF!,1,13)</definedName>
    <definedName name="CLOC_Comm" localSheetId="9">OFFSET(#REF!,0,#REF!,1,13)</definedName>
    <definedName name="CLOC_Comm" localSheetId="15">OFFSET(#REF!,0,#REF!,1,13)</definedName>
    <definedName name="CLOC_Comm">OFFSET(#REF!,0,#REF!,1,13)</definedName>
    <definedName name="CLOC_Inter" localSheetId="1">OFFSET(#REF!,0,#REF!,1,13)</definedName>
    <definedName name="CLOC_Inter" localSheetId="3">OFFSET(#REF!,0,#REF!,1,13)</definedName>
    <definedName name="CLOC_Inter" localSheetId="9">OFFSET(#REF!,0,#REF!,1,13)</definedName>
    <definedName name="CLOC_Inter" localSheetId="15">OFFSET(#REF!,0,#REF!,1,13)</definedName>
    <definedName name="CLOC_Inter">OFFSET(#REF!,0,#REF!,1,13)</definedName>
    <definedName name="CLOC_Month" localSheetId="1">OFFSET(#REF!,0,#REF!,1,13)</definedName>
    <definedName name="CLOC_Month" localSheetId="3">OFFSET(#REF!,0,#REF!,1,13)</definedName>
    <definedName name="CLOC_Month" localSheetId="9">OFFSET(#REF!,0,#REF!,1,13)</definedName>
    <definedName name="CLOC_Month" localSheetId="15">OFFSET(#REF!,0,#REF!,1,13)</definedName>
    <definedName name="CLOC_Month">OFFSET(#REF!,0,#REF!,1,13)</definedName>
    <definedName name="CLOC_Partner" localSheetId="1">OFFSET(#REF!,0,#REF!,1,13)</definedName>
    <definedName name="CLOC_Partner" localSheetId="3">OFFSET(#REF!,0,#REF!,1,13)</definedName>
    <definedName name="CLOC_Partner" localSheetId="9">OFFSET(#REF!,0,#REF!,1,13)</definedName>
    <definedName name="CLOC_Partner" localSheetId="15">OFFSET(#REF!,0,#REF!,1,13)</definedName>
    <definedName name="CLOC_Partner">OFFSET(#REF!,0,#REF!,1,13)</definedName>
    <definedName name="CLOCM_Comm" localSheetId="1">OFFSET(#REF!,0,#REF!,1,13)</definedName>
    <definedName name="CLOCM_Comm" localSheetId="3">OFFSET(#REF!,0,#REF!,1,13)</definedName>
    <definedName name="CLOCM_Comm" localSheetId="9">OFFSET(#REF!,0,#REF!,1,13)</definedName>
    <definedName name="CLOCM_Comm" localSheetId="15">OFFSET(#REF!,0,#REF!,1,13)</definedName>
    <definedName name="CLOCM_Comm">OFFSET(#REF!,0,#REF!,1,13)</definedName>
    <definedName name="CLOCM_Inter" localSheetId="1">OFFSET(#REF!,0,#REF!,1,13)</definedName>
    <definedName name="CLOCM_Inter" localSheetId="3">OFFSET(#REF!,0,#REF!,1,13)</definedName>
    <definedName name="CLOCM_Inter" localSheetId="9">OFFSET(#REF!,0,#REF!,1,13)</definedName>
    <definedName name="CLOCM_Inter" localSheetId="15">OFFSET(#REF!,0,#REF!,1,13)</definedName>
    <definedName name="CLOCM_Inter">OFFSET(#REF!,0,#REF!,1,13)</definedName>
    <definedName name="CLOCM_Partner" localSheetId="1">OFFSET(#REF!,0,#REF!,1,13)</definedName>
    <definedName name="CLOCM_Partner" localSheetId="3">OFFSET(#REF!,0,#REF!,1,13)</definedName>
    <definedName name="CLOCM_Partner" localSheetId="9">OFFSET(#REF!,0,#REF!,1,13)</definedName>
    <definedName name="CLOCM_Partner" localSheetId="15">OFFSET(#REF!,0,#REF!,1,13)</definedName>
    <definedName name="CLOCM_Partner">OFFSET(#REF!,0,#REF!,1,13)</definedName>
    <definedName name="CLSumBudget">OFFSET('[27]CL(summary)'!$AB$45,0,'[27]CL(summary)'!$AA$2,1,13)</definedName>
    <definedName name="CLSumMarginBudget">OFFSET('[27]CL(summary)'!$AB$94,0,'[27]CL(summary)'!$AA$2,1,13)</definedName>
    <definedName name="CLSumMarginTotal">OFFSET('[27]CL(summary)'!$AB$95,0,'[27]CL(summary)'!$AA$2,1,13)</definedName>
    <definedName name="CLSumMonth">OFFSET('[27]CL(summary)'!$AB$1,0,'[27]CL(summary)'!$AA$2,1,13)</definedName>
    <definedName name="CLSumNewMargin">OFFSET('[27]CL(summary)'!$AB$97,0,'[27]CL(summary)'!$AA$2,1,13)</definedName>
    <definedName name="CLSumNewMarginBudget" localSheetId="1">OFFSET(#REF!,0,#REF!,1,13)</definedName>
    <definedName name="CLSumNewMarginBudget" localSheetId="3">OFFSET(#REF!,0,#REF!,1,13)</definedName>
    <definedName name="CLSumNewMarginBudget" localSheetId="9">OFFSET(#REF!,0,#REF!,1,13)</definedName>
    <definedName name="CLSumNewMarginBudget" localSheetId="15">OFFSET(#REF!,0,#REF!,1,13)</definedName>
    <definedName name="CLSumNewMarginBudget">OFFSET(#REF!,0,#REF!,1,13)</definedName>
    <definedName name="CLSumTotal">OFFSET('[27]CL(summary)'!$AB$44,0,'[27]CL(summary)'!$AA$2,1,13)</definedName>
    <definedName name="CLSumTOTALnewMargin">OFFSET('[27]CL(summary)'!$AB$103,0,'[27]CL(summary)'!$AA$2,1,13)</definedName>
    <definedName name="comprehensive_income" localSheetId="1">#REF!</definedName>
    <definedName name="comprehensive_income" localSheetId="3">#REF!</definedName>
    <definedName name="comprehensive_income" localSheetId="9">#REF!</definedName>
    <definedName name="comprehensive_income" localSheetId="15">#REF!</definedName>
    <definedName name="comprehensive_income">#REF!</definedName>
    <definedName name="CONSOL2001M" localSheetId="1">#REF!</definedName>
    <definedName name="CONSOL2001M" localSheetId="3">#REF!</definedName>
    <definedName name="CONSOL2001M" localSheetId="9">#REF!</definedName>
    <definedName name="CONSOL2001M" localSheetId="15">#REF!</definedName>
    <definedName name="CONSOL2001M">#REF!</definedName>
    <definedName name="CONSOL2001Y" localSheetId="1">#REF!</definedName>
    <definedName name="CONSOL2001Y" localSheetId="3">#REF!</definedName>
    <definedName name="CONSOL2001Y" localSheetId="9">#REF!</definedName>
    <definedName name="CONSOL2001Y" localSheetId="15">#REF!</definedName>
    <definedName name="CONSOL2001Y">#REF!</definedName>
    <definedName name="costh" localSheetId="1">[19]S.P.13!#REF!</definedName>
    <definedName name="costh" localSheetId="3">[19]S.P.13!#REF!</definedName>
    <definedName name="costh" localSheetId="9">[19]S.P.13!#REF!</definedName>
    <definedName name="costh" localSheetId="15">[19]S.P.13!#REF!</definedName>
    <definedName name="costh">[19]S.P.13!#REF!</definedName>
    <definedName name="ctax1" localSheetId="1">#REF!</definedName>
    <definedName name="ctax1" localSheetId="3">#REF!</definedName>
    <definedName name="ctax1" localSheetId="9">#REF!</definedName>
    <definedName name="ctax1" localSheetId="15">#REF!</definedName>
    <definedName name="ctax1">#REF!</definedName>
    <definedName name="ctfntx" localSheetId="1">#REF!</definedName>
    <definedName name="ctfntx" localSheetId="3">#REF!</definedName>
    <definedName name="ctfntx" localSheetId="9">#REF!</definedName>
    <definedName name="ctfntx" localSheetId="15">#REF!</definedName>
    <definedName name="ctfntx">#REF!</definedName>
    <definedName name="ctirtx" localSheetId="1">#REF!</definedName>
    <definedName name="ctirtx" localSheetId="3">#REF!</definedName>
    <definedName name="ctirtx" localSheetId="9">#REF!</definedName>
    <definedName name="ctirtx" localSheetId="15">#REF!</definedName>
    <definedName name="ctirtx">#REF!</definedName>
    <definedName name="ctprov" localSheetId="1">#REF!</definedName>
    <definedName name="ctprov" localSheetId="3">#REF!</definedName>
    <definedName name="ctprov" localSheetId="9">#REF!</definedName>
    <definedName name="ctprov" localSheetId="15">#REF!</definedName>
    <definedName name="ctprov">#REF!</definedName>
    <definedName name="ctrtto" localSheetId="1">#REF!</definedName>
    <definedName name="ctrtto" localSheetId="3">#REF!</definedName>
    <definedName name="ctrtto" localSheetId="9">#REF!</definedName>
    <definedName name="ctrtto" localSheetId="15">#REF!</definedName>
    <definedName name="ctrtto">#REF!</definedName>
    <definedName name="ctxblb" localSheetId="1">#REF!</definedName>
    <definedName name="ctxblb" localSheetId="3">#REF!</definedName>
    <definedName name="ctxblb" localSheetId="9">#REF!</definedName>
    <definedName name="ctxblb" localSheetId="15">#REF!</definedName>
    <definedName name="ctxblb">#REF!</definedName>
    <definedName name="Customer_Relationship___Sales_Division" localSheetId="1">#REF!</definedName>
    <definedName name="Customer_Relationship___Sales_Division" localSheetId="3">#REF!</definedName>
    <definedName name="Customer_Relationship___Sales_Division" localSheetId="9">#REF!</definedName>
    <definedName name="Customer_Relationship___Sales_Division" localSheetId="15">#REF!</definedName>
    <definedName name="Customer_Relationship___Sales_Division">#REF!</definedName>
    <definedName name="CZERWIEC___JUNE__1999" localSheetId="1">#REF!</definedName>
    <definedName name="CZERWIEC___JUNE__1999" localSheetId="3">#REF!</definedName>
    <definedName name="CZERWIEC___JUNE__1999" localSheetId="9">#REF!</definedName>
    <definedName name="CZERWIEC___JUNE__1999" localSheetId="15">#REF!</definedName>
    <definedName name="CZERWIEC___JUNE__1999" localSheetId="16">#REF!</definedName>
    <definedName name="CZERWIEC___JUNE__1999">#REF!</definedName>
    <definedName name="data">[28]disc_new!$A$3</definedName>
    <definedName name="data_spr" localSheetId="1">#REF!</definedName>
    <definedName name="data_spr" localSheetId="3">#REF!</definedName>
    <definedName name="data_spr" localSheetId="9">#REF!</definedName>
    <definedName name="data_spr" localSheetId="15">#REF!</definedName>
    <definedName name="data_spr">#REF!</definedName>
    <definedName name="DATA10">[29]S_ALR_87011990!$J$2:$J$25</definedName>
    <definedName name="DATA11">[29]S_ALR_87011990!$K$2:$K$25</definedName>
    <definedName name="DATA12">[29]S_ALR_87011990!$L$2:$L$25</definedName>
    <definedName name="DATA13">[29]S_ALR_87011990!$M$2:$M$25</definedName>
    <definedName name="DATA14" localSheetId="1">#REF!</definedName>
    <definedName name="DATA14" localSheetId="3">#REF!</definedName>
    <definedName name="DATA14" localSheetId="9">#REF!</definedName>
    <definedName name="DATA14" localSheetId="15">#REF!</definedName>
    <definedName name="DATA14">#REF!</definedName>
    <definedName name="DATA15" localSheetId="1">#REF!</definedName>
    <definedName name="DATA15" localSheetId="3">#REF!</definedName>
    <definedName name="DATA15" localSheetId="9">#REF!</definedName>
    <definedName name="DATA15" localSheetId="15">#REF!</definedName>
    <definedName name="DATA15">#REF!</definedName>
    <definedName name="DATA16" localSheetId="1">#REF!</definedName>
    <definedName name="DATA16" localSheetId="3">#REF!</definedName>
    <definedName name="DATA16" localSheetId="9">#REF!</definedName>
    <definedName name="DATA16" localSheetId="15">#REF!</definedName>
    <definedName name="DATA16">#REF!</definedName>
    <definedName name="DATA17" localSheetId="1">#REF!</definedName>
    <definedName name="DATA17" localSheetId="3">#REF!</definedName>
    <definedName name="DATA17" localSheetId="9">#REF!</definedName>
    <definedName name="DATA17" localSheetId="15">#REF!</definedName>
    <definedName name="DATA17">#REF!</definedName>
    <definedName name="DATA18" localSheetId="1">#REF!</definedName>
    <definedName name="DATA18" localSheetId="3">#REF!</definedName>
    <definedName name="DATA18" localSheetId="9">#REF!</definedName>
    <definedName name="DATA18" localSheetId="15">#REF!</definedName>
    <definedName name="DATA18">#REF!</definedName>
    <definedName name="DATA19" localSheetId="1">#REF!</definedName>
    <definedName name="DATA19" localSheetId="3">#REF!</definedName>
    <definedName name="DATA19" localSheetId="9">#REF!</definedName>
    <definedName name="DATA19" localSheetId="15">#REF!</definedName>
    <definedName name="DATA19">#REF!</definedName>
    <definedName name="DATA5">[29]S_ALR_87011990!$E$2:$E$25</definedName>
    <definedName name="DATA6">[29]S_ALR_87011990!$F$2:$F$25</definedName>
    <definedName name="DATA7">[29]S_ALR_87011990!$G$2:$G$25</definedName>
    <definedName name="DATA8">[29]S_ALR_87011990!$H$2:$H$25</definedName>
    <definedName name="DATA9">[29]S_ALR_87011990!$I$2:$I$25</definedName>
    <definedName name="DAY_mm" localSheetId="1">#REF!</definedName>
    <definedName name="DAY_mm" localSheetId="3">#REF!</definedName>
    <definedName name="DAY_mm" localSheetId="9">#REF!</definedName>
    <definedName name="DAY_mm" localSheetId="15">#REF!</definedName>
    <definedName name="DAY_mm">#REF!</definedName>
    <definedName name="DAY_prior" localSheetId="1">#REF!</definedName>
    <definedName name="DAY_prior" localSheetId="3">#REF!</definedName>
    <definedName name="DAY_prior" localSheetId="9">#REF!</definedName>
    <definedName name="DAY_prior" localSheetId="15">#REF!</definedName>
    <definedName name="DAY_prior">#REF!</definedName>
    <definedName name="DAY_ytd" localSheetId="1">#REF!</definedName>
    <definedName name="DAY_ytd" localSheetId="3">#REF!</definedName>
    <definedName name="DAY_ytd" localSheetId="9">#REF!</definedName>
    <definedName name="DAY_ytd" localSheetId="15">#REF!</definedName>
    <definedName name="DAY_ytd">#REF!</definedName>
    <definedName name="DBI" localSheetId="1">#REF!</definedName>
    <definedName name="DBI" localSheetId="3">#REF!</definedName>
    <definedName name="DBI" localSheetId="9">#REF!</definedName>
    <definedName name="DBI" localSheetId="15">#REF!</definedName>
    <definedName name="DBI">#REF!</definedName>
    <definedName name="DD" localSheetId="1">#REF!</definedName>
    <definedName name="DD" localSheetId="3">#REF!</definedName>
    <definedName name="DD" localSheetId="9">#REF!</definedName>
    <definedName name="DD" localSheetId="15">#REF!</definedName>
    <definedName name="DD">#REF!</definedName>
    <definedName name="ddcddd" localSheetId="1">'[30]wybrane dane finansowe 1'!#REF!</definedName>
    <definedName name="ddcddd" localSheetId="4">'[30]wybrane dane finansowe 1'!#REF!</definedName>
    <definedName name="ddcddd" localSheetId="0">'[30]wybrane dane finansowe 1'!#REF!</definedName>
    <definedName name="ddcddd" localSheetId="3">'[30]wybrane dane finansowe 1'!#REF!</definedName>
    <definedName name="ddcddd" localSheetId="9">'[30]wybrane dane finansowe 1'!#REF!</definedName>
    <definedName name="ddcddd" localSheetId="15">'[30]wybrane dane finansowe 1'!#REF!</definedName>
    <definedName name="ddcddd" localSheetId="16">'[31]wybrane dane finansowe 1'!#REF!</definedName>
    <definedName name="ddcddd">'[30]wybrane dane finansowe 1'!#REF!</definedName>
    <definedName name="dddd" localSheetId="1">BS!dddd</definedName>
    <definedName name="dddd" localSheetId="0">#N/A</definedName>
    <definedName name="dddd" localSheetId="3">'Przychody prowizyjne'!dddd</definedName>
    <definedName name="dddd" localSheetId="16">#N/A</definedName>
    <definedName name="dddd">BS!dddd</definedName>
    <definedName name="ddddd"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dddddddddddddddddddd" localSheetId="1">#REF!</definedName>
    <definedName name="ddddddddddddddddddddddddd" localSheetId="3">#REF!</definedName>
    <definedName name="ddddddddddddddddddddddddd" localSheetId="9">#REF!</definedName>
    <definedName name="ddddddddddddddddddddddddd" localSheetId="15">#REF!</definedName>
    <definedName name="ddddddddddddddddddddddddd">#REF!</definedName>
    <definedName name="Dec_2002" localSheetId="1">#REF!</definedName>
    <definedName name="Dec_2002" localSheetId="3">#REF!</definedName>
    <definedName name="Dec_2002" localSheetId="9">#REF!</definedName>
    <definedName name="Dec_2002" localSheetId="15">#REF!</definedName>
    <definedName name="Dec_2002">#REF!</definedName>
    <definedName name="Dec_2003" localSheetId="1">#REF!</definedName>
    <definedName name="Dec_2003" localSheetId="3">#REF!</definedName>
    <definedName name="Dec_2003" localSheetId="9">#REF!</definedName>
    <definedName name="Dec_2003" localSheetId="15">#REF!</definedName>
    <definedName name="Dec_2003">#REF!</definedName>
    <definedName name="Dec_2004" localSheetId="1">#REF!</definedName>
    <definedName name="Dec_2004" localSheetId="3">#REF!</definedName>
    <definedName name="Dec_2004" localSheetId="9">#REF!</definedName>
    <definedName name="Dec_2004" localSheetId="15">#REF!</definedName>
    <definedName name="Dec_2004">#REF!</definedName>
    <definedName name="Dec_2005" localSheetId="1">#REF!</definedName>
    <definedName name="Dec_2005" localSheetId="3">#REF!</definedName>
    <definedName name="Dec_2005" localSheetId="9">#REF!</definedName>
    <definedName name="Dec_2005" localSheetId="15">#REF!</definedName>
    <definedName name="Dec_2005">#REF!</definedName>
    <definedName name="DecemberIC" localSheetId="1">#REF!</definedName>
    <definedName name="DecemberIC" localSheetId="3">#REF!</definedName>
    <definedName name="DecemberIC" localSheetId="9">#REF!</definedName>
    <definedName name="DecemberIC" localSheetId="15">#REF!</definedName>
    <definedName name="DecemberIC">#REF!</definedName>
    <definedName name="DecemberII" localSheetId="1">#REF!</definedName>
    <definedName name="DecemberII" localSheetId="3">#REF!</definedName>
    <definedName name="DecemberII" localSheetId="9">#REF!</definedName>
    <definedName name="DecemberII" localSheetId="15">#REF!</definedName>
    <definedName name="DecemberII">#REF!</definedName>
    <definedName name="DecemberL" localSheetId="1">#REF!</definedName>
    <definedName name="DecemberL" localSheetId="3">#REF!</definedName>
    <definedName name="DecemberL" localSheetId="9">#REF!</definedName>
    <definedName name="DecemberL" localSheetId="15">#REF!</definedName>
    <definedName name="DecemberL">#REF!</definedName>
    <definedName name="DEM" localSheetId="1">#REF!</definedName>
    <definedName name="DEM" localSheetId="3">#REF!</definedName>
    <definedName name="DEM" localSheetId="9">#REF!</definedName>
    <definedName name="DEM" localSheetId="15">#REF!</definedName>
    <definedName name="DEM">#REF!</definedName>
    <definedName name="DEPO_dt" localSheetId="1">#REF!</definedName>
    <definedName name="DEPO_dt" localSheetId="3">#REF!</definedName>
    <definedName name="DEPO_dt" localSheetId="9">#REF!</definedName>
    <definedName name="DEPO_dt" localSheetId="15">#REF!</definedName>
    <definedName name="DEPO_dt">#REF!</definedName>
    <definedName name="DEPO_dw" localSheetId="1">#REF!</definedName>
    <definedName name="DEPO_dw" localSheetId="3">#REF!</definedName>
    <definedName name="DEPO_dw" localSheetId="9">#REF!</definedName>
    <definedName name="DEPO_dw" localSheetId="15">#REF!</definedName>
    <definedName name="DEPO_dw">#REF!</definedName>
    <definedName name="DF_AIB" localSheetId="1">[23]disc_new!#REF!</definedName>
    <definedName name="DF_AIB" localSheetId="3">[23]disc_new!#REF!</definedName>
    <definedName name="DF_AIB" localSheetId="9">[23]disc_new!#REF!</definedName>
    <definedName name="DF_AIB" localSheetId="15">[23]disc_new!#REF!</definedName>
    <definedName name="DF_AIB">[23]disc_new!#REF!</definedName>
    <definedName name="DF_BP_CHFPLN_3M">[23]disc_new!$Q$158:$R$183</definedName>
    <definedName name="DF_BP_EUR_3M">[23]disc_new!$T$158:$U$183</definedName>
    <definedName name="DF_BP_JPYPLN_3M">[23]disc_new!$AC$158:$AD$183</definedName>
    <definedName name="DF_BP_USDPLN_3M">[23]disc_new!$AI$158:$AJ$183</definedName>
    <definedName name="DF_CHF_3M">[23]disc_new!$L$104:$M$124</definedName>
    <definedName name="df_curve" localSheetId="1">OFFSET(#REF!,0,0,COUNT(#REF!),1)</definedName>
    <definedName name="df_curve" localSheetId="3">OFFSET(#REF!,0,0,COUNT(#REF!),1)</definedName>
    <definedName name="df_curve" localSheetId="9">OFFSET(#REF!,0,0,COUNT(#REF!),1)</definedName>
    <definedName name="df_curve" localSheetId="15">OFFSET(#REF!,0,0,COUNT(#REF!),1)</definedName>
    <definedName name="df_curve">OFFSET(#REF!,0,0,COUNT(#REF!),1)</definedName>
    <definedName name="DF_EUR_3M">[23]disc_new!$L$40:$M$64</definedName>
    <definedName name="DF_PLN">[23]disc_new!$D$158:$E$184</definedName>
    <definedName name="DF_PLN_3M">[23]disc_new!$L$158:$M$183</definedName>
    <definedName name="DF_USD_3M">[23]disc_new!$L$73:$M$96</definedName>
    <definedName name="DFCHF" localSheetId="1">#REF!</definedName>
    <definedName name="DFCHF" localSheetId="3">#REF!</definedName>
    <definedName name="DFCHF" localSheetId="9">#REF!</definedName>
    <definedName name="DFCHF" localSheetId="15">#REF!</definedName>
    <definedName name="DFCHF">#REF!</definedName>
    <definedName name="DFCHF3006" localSheetId="1">#REF!</definedName>
    <definedName name="DFCHF3006" localSheetId="3">#REF!</definedName>
    <definedName name="DFCHF3006" localSheetId="9">#REF!</definedName>
    <definedName name="DFCHF3006" localSheetId="15">#REF!</definedName>
    <definedName name="DFCHF3006">#REF!</definedName>
    <definedName name="DFCHF3009" localSheetId="1">#REF!</definedName>
    <definedName name="DFCHF3009" localSheetId="3">#REF!</definedName>
    <definedName name="DFCHF3009" localSheetId="9">#REF!</definedName>
    <definedName name="DFCHF3009" localSheetId="15">#REF!</definedName>
    <definedName name="DFCHF3009">#REF!</definedName>
    <definedName name="DFCHF3112" localSheetId="1">#REF!</definedName>
    <definedName name="DFCHF3112" localSheetId="3">#REF!</definedName>
    <definedName name="DFCHF3112" localSheetId="9">#REF!</definedName>
    <definedName name="DFCHF3112" localSheetId="15">#REF!</definedName>
    <definedName name="DFCHF3112">#REF!</definedName>
    <definedName name="dfdgbfdg" localSheetId="1">'[14]Table 39_'!#REF!</definedName>
    <definedName name="dfdgbfdg" localSheetId="3">'[14]Table 39_'!#REF!</definedName>
    <definedName name="dfdgbfdg" localSheetId="9">'[14]Table 39_'!#REF!</definedName>
    <definedName name="dfdgbfdg" localSheetId="15">'[14]Table 39_'!#REF!</definedName>
    <definedName name="dfdgbfdg">'[14]Table 39_'!#REF!</definedName>
    <definedName name="DFEUR" localSheetId="1">#REF!</definedName>
    <definedName name="DFEUR" localSheetId="3">#REF!</definedName>
    <definedName name="DFEUR" localSheetId="9">#REF!</definedName>
    <definedName name="DFEUR" localSheetId="15">#REF!</definedName>
    <definedName name="DFEUR">#REF!</definedName>
    <definedName name="DFEUR3006" localSheetId="1">#REF!</definedName>
    <definedName name="DFEUR3006" localSheetId="3">#REF!</definedName>
    <definedName name="DFEUR3006" localSheetId="9">#REF!</definedName>
    <definedName name="DFEUR3006" localSheetId="15">#REF!</definedName>
    <definedName name="DFEUR3006">#REF!</definedName>
    <definedName name="DFEUR3009" localSheetId="1">#REF!</definedName>
    <definedName name="DFEUR3009" localSheetId="3">#REF!</definedName>
    <definedName name="DFEUR3009" localSheetId="9">#REF!</definedName>
    <definedName name="DFEUR3009" localSheetId="15">#REF!</definedName>
    <definedName name="DFEUR3009">#REF!</definedName>
    <definedName name="DFEUR3112" localSheetId="1">#REF!</definedName>
    <definedName name="DFEUR3112" localSheetId="3">#REF!</definedName>
    <definedName name="DFEUR3112" localSheetId="9">#REF!</definedName>
    <definedName name="DFEUR3112" localSheetId="15">#REF!</definedName>
    <definedName name="DFEUR3112">#REF!</definedName>
    <definedName name="DFJPY" localSheetId="1">#REF!</definedName>
    <definedName name="DFJPY" localSheetId="3">#REF!</definedName>
    <definedName name="DFJPY" localSheetId="9">#REF!</definedName>
    <definedName name="DFJPY" localSheetId="15">#REF!</definedName>
    <definedName name="DFJPY">#REF!</definedName>
    <definedName name="DFJPY3006" localSheetId="1">#REF!</definedName>
    <definedName name="DFJPY3006" localSheetId="3">#REF!</definedName>
    <definedName name="DFJPY3006" localSheetId="9">#REF!</definedName>
    <definedName name="DFJPY3006" localSheetId="15">#REF!</definedName>
    <definedName name="DFJPY3006">#REF!</definedName>
    <definedName name="DFJPY3009" localSheetId="1">#REF!</definedName>
    <definedName name="DFJPY3009" localSheetId="3">#REF!</definedName>
    <definedName name="DFJPY3009" localSheetId="9">#REF!</definedName>
    <definedName name="DFJPY3009" localSheetId="15">#REF!</definedName>
    <definedName name="DFJPY3009">#REF!</definedName>
    <definedName name="DFJPY3112" localSheetId="1">#REF!</definedName>
    <definedName name="DFJPY3112" localSheetId="3">#REF!</definedName>
    <definedName name="DFJPY3112" localSheetId="9">#REF!</definedName>
    <definedName name="DFJPY3112" localSheetId="15">#REF!</definedName>
    <definedName name="DFJPY3112">#REF!</definedName>
    <definedName name="DFPLN" localSheetId="1">#REF!</definedName>
    <definedName name="DFPLN" localSheetId="3">#REF!</definedName>
    <definedName name="DFPLN" localSheetId="9">#REF!</definedName>
    <definedName name="DFPLN" localSheetId="15">#REF!</definedName>
    <definedName name="DFPLN">#REF!</definedName>
    <definedName name="DFPLN3006" localSheetId="1">#REF!</definedName>
    <definedName name="DFPLN3006" localSheetId="3">#REF!</definedName>
    <definedName name="DFPLN3006" localSheetId="9">#REF!</definedName>
    <definedName name="DFPLN3006" localSheetId="15">#REF!</definedName>
    <definedName name="DFPLN3006">#REF!</definedName>
    <definedName name="DFPLN3009" localSheetId="1">#REF!</definedName>
    <definedName name="DFPLN3009" localSheetId="3">#REF!</definedName>
    <definedName name="DFPLN3009" localSheetId="9">#REF!</definedName>
    <definedName name="DFPLN3009" localSheetId="15">#REF!</definedName>
    <definedName name="DFPLN3009">#REF!</definedName>
    <definedName name="DFPLN3112" localSheetId="1">#REF!</definedName>
    <definedName name="DFPLN3112" localSheetId="3">#REF!</definedName>
    <definedName name="DFPLN3112" localSheetId="9">#REF!</definedName>
    <definedName name="DFPLN3112" localSheetId="15">#REF!</definedName>
    <definedName name="DFPLN3112">#REF!</definedName>
    <definedName name="dfr" localSheetId="1">#REF!</definedName>
    <definedName name="dfr" localSheetId="3">#REF!</definedName>
    <definedName name="dfr" localSheetId="9">#REF!</definedName>
    <definedName name="dfr" localSheetId="15">#REF!</definedName>
    <definedName name="dfr">#REF!</definedName>
    <definedName name="dfrty" localSheetId="1">#REF!</definedName>
    <definedName name="dfrty" localSheetId="3">#REF!</definedName>
    <definedName name="dfrty" localSheetId="9">#REF!</definedName>
    <definedName name="dfrty" localSheetId="15">#REF!</definedName>
    <definedName name="dfrty">#REF!</definedName>
    <definedName name="DFUSD" localSheetId="1">#REF!</definedName>
    <definedName name="DFUSD" localSheetId="3">#REF!</definedName>
    <definedName name="DFUSD" localSheetId="9">#REF!</definedName>
    <definedName name="DFUSD" localSheetId="15">#REF!</definedName>
    <definedName name="DFUSD">#REF!</definedName>
    <definedName name="DFUSD3006" localSheetId="1">#REF!</definedName>
    <definedName name="DFUSD3006" localSheetId="3">#REF!</definedName>
    <definedName name="DFUSD3006" localSheetId="9">#REF!</definedName>
    <definedName name="DFUSD3006" localSheetId="15">#REF!</definedName>
    <definedName name="DFUSD3006">#REF!</definedName>
    <definedName name="DFUSD3009" localSheetId="1">#REF!</definedName>
    <definedName name="DFUSD3009" localSheetId="3">#REF!</definedName>
    <definedName name="DFUSD3009" localSheetId="9">#REF!</definedName>
    <definedName name="DFUSD3009" localSheetId="15">#REF!</definedName>
    <definedName name="DFUSD3009">#REF!</definedName>
    <definedName name="DFUSD3112" localSheetId="1">#REF!</definedName>
    <definedName name="DFUSD3112" localSheetId="3">#REF!</definedName>
    <definedName name="DFUSD3112" localSheetId="9">#REF!</definedName>
    <definedName name="DFUSD3112" localSheetId="15">#REF!</definedName>
    <definedName name="DFUSD3112">#REF!</definedName>
    <definedName name="Dialog1_Button3_Click">[2]!Dialog1_Button3_Click</definedName>
    <definedName name="DICT">[32]Słownik!$A$7:$C$338</definedName>
    <definedName name="disch" localSheetId="1">[19]S.P.13!#REF!</definedName>
    <definedName name="disch" localSheetId="3">[19]S.P.13!#REF!</definedName>
    <definedName name="disch" localSheetId="9">[19]S.P.13!#REF!</definedName>
    <definedName name="disch" localSheetId="15">[19]S.P.13!#REF!</definedName>
    <definedName name="disch">[19]S.P.13!#REF!</definedName>
    <definedName name="discount_factors">OFFSET('[33]Zero Curve'!$A$113,0,0,COUNT('[33]Zero Curve'!$A$113:$A$200),2)</definedName>
    <definedName name="dit" localSheetId="1">#REF!</definedName>
    <definedName name="dit" localSheetId="3">#REF!</definedName>
    <definedName name="dit" localSheetId="9">#REF!</definedName>
    <definedName name="dit" localSheetId="15">#REF!</definedName>
    <definedName name="dit">#REF!</definedName>
    <definedName name="DMDochody2000M" localSheetId="1">#REF!</definedName>
    <definedName name="DMDochody2000M" localSheetId="3">#REF!</definedName>
    <definedName name="DMDochody2000M" localSheetId="9">#REF!</definedName>
    <definedName name="DMDochody2000M" localSheetId="15">#REF!</definedName>
    <definedName name="DMDochody2000M">#REF!</definedName>
    <definedName name="DMDochody2000Y" localSheetId="1">#REF!</definedName>
    <definedName name="DMDochody2000Y" localSheetId="3">#REF!</definedName>
    <definedName name="DMDochody2000Y" localSheetId="9">#REF!</definedName>
    <definedName name="DMDochody2000Y" localSheetId="15">#REF!</definedName>
    <definedName name="DMDochody2000Y">#REF!</definedName>
    <definedName name="DMDochody2001M" localSheetId="1">#REF!</definedName>
    <definedName name="DMDochody2001M" localSheetId="3">#REF!</definedName>
    <definedName name="DMDochody2001M" localSheetId="9">#REF!</definedName>
    <definedName name="DMDochody2001M" localSheetId="15">#REF!</definedName>
    <definedName name="DMDochody2001M">#REF!</definedName>
    <definedName name="DMDochody2001Y" localSheetId="1">#REF!</definedName>
    <definedName name="DMDochody2001Y" localSheetId="3">#REF!</definedName>
    <definedName name="DMDochody2001Y" localSheetId="9">#REF!</definedName>
    <definedName name="DMDochody2001Y" localSheetId="15">#REF!</definedName>
    <definedName name="DMDochody2001Y">#REF!</definedName>
    <definedName name="DMobroty2000M" localSheetId="1">#REF!</definedName>
    <definedName name="DMobroty2000M" localSheetId="3">#REF!</definedName>
    <definedName name="DMobroty2000M" localSheetId="9">#REF!</definedName>
    <definedName name="DMobroty2000M" localSheetId="15">#REF!</definedName>
    <definedName name="DMobroty2000M">#REF!</definedName>
    <definedName name="DMobroty2000Y" localSheetId="1">#REF!</definedName>
    <definedName name="DMobroty2000Y" localSheetId="3">#REF!</definedName>
    <definedName name="DMobroty2000Y" localSheetId="9">#REF!</definedName>
    <definedName name="DMobroty2000Y" localSheetId="15">#REF!</definedName>
    <definedName name="DMobroty2000Y">#REF!</definedName>
    <definedName name="DMobroty2001M" localSheetId="1">#REF!</definedName>
    <definedName name="DMobroty2001M" localSheetId="3">#REF!</definedName>
    <definedName name="DMobroty2001M" localSheetId="9">#REF!</definedName>
    <definedName name="DMobroty2001M" localSheetId="15">#REF!</definedName>
    <definedName name="DMobroty2001M">#REF!</definedName>
    <definedName name="DMobroty2001Y" localSheetId="1">#REF!</definedName>
    <definedName name="DMobroty2001Y" localSheetId="3">#REF!</definedName>
    <definedName name="DMobroty2001Y" localSheetId="9">#REF!</definedName>
    <definedName name="DMobroty2001Y" localSheetId="15">#REF!</definedName>
    <definedName name="DMobroty2001Y">#REF!</definedName>
    <definedName name="DMWBK2000M" localSheetId="1">#REF!</definedName>
    <definedName name="DMWBK2000M" localSheetId="3">#REF!</definedName>
    <definedName name="DMWBK2000M" localSheetId="9">#REF!</definedName>
    <definedName name="DMWBK2000M" localSheetId="15">#REF!</definedName>
    <definedName name="DMWBK2000M">#REF!</definedName>
    <definedName name="DMWBK2000Y" localSheetId="1">#REF!</definedName>
    <definedName name="DMWBK2000Y" localSheetId="3">#REF!</definedName>
    <definedName name="DMWBK2000Y" localSheetId="9">#REF!</definedName>
    <definedName name="DMWBK2000Y" localSheetId="15">#REF!</definedName>
    <definedName name="DMWBK2000Y">#REF!</definedName>
    <definedName name="DMWBK2001M" localSheetId="1">#REF!</definedName>
    <definedName name="DMWBK2001M" localSheetId="3">#REF!</definedName>
    <definedName name="DMWBK2001M" localSheetId="9">#REF!</definedName>
    <definedName name="DMWBK2001M" localSheetId="15">#REF!</definedName>
    <definedName name="DMWBK2001M">#REF!</definedName>
    <definedName name="DMWBK2001Y" localSheetId="1">#REF!</definedName>
    <definedName name="DMWBK2001Y" localSheetId="3">#REF!</definedName>
    <definedName name="DMWBK2001Y" localSheetId="9">#REF!</definedName>
    <definedName name="DMWBK2001Y" localSheetId="15">#REF!</definedName>
    <definedName name="DMWBK2001Y">#REF!</definedName>
    <definedName name="do_usunie" localSheetId="1" hidden="1">{"'BZ SA P&amp;l (fORECAST)'!$A$1:$BR$26"}</definedName>
    <definedName name="do_usunie" localSheetId="0" hidden="1">{"'BZ SA P&amp;l (fORECAST)'!$A$1:$BR$26"}</definedName>
    <definedName name="do_usunie" hidden="1">{"'BZ SA P&amp;l (fORECAST)'!$A$1:$BR$26"}</definedName>
    <definedName name="dochody_skons" localSheetId="1">#REF!</definedName>
    <definedName name="dochody_skons" localSheetId="3">#REF!</definedName>
    <definedName name="dochody_skons" localSheetId="9">#REF!</definedName>
    <definedName name="dochody_skons" localSheetId="15">#REF!</definedName>
    <definedName name="dochody_skons" localSheetId="16">#REF!</definedName>
    <definedName name="dochody_skons">#REF!</definedName>
    <definedName name="DPI" localSheetId="1">#REF!</definedName>
    <definedName name="DPI" localSheetId="3">#REF!</definedName>
    <definedName name="DPI" localSheetId="9">#REF!</definedName>
    <definedName name="DPI" localSheetId="15">#REF!</definedName>
    <definedName name="DPI">#REF!</definedName>
    <definedName name="ds" localSheetId="1" hidden="1">{"'BZ SA P&amp;l (fORECAST)'!$A$1:$BR$26"}</definedName>
    <definedName name="ds" localSheetId="0" hidden="1">{"'BZ SA P&amp;l (fORECAST)'!$A$1:$BR$26"}</definedName>
    <definedName name="ds" hidden="1">{"'BZ SA P&amp;l (fORECAST)'!$A$1:$BR$26"}</definedName>
    <definedName name="dsa" localSheetId="1">#REF!</definedName>
    <definedName name="dsa" localSheetId="3">#REF!</definedName>
    <definedName name="dsa" localSheetId="9">#REF!</definedName>
    <definedName name="dsa" localSheetId="15">#REF!</definedName>
    <definedName name="dsa">#REF!</definedName>
    <definedName name="Dscf">OFFSET([25]CVA_Pricer!$H$12,MATCH([25]CVA_Pricer!$E1,[25]CVA_Pricer!$E$12:$E$34,1),0,COUNT([25]CVA_Pricer!$G$12:$G$166)-MATCH([25]CVA_Pricer!$E1,[25]CVA_Pricer!$E$12:$E$166,1),1)</definedName>
    <definedName name="Dscf2">OFFSET([25]CVA_Pricer!$H1,0,0,COUNT([25]CVA_Pricer!$G1:$G$166),1)</definedName>
    <definedName name="DSI" localSheetId="1">#REF!</definedName>
    <definedName name="DSI" localSheetId="3">#REF!</definedName>
    <definedName name="DSI" localSheetId="9">#REF!</definedName>
    <definedName name="DSI" localSheetId="15">#REF!</definedName>
    <definedName name="DSI">#REF!</definedName>
    <definedName name="DTI" localSheetId="1">#REF!</definedName>
    <definedName name="DTI" localSheetId="3">#REF!</definedName>
    <definedName name="DTI" localSheetId="9">#REF!</definedName>
    <definedName name="DTI" localSheetId="15">#REF!</definedName>
    <definedName name="DTI">#REF!</definedName>
    <definedName name="duik">[23]disc_new!$A$3</definedName>
    <definedName name="dywidendy" localSheetId="1">#REF!</definedName>
    <definedName name="dywidendy" localSheetId="3">#REF!</definedName>
    <definedName name="dywidendy" localSheetId="9">#REF!</definedName>
    <definedName name="dywidendy" localSheetId="15">#REF!</definedName>
    <definedName name="dywidendy" localSheetId="16">#REF!</definedName>
    <definedName name="dywidendy">#REF!</definedName>
    <definedName name="e" localSheetId="1" hidden="1">{"'BZ SA P&amp;l (fORECAST)'!$A$1:$BR$26"}</definedName>
    <definedName name="e" localSheetId="0" hidden="1">{"'BZ SA P&amp;l (fORECAST)'!$A$1:$BR$26"}</definedName>
    <definedName name="e" hidden="1">{"'BZ SA P&amp;l (fORECAST)'!$A$1:$BR$26"}</definedName>
    <definedName name="ee" localSheetId="1" hidden="1">{"'BZ SA P&amp;l (fORECAST)'!$A$1:$BR$26"}</definedName>
    <definedName name="ee" localSheetId="0" hidden="1">{"'BZ SA P&amp;l (fORECAST)'!$A$1:$BR$26"}</definedName>
    <definedName name="ee" hidden="1">{"'BZ SA P&amp;l (fORECAST)'!$A$1:$BR$26"}</definedName>
    <definedName name="eeee" localSheetId="1">BS!eeee</definedName>
    <definedName name="eeee" localSheetId="0">#N/A</definedName>
    <definedName name="eeee" localSheetId="3">'Przychody prowizyjne'!eeee</definedName>
    <definedName name="eeee" localSheetId="16">#N/A</definedName>
    <definedName name="eeee">BS!eeee</definedName>
    <definedName name="eeeee"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k.FBN010A_2" localSheetId="1">[34]FBN010A_2!#REF!</definedName>
    <definedName name="ek.FBN010A_2" localSheetId="3">[34]FBN010A_2!#REF!</definedName>
    <definedName name="ek.FBN010A_2" localSheetId="9">[34]FBN010A_2!#REF!</definedName>
    <definedName name="ek.FBN010A_2" localSheetId="15">[34]FBN010A_2!#REF!</definedName>
    <definedName name="ek.FBN010A_2">[34]FBN010A_2!#REF!</definedName>
    <definedName name="ek.FBN019_4" localSheetId="1">#REF!</definedName>
    <definedName name="ek.FBN019_4" localSheetId="3">#REF!</definedName>
    <definedName name="ek.FBN019_4" localSheetId="9">#REF!</definedName>
    <definedName name="ek.FBN019_4" localSheetId="15">#REF!</definedName>
    <definedName name="ek.FBN019_4">#REF!</definedName>
    <definedName name="ek.FBN019_6" localSheetId="1">#REF!</definedName>
    <definedName name="ek.FBN019_6" localSheetId="3">#REF!</definedName>
    <definedName name="ek.FBN019_6" localSheetId="9">#REF!</definedName>
    <definedName name="ek.FBN019_6" localSheetId="15">#REF!</definedName>
    <definedName name="ek.FBN019_6">#REF!</definedName>
    <definedName name="ek.FBN019_7" localSheetId="1">#REF!</definedName>
    <definedName name="ek.FBN019_7" localSheetId="3">#REF!</definedName>
    <definedName name="ek.FBN019_7" localSheetId="9">#REF!</definedName>
    <definedName name="ek.FBN019_7" localSheetId="15">#REF!</definedName>
    <definedName name="ek.FBN019_7">#REF!</definedName>
    <definedName name="ek.FBN019_8" localSheetId="1">#REF!</definedName>
    <definedName name="ek.FBN019_8" localSheetId="3">#REF!</definedName>
    <definedName name="ek.FBN019_8" localSheetId="9">#REF!</definedName>
    <definedName name="ek.FBN019_8" localSheetId="15">#REF!</definedName>
    <definedName name="ek.FBN019_8">#REF!</definedName>
    <definedName name="ek.FBN020_2" localSheetId="1">#REF!</definedName>
    <definedName name="ek.FBN020_2" localSheetId="3">#REF!</definedName>
    <definedName name="ek.FBN020_2" localSheetId="9">#REF!</definedName>
    <definedName name="ek.FBN020_2" localSheetId="15">#REF!</definedName>
    <definedName name="ek.FBN020_2">#REF!</definedName>
    <definedName name="ek.FIN004A" localSheetId="1">'[34]FIN004A i 4B'!#REF!</definedName>
    <definedName name="ek.FIN004A" localSheetId="3">'[34]FIN004A i 4B'!#REF!</definedName>
    <definedName name="ek.FIN004A" localSheetId="9">'[34]FIN004A i 4B'!#REF!</definedName>
    <definedName name="ek.FIN004A" localSheetId="15">'[34]FIN004A i 4B'!#REF!</definedName>
    <definedName name="ek.FIN004A">'[34]FIN004A i 4B'!#REF!</definedName>
    <definedName name="ek.FIN005_1" localSheetId="1">#REF!</definedName>
    <definedName name="ek.FIN005_1" localSheetId="3">#REF!</definedName>
    <definedName name="ek.FIN005_1" localSheetId="9">#REF!</definedName>
    <definedName name="ek.FIN005_1" localSheetId="15">#REF!</definedName>
    <definedName name="ek.FIN005_1">#REF!</definedName>
    <definedName name="ela" localSheetId="1">#REF!</definedName>
    <definedName name="ela" localSheetId="4">#REF!</definedName>
    <definedName name="ela" localSheetId="0">#REF!</definedName>
    <definedName name="ela" localSheetId="3">#REF!</definedName>
    <definedName name="ela" localSheetId="9">#REF!</definedName>
    <definedName name="ela" localSheetId="15">#REF!</definedName>
    <definedName name="ela" localSheetId="16">#REF!</definedName>
    <definedName name="ela">#REF!</definedName>
    <definedName name="emisja" localSheetId="1">#REF!</definedName>
    <definedName name="emisja" localSheetId="3">#REF!</definedName>
    <definedName name="emisja" localSheetId="9">#REF!</definedName>
    <definedName name="emisja" localSheetId="15">#REF!</definedName>
    <definedName name="emisja" localSheetId="16">#REF!</definedName>
    <definedName name="emisja">#REF!</definedName>
    <definedName name="ENGLISH" localSheetId="1">#REF!</definedName>
    <definedName name="ENGLISH" localSheetId="3">#REF!</definedName>
    <definedName name="ENGLISH" localSheetId="9">#REF!</definedName>
    <definedName name="ENGLISH" localSheetId="15">#REF!</definedName>
    <definedName name="ENGLISH">#REF!</definedName>
    <definedName name="EPO_List">[35]SMT_List!$A$38:$A$59</definedName>
    <definedName name="EQI" localSheetId="1">#REF!</definedName>
    <definedName name="EQI" localSheetId="3">#REF!</definedName>
    <definedName name="EQI" localSheetId="9">#REF!</definedName>
    <definedName name="EQI" localSheetId="15">#REF!</definedName>
    <definedName name="EQI">#REF!</definedName>
    <definedName name="EUR" localSheetId="1">#REF!</definedName>
    <definedName name="EUR" localSheetId="3">#REF!</definedName>
    <definedName name="EUR" localSheetId="9">#REF!</definedName>
    <definedName name="EUR" localSheetId="15">#REF!</definedName>
    <definedName name="EUR">#REF!</definedName>
    <definedName name="EUR_Mortgage_EOP">OFFSET([26]ML_EUR!$AF$4,0,[26]ML_EUR!$AE$1,1,13)</definedName>
    <definedName name="EUR_Mortgage_EOP_inEUR">OFFSET([26]ML_EUR!$BH$4,0,[26]ML_EUR!$AE$2,1,26)</definedName>
    <definedName name="EUR_Mortgage_EOP_inPLN">OFFSET([26]ML_EUR!$BH$5,0,[26]ML_EUR!$AE$2,1,26)</definedName>
    <definedName name="EUR_Mortgage_Margin">OFFSET([26]ML_EUR!$AF$5,0,[26]ML_EUR!$AE$1,1,13)</definedName>
    <definedName name="EUR_Mortgage_NPL_R">OFFSET([26]ML_EUR!$AF$9,0,[26]ML_EUR!$AE$1,1,13)</definedName>
    <definedName name="EUR_MortgageMonth">OFFSET([26]ML_EUR!$AF$1,0,[26]ML_EUR!$AE$1,1,13)</definedName>
    <definedName name="EUR_MortgageMonth2">OFFSET([26]ML_EUR!$BH$1,0,[26]ML_EUR!$AE$2,1,26)</definedName>
    <definedName name="EURPLN" localSheetId="1">#REF!</definedName>
    <definedName name="EURPLN" localSheetId="3">#REF!</definedName>
    <definedName name="EURPLN" localSheetId="9">#REF!</definedName>
    <definedName name="EURPLN" localSheetId="15">#REF!</definedName>
    <definedName name="EURPLN">#REF!</definedName>
    <definedName name="EURPLN1M" localSheetId="1">#REF!</definedName>
    <definedName name="EURPLN1M" localSheetId="3">#REF!</definedName>
    <definedName name="EURPLN1M" localSheetId="9">#REF!</definedName>
    <definedName name="EURPLN1M" localSheetId="15">#REF!</definedName>
    <definedName name="EURPLN1M">#REF!</definedName>
    <definedName name="EURPLN3006" localSheetId="1">#REF!</definedName>
    <definedName name="EURPLN3006" localSheetId="3">#REF!</definedName>
    <definedName name="EURPLN3006" localSheetId="9">#REF!</definedName>
    <definedName name="EURPLN3006" localSheetId="15">#REF!</definedName>
    <definedName name="EURPLN3006">#REF!</definedName>
    <definedName name="EURPLN3009" localSheetId="1">#REF!</definedName>
    <definedName name="EURPLN3009" localSheetId="3">#REF!</definedName>
    <definedName name="EURPLN3009" localSheetId="9">#REF!</definedName>
    <definedName name="EURPLN3009" localSheetId="15">#REF!</definedName>
    <definedName name="EURPLN3009">#REF!</definedName>
    <definedName name="EURPLN3112" localSheetId="1">#REF!</definedName>
    <definedName name="EURPLN3112" localSheetId="3">#REF!</definedName>
    <definedName name="EURPLN3112" localSheetId="9">#REF!</definedName>
    <definedName name="EURPLN3112" localSheetId="15">#REF!</definedName>
    <definedName name="EURPLN3112">#REF!</definedName>
    <definedName name="ew.FBN019_4" localSheetId="1">#REF!</definedName>
    <definedName name="ew.FBN019_4" localSheetId="3">#REF!</definedName>
    <definedName name="ew.FBN019_4" localSheetId="9">#REF!</definedName>
    <definedName name="ew.FBN019_4" localSheetId="15">#REF!</definedName>
    <definedName name="ew.FBN019_4">#REF!</definedName>
    <definedName name="ew.FBN019_6" localSheetId="1">#REF!</definedName>
    <definedName name="ew.FBN019_6" localSheetId="3">#REF!</definedName>
    <definedName name="ew.FBN019_6" localSheetId="9">#REF!</definedName>
    <definedName name="ew.FBN019_6" localSheetId="15">#REF!</definedName>
    <definedName name="ew.FBN019_6">#REF!</definedName>
    <definedName name="ew.FBN019_7" localSheetId="1">#REF!</definedName>
    <definedName name="ew.FBN019_7" localSheetId="3">#REF!</definedName>
    <definedName name="ew.FBN019_7" localSheetId="9">#REF!</definedName>
    <definedName name="ew.FBN019_7" localSheetId="15">#REF!</definedName>
    <definedName name="ew.FBN019_7">#REF!</definedName>
    <definedName name="ew.FBN019_8" localSheetId="1">#REF!</definedName>
    <definedName name="ew.FBN019_8" localSheetId="3">#REF!</definedName>
    <definedName name="ew.FBN019_8" localSheetId="9">#REF!</definedName>
    <definedName name="ew.FBN019_8" localSheetId="15">#REF!</definedName>
    <definedName name="ew.FBN019_8">#REF!</definedName>
    <definedName name="ew.FBN020_2" localSheetId="1">#REF!</definedName>
    <definedName name="ew.FBN020_2" localSheetId="3">#REF!</definedName>
    <definedName name="ew.FBN020_2" localSheetId="9">#REF!</definedName>
    <definedName name="ew.FBN020_2" localSheetId="15">#REF!</definedName>
    <definedName name="ew.FBN020_2">#REF!</definedName>
    <definedName name="ew.FIN005_1" localSheetId="1">#REF!</definedName>
    <definedName name="ew.FIN005_1" localSheetId="3">#REF!</definedName>
    <definedName name="ew.FIN005_1" localSheetId="9">#REF!</definedName>
    <definedName name="ew.FIN005_1" localSheetId="15">#REF!</definedName>
    <definedName name="ew.FIN005_1">#REF!</definedName>
    <definedName name="FCI" localSheetId="1">#REF!</definedName>
    <definedName name="FCI" localSheetId="3">#REF!</definedName>
    <definedName name="FCI" localSheetId="9">#REF!</definedName>
    <definedName name="FCI" localSheetId="15">#REF!</definedName>
    <definedName name="FCI">#REF!</definedName>
    <definedName name="fdsg" localSheetId="1">'[13]Table 39_'!#REF!</definedName>
    <definedName name="fdsg" localSheetId="3">'[13]Table 39_'!#REF!</definedName>
    <definedName name="fdsg" localSheetId="9">'[13]Table 39_'!#REF!</definedName>
    <definedName name="fdsg" localSheetId="15">'[13]Table 39_'!#REF!</definedName>
    <definedName name="fdsg">'[13]Table 39_'!#REF!</definedName>
    <definedName name="fdtv" localSheetId="1">#REF!</definedName>
    <definedName name="fdtv" localSheetId="3">#REF!</definedName>
    <definedName name="fdtv" localSheetId="9">#REF!</definedName>
    <definedName name="fdtv" localSheetId="15">#REF!</definedName>
    <definedName name="fdtv">#REF!</definedName>
    <definedName name="FebruaryIC" localSheetId="1">#REF!</definedName>
    <definedName name="FebruaryIC" localSheetId="3">#REF!</definedName>
    <definedName name="FebruaryIC" localSheetId="9">#REF!</definedName>
    <definedName name="FebruaryIC" localSheetId="15">#REF!</definedName>
    <definedName name="FebruaryIC">#REF!</definedName>
    <definedName name="FebruaryII" localSheetId="1">#REF!</definedName>
    <definedName name="FebruaryII" localSheetId="3">#REF!</definedName>
    <definedName name="FebruaryII" localSheetId="9">#REF!</definedName>
    <definedName name="FebruaryII" localSheetId="15">#REF!</definedName>
    <definedName name="FebruaryII">#REF!</definedName>
    <definedName name="FebruaryL" localSheetId="1">#REF!</definedName>
    <definedName name="FebruaryL" localSheetId="3">#REF!</definedName>
    <definedName name="FebruaryL" localSheetId="9">#REF!</definedName>
    <definedName name="FebruaryL" localSheetId="15">#REF!</definedName>
    <definedName name="FebruaryL">#REF!</definedName>
    <definedName name="Fed_FundsBanks" localSheetId="1">[19]S.P.23!#REF!</definedName>
    <definedName name="Fed_FundsBanks" localSheetId="3">[19]S.P.23!#REF!</definedName>
    <definedName name="Fed_FundsBanks" localSheetId="9">[19]S.P.23!#REF!</definedName>
    <definedName name="Fed_FundsBanks" localSheetId="15">[19]S.P.23!#REF!</definedName>
    <definedName name="Fed_FundsBanks">[19]S.P.23!#REF!</definedName>
    <definedName name="Fed_fundsbanks_percent" localSheetId="1">[19]S.P.23!#REF!</definedName>
    <definedName name="Fed_fundsbanks_percent" localSheetId="3">[19]S.P.23!#REF!</definedName>
    <definedName name="Fed_fundsbanks_percent" localSheetId="9">[19]S.P.23!#REF!</definedName>
    <definedName name="Fed_fundsbanks_percent" localSheetId="15">[19]S.P.23!#REF!</definedName>
    <definedName name="Fed_fundsbanks_percent">[19]S.P.23!#REF!</definedName>
    <definedName name="Fed_fundsnon_bank_percent" localSheetId="1">[19]S.P.23!#REF!</definedName>
    <definedName name="Fed_fundsnon_bank_percent" localSheetId="3">[19]S.P.23!#REF!</definedName>
    <definedName name="Fed_fundsnon_bank_percent" localSheetId="9">[19]S.P.23!#REF!</definedName>
    <definedName name="Fed_fundsnon_bank_percent" localSheetId="15">[19]S.P.23!#REF!</definedName>
    <definedName name="Fed_fundsnon_bank_percent">[19]S.P.23!#REF!</definedName>
    <definedName name="Fed_Fundsnon_banks" localSheetId="1">[19]S.P.23!#REF!</definedName>
    <definedName name="Fed_Fundsnon_banks" localSheetId="3">[19]S.P.23!#REF!</definedName>
    <definedName name="Fed_Fundsnon_banks" localSheetId="9">[19]S.P.23!#REF!</definedName>
    <definedName name="Fed_Fundsnon_banks" localSheetId="15">[19]S.P.23!#REF!</definedName>
    <definedName name="Fed_Fundsnon_banks">[19]S.P.23!#REF!</definedName>
    <definedName name="fedfundsbanks" localSheetId="1">[19]S.P.23!#REF!</definedName>
    <definedName name="fedfundsbanks" localSheetId="3">[19]S.P.23!#REF!</definedName>
    <definedName name="fedfundsbanks" localSheetId="9">[19]S.P.23!#REF!</definedName>
    <definedName name="fedfundsbanks" localSheetId="15">[19]S.P.23!#REF!</definedName>
    <definedName name="fedfundsbanks">[19]S.P.23!#REF!</definedName>
    <definedName name="fedfundsnon_banks" localSheetId="1">[19]S.P.23!#REF!</definedName>
    <definedName name="fedfundsnon_banks" localSheetId="3">[19]S.P.23!#REF!</definedName>
    <definedName name="fedfundsnon_banks" localSheetId="9">[19]S.P.23!#REF!</definedName>
    <definedName name="fedfundsnon_banks" localSheetId="15">[19]S.P.23!#REF!</definedName>
    <definedName name="fedfundsnon_banks">[19]S.P.23!#REF!</definedName>
    <definedName name="ff" localSheetId="1" hidden="1">BS!ff</definedName>
    <definedName name="ff" localSheetId="0" hidden="1">#N/A</definedName>
    <definedName name="ff" localSheetId="3" hidden="1">'Przychody prowizyjne'!ff</definedName>
    <definedName name="ff" localSheetId="16" hidden="1">#N/A</definedName>
    <definedName name="ff" hidden="1">BS!ff</definedName>
    <definedName name="fff" localSheetId="1">BS!fff</definedName>
    <definedName name="fff" localSheetId="0">#N/A</definedName>
    <definedName name="fff" localSheetId="3">'Przychody prowizyjne'!fff</definedName>
    <definedName name="fff" localSheetId="16">#N/A</definedName>
    <definedName name="fff">BS!fff</definedName>
    <definedName name="ffff" localSheetId="1">BS!ffff</definedName>
    <definedName name="ffff" localSheetId="0">#N/A</definedName>
    <definedName name="ffff" localSheetId="3">'Przychody prowizyjne'!ffff</definedName>
    <definedName name="ffff" localSheetId="16">#N/A</definedName>
    <definedName name="ffff">BS!ffff</definedName>
    <definedName name="fffff" localSheetId="1">BS!fffff</definedName>
    <definedName name="fffff" localSheetId="0">#N/A</definedName>
    <definedName name="fffff" localSheetId="3">'Przychody prowizyjne'!fffff</definedName>
    <definedName name="fffff" localSheetId="16">#N/A</definedName>
    <definedName name="fffff">BS!fffff</definedName>
    <definedName name="ffffff" localSheetId="1">BS!ffffff</definedName>
    <definedName name="ffffff" localSheetId="0">#N/A</definedName>
    <definedName name="ffffff" localSheetId="3">'Przychody prowizyjne'!ffffff</definedName>
    <definedName name="ffffff" localSheetId="16">#N/A</definedName>
    <definedName name="ffffff">BS!ffffff</definedName>
    <definedName name="ffmovs" localSheetId="1">#REF!</definedName>
    <definedName name="ffmovs" localSheetId="3">#REF!</definedName>
    <definedName name="ffmovs" localSheetId="9">#REF!</definedName>
    <definedName name="ffmovs" localSheetId="15">#REF!</definedName>
    <definedName name="ffmovs">#REF!</definedName>
    <definedName name="fg" localSheetId="1" hidden="1">{"'BZ SA P&amp;l (fORECAST)'!$A$1:$BR$26"}</definedName>
    <definedName name="fg" localSheetId="0" hidden="1">{"'BZ SA P&amp;l (fORECAST)'!$A$1:$BR$26"}</definedName>
    <definedName name="fg" hidden="1">{"'BZ SA P&amp;l (fORECAST)'!$A$1:$BR$26"}</definedName>
    <definedName name="fgf" localSheetId="1">'[15]Table 39_'!#REF!</definedName>
    <definedName name="fgf" localSheetId="3">'[15]Table 39_'!#REF!</definedName>
    <definedName name="fgf" localSheetId="9">'[15]Table 39_'!#REF!</definedName>
    <definedName name="fgf" localSheetId="15">'[15]Table 39_'!#REF!</definedName>
    <definedName name="fgf">'[15]Table 39_'!#REF!</definedName>
    <definedName name="fghjk">[2]!fghjk</definedName>
    <definedName name="fixing">[23]kursy!$A$1:$G$65536</definedName>
    <definedName name="FL2000M" localSheetId="1">#REF!</definedName>
    <definedName name="FL2000M" localSheetId="3">#REF!</definedName>
    <definedName name="FL2000M" localSheetId="9">#REF!</definedName>
    <definedName name="FL2000M" localSheetId="15">#REF!</definedName>
    <definedName name="FL2000M">#REF!</definedName>
    <definedName name="FL2000Y" localSheetId="1">#REF!</definedName>
    <definedName name="FL2000Y" localSheetId="3">#REF!</definedName>
    <definedName name="FL2000Y" localSheetId="9">#REF!</definedName>
    <definedName name="FL2000Y" localSheetId="15">#REF!</definedName>
    <definedName name="FL2000Y">#REF!</definedName>
    <definedName name="FL2001M" localSheetId="1">#REF!</definedName>
    <definedName name="FL2001M" localSheetId="3">#REF!</definedName>
    <definedName name="FL2001M" localSheetId="9">#REF!</definedName>
    <definedName name="FL2001M" localSheetId="15">#REF!</definedName>
    <definedName name="FL2001M">#REF!</definedName>
    <definedName name="FL2001Y" localSheetId="1">#REF!</definedName>
    <definedName name="FL2001Y" localSheetId="3">#REF!</definedName>
    <definedName name="FL2001Y" localSheetId="9">#REF!</definedName>
    <definedName name="FL2001Y" localSheetId="15">#REF!</definedName>
    <definedName name="FL2001Y">#REF!</definedName>
    <definedName name="FLHPINC" localSheetId="1">#REF!</definedName>
    <definedName name="FLHPINC" localSheetId="3">#REF!</definedName>
    <definedName name="FLHPINC" localSheetId="9">#REF!</definedName>
    <definedName name="FLHPINC" localSheetId="15">#REF!</definedName>
    <definedName name="FLHPINC">#REF!</definedName>
    <definedName name="flrent" localSheetId="1">#REF!</definedName>
    <definedName name="flrent" localSheetId="3">#REF!</definedName>
    <definedName name="flrent" localSheetId="9">#REF!</definedName>
    <definedName name="flrent" localSheetId="15">#REF!</definedName>
    <definedName name="flrent">#REF!</definedName>
    <definedName name="Format" localSheetId="1">#REF!</definedName>
    <definedName name="Format" localSheetId="3">#REF!</definedName>
    <definedName name="Format" localSheetId="9">#REF!</definedName>
    <definedName name="Format" localSheetId="15">#REF!</definedName>
    <definedName name="Format">#REF!</definedName>
    <definedName name="FRA_dt" localSheetId="1">#REF!</definedName>
    <definedName name="FRA_dt" localSheetId="3">#REF!</definedName>
    <definedName name="FRA_dt" localSheetId="9">#REF!</definedName>
    <definedName name="FRA_dt" localSheetId="15">#REF!</definedName>
    <definedName name="FRA_dt">#REF!</definedName>
    <definedName name="Frequency">[20]Lists!$A$21:$A$25</definedName>
    <definedName name="FS" localSheetId="1" hidden="1">{"'BZ SA P&amp;l (fORECAST)'!$A$1:$BR$26"}</definedName>
    <definedName name="FS" localSheetId="0" hidden="1">{"'BZ SA P&amp;l (fORECAST)'!$A$1:$BR$26"}</definedName>
    <definedName name="FS" hidden="1">{"'BZ SA P&amp;l (fORECAST)'!$A$1:$BR$26"}</definedName>
    <definedName name="ftyf" localSheetId="1" hidden="1">{"'BZ SA P&amp;l (fORECAST)'!$A$1:$BR$26"}</definedName>
    <definedName name="ftyf" localSheetId="0" hidden="1">{"'BZ SA P&amp;l (fORECAST)'!$A$1:$BR$26"}</definedName>
    <definedName name="ftyf" hidden="1">{"'BZ SA P&amp;l (fORECAST)'!$A$1:$BR$26"}</definedName>
    <definedName name="FUND2000M" localSheetId="1">#REF!</definedName>
    <definedName name="FUND2000M" localSheetId="3">#REF!</definedName>
    <definedName name="FUND2000M" localSheetId="9">#REF!</definedName>
    <definedName name="FUND2000M" localSheetId="15">#REF!</definedName>
    <definedName name="FUND2000M">#REF!</definedName>
    <definedName name="FUND2000Y" localSheetId="1">#REF!</definedName>
    <definedName name="FUND2000Y" localSheetId="3">#REF!</definedName>
    <definedName name="FUND2000Y" localSheetId="9">#REF!</definedName>
    <definedName name="FUND2000Y" localSheetId="15">#REF!</definedName>
    <definedName name="FUND2000Y">#REF!</definedName>
    <definedName name="FUND2001M" localSheetId="1">#REF!</definedName>
    <definedName name="FUND2001M" localSheetId="3">#REF!</definedName>
    <definedName name="FUND2001M" localSheetId="9">#REF!</definedName>
    <definedName name="FUND2001M" localSheetId="15">#REF!</definedName>
    <definedName name="FUND2001M">#REF!</definedName>
    <definedName name="FUND2001Y" localSheetId="1">#REF!</definedName>
    <definedName name="FUND2001Y" localSheetId="3">#REF!</definedName>
    <definedName name="FUND2001Y" localSheetId="9">#REF!</definedName>
    <definedName name="FUND2001Y" localSheetId="15">#REF!</definedName>
    <definedName name="FUND2001Y">#REF!</definedName>
    <definedName name="GBH2000M" localSheetId="1">#REF!</definedName>
    <definedName name="GBH2000M" localSheetId="3">#REF!</definedName>
    <definedName name="GBH2000M" localSheetId="9">#REF!</definedName>
    <definedName name="GBH2000M" localSheetId="15">#REF!</definedName>
    <definedName name="GBH2000M">#REF!</definedName>
    <definedName name="GBH2000Y" localSheetId="1">#REF!</definedName>
    <definedName name="GBH2000Y" localSheetId="3">#REF!</definedName>
    <definedName name="GBH2000Y" localSheetId="9">#REF!</definedName>
    <definedName name="GBH2000Y" localSheetId="15">#REF!</definedName>
    <definedName name="GBH2000Y">#REF!</definedName>
    <definedName name="GBH2001M" localSheetId="1">#REF!</definedName>
    <definedName name="GBH2001M" localSheetId="3">#REF!</definedName>
    <definedName name="GBH2001M" localSheetId="9">#REF!</definedName>
    <definedName name="GBH2001M" localSheetId="15">#REF!</definedName>
    <definedName name="GBH2001M">#REF!</definedName>
    <definedName name="GBH2001Y" localSheetId="1">#REF!</definedName>
    <definedName name="GBH2001Y" localSheetId="3">#REF!</definedName>
    <definedName name="GBH2001Y" localSheetId="9">#REF!</definedName>
    <definedName name="GBH2001Y" localSheetId="15">#REF!</definedName>
    <definedName name="GBH2001Y">#REF!</definedName>
    <definedName name="GBP" localSheetId="1">#REF!</definedName>
    <definedName name="GBP" localSheetId="3">#REF!</definedName>
    <definedName name="GBP" localSheetId="9">#REF!</definedName>
    <definedName name="GBP" localSheetId="15">#REF!</definedName>
    <definedName name="GBP">#REF!</definedName>
    <definedName name="gdwill1" localSheetId="1">[19]S.P.29!#REF!</definedName>
    <definedName name="gdwill1" localSheetId="3">[19]S.P.29!#REF!</definedName>
    <definedName name="gdwill1" localSheetId="9">[19]S.P.29!#REF!</definedName>
    <definedName name="gdwill1" localSheetId="15">[19]S.P.29!#REF!</definedName>
    <definedName name="gdwill1">[19]S.P.29!#REF!</definedName>
    <definedName name="gdwill2" localSheetId="1">[19]S.P.29!#REF!</definedName>
    <definedName name="gdwill2" localSheetId="3">[19]S.P.29!#REF!</definedName>
    <definedName name="gdwill2" localSheetId="9">[19]S.P.29!#REF!</definedName>
    <definedName name="gdwill2" localSheetId="15">[19]S.P.29!#REF!</definedName>
    <definedName name="gdwill2">[19]S.P.29!#REF!</definedName>
    <definedName name="gdwill3" localSheetId="1">[19]S.P.29!#REF!</definedName>
    <definedName name="gdwill3" localSheetId="3">[19]S.P.29!#REF!</definedName>
    <definedName name="gdwill3" localSheetId="9">[19]S.P.29!#REF!</definedName>
    <definedName name="gdwill3" localSheetId="15">[19]S.P.29!#REF!</definedName>
    <definedName name="gdwill3">[19]S.P.29!#REF!</definedName>
    <definedName name="gf" localSheetId="1" hidden="1">{"'BZ SA P&amp;l (fORECAST)'!$A$1:$BR$26"}</definedName>
    <definedName name="gf" localSheetId="0" hidden="1">{"'BZ SA P&amp;l (fORECAST)'!$A$1:$BR$26"}</definedName>
    <definedName name="gf" hidden="1">{"'BZ SA P&amp;l (fORECAST)'!$A$1:$BR$26"}</definedName>
    <definedName name="gg"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g" localSheetId="1">BS!ggg</definedName>
    <definedName name="ggg" localSheetId="0">#N/A</definedName>
    <definedName name="ggg" localSheetId="3">'Przychody prowizyjne'!ggg</definedName>
    <definedName name="ggg" localSheetId="16">#N/A</definedName>
    <definedName name="ggg">BS!ggg</definedName>
    <definedName name="gggg" localSheetId="1">BS!gggg</definedName>
    <definedName name="gggg" localSheetId="0">#N/A</definedName>
    <definedName name="gggg" localSheetId="3">'Przychody prowizyjne'!gggg</definedName>
    <definedName name="gggg" localSheetId="16">#N/A</definedName>
    <definedName name="gggg">BS!gggg</definedName>
    <definedName name="ggggg" localSheetId="1">BS!ggggg</definedName>
    <definedName name="ggggg" localSheetId="0">#N/A</definedName>
    <definedName name="ggggg" localSheetId="3">'Przychody prowizyjne'!ggggg</definedName>
    <definedName name="ggggg" localSheetId="16">#N/A</definedName>
    <definedName name="ggggg">BS!ggggg</definedName>
    <definedName name="GII" localSheetId="1">#REF!</definedName>
    <definedName name="GII" localSheetId="3">#REF!</definedName>
    <definedName name="GII" localSheetId="9">#REF!</definedName>
    <definedName name="GII" localSheetId="15">#REF!</definedName>
    <definedName name="GII">#REF!</definedName>
    <definedName name="gilts" localSheetId="1">[19]S.P.2!#REF!</definedName>
    <definedName name="gilts" localSheetId="3">[19]S.P.2!#REF!</definedName>
    <definedName name="gilts" localSheetId="9">[19]S.P.2!#REF!</definedName>
    <definedName name="gilts" localSheetId="15">[19]S.P.2!#REF!</definedName>
    <definedName name="gilts">[19]S.P.2!#REF!</definedName>
    <definedName name="gilts10" localSheetId="1">[19]S.P.3!#REF!</definedName>
    <definedName name="gilts10" localSheetId="3">[19]S.P.3!#REF!</definedName>
    <definedName name="gilts10" localSheetId="9">[19]S.P.3!#REF!</definedName>
    <definedName name="gilts10" localSheetId="15">[19]S.P.3!#REF!</definedName>
    <definedName name="gilts10">[19]S.P.3!#REF!</definedName>
    <definedName name="gilts20" localSheetId="1">[19]S.P.2!#REF!</definedName>
    <definedName name="gilts20" localSheetId="3">[19]S.P.2!#REF!</definedName>
    <definedName name="gilts20" localSheetId="9">[19]S.P.2!#REF!</definedName>
    <definedName name="gilts20" localSheetId="15">[19]S.P.2!#REF!</definedName>
    <definedName name="gilts20">[19]S.P.2!#REF!</definedName>
    <definedName name="GotoErrGrid" localSheetId="1">#REF!</definedName>
    <definedName name="GotoErrGrid" localSheetId="3">#REF!</definedName>
    <definedName name="GotoErrGrid" localSheetId="9">#REF!</definedName>
    <definedName name="GotoErrGrid" localSheetId="15">#REF!</definedName>
    <definedName name="GotoErrGrid">#REF!</definedName>
    <definedName name="GotoErrMsg" localSheetId="1">#REF!</definedName>
    <definedName name="GotoErrMsg" localSheetId="3">#REF!</definedName>
    <definedName name="GotoErrMsg" localSheetId="9">#REF!</definedName>
    <definedName name="GotoErrMsg" localSheetId="15">#REF!</definedName>
    <definedName name="GotoErrMsg">#REF!</definedName>
    <definedName name="Gototitles" localSheetId="1">#REF!</definedName>
    <definedName name="Gototitles" localSheetId="3">#REF!</definedName>
    <definedName name="Gototitles" localSheetId="9">#REF!</definedName>
    <definedName name="Gototitles" localSheetId="15">#REF!</definedName>
    <definedName name="Gototitles">#REF!</definedName>
    <definedName name="Gotówka_i_operacje_z_bankiem_centralnym" localSheetId="1">#REF!</definedName>
    <definedName name="Gotówka_i_operacje_z_bankiem_centralnym" localSheetId="3">#REF!</definedName>
    <definedName name="Gotówka_i_operacje_z_bankiem_centralnym" localSheetId="9">#REF!</definedName>
    <definedName name="Gotówka_i_operacje_z_bankiem_centralnym" localSheetId="15">#REF!</definedName>
    <definedName name="Gotówka_i_operacje_z_bankiem_centralnym" localSheetId="16">#REF!</definedName>
    <definedName name="Gotówka_i_operacje_z_bankiem_centralnym">#REF!</definedName>
    <definedName name="Grading" localSheetId="1">#REF!</definedName>
    <definedName name="Grading" localSheetId="3">#REF!</definedName>
    <definedName name="Grading" localSheetId="9">#REF!</definedName>
    <definedName name="Grading" localSheetId="15">#REF!</definedName>
    <definedName name="Grading" localSheetId="16">#REF!</definedName>
    <definedName name="Grading">#REF!</definedName>
    <definedName name="groshedg20" localSheetId="1">[19]S.P.2!#REF!</definedName>
    <definedName name="groshedg20" localSheetId="3">[19]S.P.2!#REF!</definedName>
    <definedName name="groshedg20" localSheetId="9">[19]S.P.2!#REF!</definedName>
    <definedName name="groshedg20" localSheetId="15">[19]S.P.2!#REF!</definedName>
    <definedName name="groshedg20">[19]S.P.2!#REF!</definedName>
    <definedName name="grosinv20" localSheetId="1">[19]S.P.2!#REF!</definedName>
    <definedName name="grosinv20" localSheetId="3">[19]S.P.2!#REF!</definedName>
    <definedName name="grosinv20" localSheetId="9">[19]S.P.2!#REF!</definedName>
    <definedName name="grosinv20" localSheetId="15">[19]S.P.2!#REF!</definedName>
    <definedName name="grosinv20">[19]S.P.2!#REF!</definedName>
    <definedName name="grprelief_paid" localSheetId="1">#REF!</definedName>
    <definedName name="grprelief_paid" localSheetId="3">#REF!</definedName>
    <definedName name="grprelief_paid" localSheetId="9">#REF!</definedName>
    <definedName name="grprelief_paid" localSheetId="15">#REF!</definedName>
    <definedName name="grprelief_paid">#REF!</definedName>
    <definedName name="grprelief_received" localSheetId="1">#REF!</definedName>
    <definedName name="grprelief_received" localSheetId="3">#REF!</definedName>
    <definedName name="grprelief_received" localSheetId="9">#REF!</definedName>
    <definedName name="grprelief_received" localSheetId="15">#REF!</definedName>
    <definedName name="grprelief_received">#REF!</definedName>
    <definedName name="grupa" localSheetId="1">[36]grupa!#REF!</definedName>
    <definedName name="grupa" localSheetId="4">[36]grupa!#REF!</definedName>
    <definedName name="grupa" localSheetId="3">[36]grupa!#REF!</definedName>
    <definedName name="grupa" localSheetId="9">[36]grupa!#REF!</definedName>
    <definedName name="grupa" localSheetId="15">[36]grupa!#REF!</definedName>
    <definedName name="grupa" localSheetId="16">[37]grupa!#REF!</definedName>
    <definedName name="grupa">[36]grupa!#REF!</definedName>
    <definedName name="Grupa2000M" localSheetId="1">#REF!</definedName>
    <definedName name="Grupa2000M" localSheetId="3">#REF!</definedName>
    <definedName name="Grupa2000M" localSheetId="9">#REF!</definedName>
    <definedName name="Grupa2000M" localSheetId="15">#REF!</definedName>
    <definedName name="Grupa2000M">#REF!</definedName>
    <definedName name="Grupa2000Y" localSheetId="1">#REF!</definedName>
    <definedName name="Grupa2000Y" localSheetId="3">#REF!</definedName>
    <definedName name="Grupa2000Y" localSheetId="9">#REF!</definedName>
    <definedName name="Grupa2000Y" localSheetId="15">#REF!</definedName>
    <definedName name="Grupa2000Y">#REF!</definedName>
    <definedName name="Grupa2001M" localSheetId="1">#REF!</definedName>
    <definedName name="Grupa2001M" localSheetId="3">#REF!</definedName>
    <definedName name="Grupa2001M" localSheetId="9">#REF!</definedName>
    <definedName name="Grupa2001M" localSheetId="15">#REF!</definedName>
    <definedName name="Grupa2001M">#REF!</definedName>
    <definedName name="Grupa2001Y" localSheetId="1">#REF!</definedName>
    <definedName name="Grupa2001Y" localSheetId="3">#REF!</definedName>
    <definedName name="Grupa2001Y" localSheetId="9">#REF!</definedName>
    <definedName name="Grupa2001Y" localSheetId="15">#REF!</definedName>
    <definedName name="Grupa2001Y">#REF!</definedName>
    <definedName name="gty"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djhsusisdsdf" localSheetId="1" hidden="1">{"'BZ SA P&amp;l (fORECAST)'!$A$1:$BR$26"}</definedName>
    <definedName name="hdjhsusisdsdf" localSheetId="0" hidden="1">{"'BZ SA P&amp;l (fORECAST)'!$A$1:$BR$26"}</definedName>
    <definedName name="hdjhsusisdsdf" hidden="1">{"'BZ SA P&amp;l (fORECAST)'!$A$1:$BR$26"}</definedName>
    <definedName name="Header" localSheetId="1">#REF!</definedName>
    <definedName name="Header" localSheetId="3">#REF!</definedName>
    <definedName name="Header" localSheetId="9">#REF!</definedName>
    <definedName name="Header" localSheetId="15">#REF!</definedName>
    <definedName name="Header">#REF!</definedName>
    <definedName name="Hedge" localSheetId="1">#REF!</definedName>
    <definedName name="Hedge" localSheetId="3">#REF!</definedName>
    <definedName name="Hedge" localSheetId="9">#REF!</definedName>
    <definedName name="Hedge" localSheetId="15">#REF!</definedName>
    <definedName name="Hedge">#REF!</definedName>
    <definedName name="hedge_07" localSheetId="1">#REF!</definedName>
    <definedName name="hedge_07" localSheetId="3">#REF!</definedName>
    <definedName name="hedge_07" localSheetId="9">#REF!</definedName>
    <definedName name="hedge_07" localSheetId="15">#REF!</definedName>
    <definedName name="hedge_07">#REF!</definedName>
    <definedName name="hedge_08" localSheetId="1">#REF!</definedName>
    <definedName name="hedge_08" localSheetId="3">#REF!</definedName>
    <definedName name="hedge_08" localSheetId="9">#REF!</definedName>
    <definedName name="hedge_08" localSheetId="15">#REF!</definedName>
    <definedName name="hedge_08">#REF!</definedName>
    <definedName name="hefjwdfjk" localSheetId="1">'[5]wybrane dane finansowe 1'!#REF!</definedName>
    <definedName name="hefjwdfjk" localSheetId="3">'[5]wybrane dane finansowe 1'!#REF!</definedName>
    <definedName name="hefjwdfjk" localSheetId="9">'[5]wybrane dane finansowe 1'!#REF!</definedName>
    <definedName name="hefjwdfjk" localSheetId="15">'[5]wybrane dane finansowe 1'!#REF!</definedName>
    <definedName name="hefjwdfjk" localSheetId="16">'[5]wybrane dane finansowe 1'!#REF!</definedName>
    <definedName name="hefjwdfjk">'[5]wybrane dane finansowe 1'!#REF!</definedName>
    <definedName name="hh" localSheetId="1">BS!hh</definedName>
    <definedName name="hh" localSheetId="0">#N/A</definedName>
    <definedName name="hh" localSheetId="3">'Przychody prowizyjne'!hh</definedName>
    <definedName name="hh" localSheetId="16">#N/A</definedName>
    <definedName name="hh">BS!hh</definedName>
    <definedName name="hhh" localSheetId="1" hidden="1">{"'BZ SA P&amp;l (fORECAST)'!$A$1:$BR$26"}</definedName>
    <definedName name="hhh" localSheetId="0" hidden="1">{"'BZ SA P&amp;l (fORECAST)'!$A$1:$BR$26"}</definedName>
    <definedName name="hhh" localSheetId="3" hidden="1">{"'BZ SA P&amp;l (fORECAST)'!$A$1:$BR$26"}</definedName>
    <definedName name="hhh" localSheetId="16" hidden="1">{"'BZ SA P&amp;l (fORECAST)'!$A$1:$BR$26"}</definedName>
    <definedName name="hhh" hidden="1">{"'BZ SA P&amp;l (fORECAST)'!$A$1:$BR$26"}</definedName>
    <definedName name="hhhh"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h" localSheetId="1">BS!hhhhh</definedName>
    <definedName name="hhhhh" localSheetId="0">#N/A</definedName>
    <definedName name="hhhhh" localSheetId="3">'Przychody prowizyjne'!hhhhh</definedName>
    <definedName name="hhhhh" localSheetId="16">#N/A</definedName>
    <definedName name="hhhhh">BS!hhhhh</definedName>
    <definedName name="hhhhhhh">#N/A</definedName>
    <definedName name="hjakha">#N/A</definedName>
    <definedName name="hjskaa" localSheetId="1" hidden="1">{"'BZ SA P&amp;l (fORECAST)'!$A$1:$BR$26"}</definedName>
    <definedName name="hjskaa" localSheetId="0" hidden="1">{"'BZ SA P&amp;l (fORECAST)'!$A$1:$BR$26"}</definedName>
    <definedName name="hjskaa" hidden="1">{"'BZ SA P&amp;l (fORECAST)'!$A$1:$BR$26"}</definedName>
    <definedName name="hjsufyufdfsfsf">#N/A</definedName>
    <definedName name="ho" localSheetId="1">#REF!</definedName>
    <definedName name="ho" localSheetId="3">#REF!</definedName>
    <definedName name="ho" localSheetId="9">#REF!</definedName>
    <definedName name="ho" localSheetId="15">#REF!</definedName>
    <definedName name="ho">#REF!</definedName>
    <definedName name="holidays">OFFSET([33]Holidays!$A$6,0,0,COUNT([33]Holidays!$A$6:$A$105),1)</definedName>
    <definedName name="HTML_CodePage" hidden="1">1250</definedName>
    <definedName name="HTML_Control" localSheetId="1" hidden="1">{"'BZ SA P&amp;l (fORECAST)'!$A$1:$BR$26"}</definedName>
    <definedName name="HTML_Control" localSheetId="0" hidden="1">{"'BZ SA P&amp;l (fORECAST)'!$A$1:$BR$26"}</definedName>
    <definedName name="HTML_Control" localSheetId="3" hidden="1">{"'BZ SA P&amp;l (fORECAST)'!$A$1:$BR$26"}</definedName>
    <definedName name="HTML_Control" localSheetId="16" hidden="1">{"'BZ SA P&amp;l (fORECAST)'!$A$1:$BR$26"}</definedName>
    <definedName name="HTML_Control" hidden="1">{"'BZ SA P&amp;l (fORECAST)'!$A$1:$BR$26"}</definedName>
    <definedName name="HTML_Description" hidden="1">""</definedName>
    <definedName name="HTML_Email" hidden="1">"db.wp@bz.pl"</definedName>
    <definedName name="HTML_Header" hidden="1">"BZ SA P&amp;l (FORECAST)"</definedName>
    <definedName name="HTML_LastUpdate" hidden="1">"00-04-25"</definedName>
    <definedName name="HTML_LineAfter" hidden="1">TRUE</definedName>
    <definedName name="HTML_LineBefore" hidden="1">TRUE</definedName>
    <definedName name="HTML_Name" hidden="1">"Departament Budżetu i Kontrolingu"</definedName>
    <definedName name="HTML_OBDlg2" hidden="1">TRUE</definedName>
    <definedName name="HTML_OBDlg4" hidden="1">TRUE</definedName>
    <definedName name="HTML_OS" hidden="1">0</definedName>
    <definedName name="HTML_PathFile" hidden="1">"D:\prognoza 2000\strona z prognozą.htm"</definedName>
    <definedName name="HTML_Title" hidden="1">"Prognoza realizacji budzetu 2000 BZ publikacja"</definedName>
    <definedName name="hy" localSheetId="1">#REF!</definedName>
    <definedName name="hy" localSheetId="3">#REF!</definedName>
    <definedName name="hy" localSheetId="9">#REF!</definedName>
    <definedName name="hy" localSheetId="15">#REF!</definedName>
    <definedName name="hy">#REF!</definedName>
    <definedName name="HypDateTimeFormat">"mm/dd/yy HH:MM AM/PM"</definedName>
    <definedName name="HypIntgFormat">"###0"</definedName>
    <definedName name="HypRealFormat">"#,##0.#####"</definedName>
    <definedName name="hyukj" localSheetId="1">#REF!</definedName>
    <definedName name="hyukj" localSheetId="3">#REF!</definedName>
    <definedName name="hyukj" localSheetId="9">#REF!</definedName>
    <definedName name="hyukj" localSheetId="15">#REF!</definedName>
    <definedName name="hyukj">#REF!</definedName>
    <definedName name="HZ_indeks" localSheetId="1" hidden="1">{"Bilans płatniczy narastająco",#N/A,TRUE,"Bilans płatniczy narastająco"}</definedName>
    <definedName name="HZ_indeks" localSheetId="0" hidden="1">{"Bilans płatniczy narastająco",#N/A,TRUE,"Bilans płatniczy narastająco"}</definedName>
    <definedName name="HZ_indeks" localSheetId="3" hidden="1">{"Bilans płatniczy narastająco",#N/A,TRUE,"Bilans płatniczy narastająco"}</definedName>
    <definedName name="HZ_indeks" localSheetId="16" hidden="1">{"Bilans płatniczy narastająco",#N/A,TRUE,"Bilans płatniczy narastająco"}</definedName>
    <definedName name="HZ_indeks" hidden="1">{"Bilans płatniczy narastająco",#N/A,TRUE,"Bilans płatniczy narastająco"}</definedName>
    <definedName name="IAF06_2007" localSheetId="1">#REF!</definedName>
    <definedName name="IAF06_2007" localSheetId="3">#REF!</definedName>
    <definedName name="IAF06_2007" localSheetId="9">#REF!</definedName>
    <definedName name="IAF06_2007" localSheetId="15">#REF!</definedName>
    <definedName name="IAF06_2007">#REF!</definedName>
    <definedName name="IAF2006_2" localSheetId="1">#REF!</definedName>
    <definedName name="IAF2006_2" localSheetId="3">#REF!</definedName>
    <definedName name="IAF2006_2" localSheetId="9">#REF!</definedName>
    <definedName name="IAF2006_2" localSheetId="15">#REF!</definedName>
    <definedName name="IAF2006_2">#REF!</definedName>
    <definedName name="IBNR" localSheetId="1">#REF!</definedName>
    <definedName name="IBNR" localSheetId="3">#REF!</definedName>
    <definedName name="IBNR" localSheetId="9">#REF!</definedName>
    <definedName name="IBNR" localSheetId="15">#REF!</definedName>
    <definedName name="IBNR">#REF!</definedName>
    <definedName name="ICBS" localSheetId="1">#REF!</definedName>
    <definedName name="ICBS" localSheetId="3">#REF!</definedName>
    <definedName name="ICBS" localSheetId="9">#REF!</definedName>
    <definedName name="ICBS" localSheetId="15">#REF!</definedName>
    <definedName name="ICBS">#REF!</definedName>
    <definedName name="ID" localSheetId="1">#REF!</definedName>
    <definedName name="ID" localSheetId="3">#REF!</definedName>
    <definedName name="ID" localSheetId="9">#REF!</definedName>
    <definedName name="ID" localSheetId="15">#REF!</definedName>
    <definedName name="ID" localSheetId="16">#REF!</definedName>
    <definedName name="ID">#REF!</definedName>
    <definedName name="ID_XBRL" localSheetId="1">#REF!</definedName>
    <definedName name="ID_XBRL" localSheetId="3">#REF!</definedName>
    <definedName name="ID_XBRL" localSheetId="9">#REF!</definedName>
    <definedName name="ID_XBRL" localSheetId="15">#REF!</definedName>
    <definedName name="ID_XBRL" localSheetId="16">#REF!</definedName>
    <definedName name="ID_XBRL">#REF!</definedName>
    <definedName name="IDIOMA">[38]IDIOMA!$B$4</definedName>
    <definedName name="IETrendYearMonth13">'[39]Control Tab'!$U$5</definedName>
    <definedName name="II">#N/A</definedName>
    <definedName name="iiiiiiiiiiiiiiiiiiiiiiiiiiiiiiiiiiiiiiiiiiiiiiiiiiiiiiiiiiiiiiiiiiiiiiii" localSheetId="1">'[30]wybrane dane finansowe 1'!#REF!</definedName>
    <definedName name="iiiiiiiiiiiiiiiiiiiiiiiiiiiiiiiiiiiiiiiiiiiiiiiiiiiiiiiiiiiiiiiiiiiiiiii" localSheetId="4">'[30]wybrane dane finansowe 1'!#REF!</definedName>
    <definedName name="iiiiiiiiiiiiiiiiiiiiiiiiiiiiiiiiiiiiiiiiiiiiiiiiiiiiiiiiiiiiiiiiiiiiiiii" localSheetId="0">'[30]wybrane dane finansowe 1'!#REF!</definedName>
    <definedName name="iiiiiiiiiiiiiiiiiiiiiiiiiiiiiiiiiiiiiiiiiiiiiiiiiiiiiiiiiiiiiiiiiiiiiiii" localSheetId="3">'[30]wybrane dane finansowe 1'!#REF!</definedName>
    <definedName name="iiiiiiiiiiiiiiiiiiiiiiiiiiiiiiiiiiiiiiiiiiiiiiiiiiiiiiiiiiiiiiiiiiiiiiii" localSheetId="9">'[30]wybrane dane finansowe 1'!#REF!</definedName>
    <definedName name="iiiiiiiiiiiiiiiiiiiiiiiiiiiiiiiiiiiiiiiiiiiiiiiiiiiiiiiiiiiiiiiiiiiiiiii" localSheetId="15">'[30]wybrane dane finansowe 1'!#REF!</definedName>
    <definedName name="iiiiiiiiiiiiiiiiiiiiiiiiiiiiiiiiiiiiiiiiiiiiiiiiiiiiiiiiiiiiiiiiiiiiiiii" localSheetId="16">'[31]wybrane dane finansowe 1'!#REF!</definedName>
    <definedName name="iiiiiiiiiiiiiiiiiiiiiiiiiiiiiiiiiiiiiiiiiiiiiiiiiiiiiiiiiiiiiiiiiiiiiiii">'[30]wybrane dane finansowe 1'!#REF!</definedName>
    <definedName name="Industry" localSheetId="1">#REF!</definedName>
    <definedName name="Industry" localSheetId="3">#REF!</definedName>
    <definedName name="Industry" localSheetId="9">#REF!</definedName>
    <definedName name="Industry" localSheetId="15">#REF!</definedName>
    <definedName name="Industry" localSheetId="16">#REF!</definedName>
    <definedName name="Industry">#REF!</definedName>
    <definedName name="inf" localSheetId="1">#REF!</definedName>
    <definedName name="inf" localSheetId="3">#REF!</definedName>
    <definedName name="inf" localSheetId="9">#REF!</definedName>
    <definedName name="inf" localSheetId="15">#REF!</definedName>
    <definedName name="inf">#REF!</definedName>
    <definedName name="inf_2" localSheetId="1">#REF!</definedName>
    <definedName name="inf_2" localSheetId="3">#REF!</definedName>
    <definedName name="inf_2" localSheetId="9">#REF!</definedName>
    <definedName name="inf_2" localSheetId="15">#REF!</definedName>
    <definedName name="inf_2">#REF!</definedName>
    <definedName name="Informacja_dodatkowa07" localSheetId="1">#REF!</definedName>
    <definedName name="Informacja_dodatkowa07" localSheetId="3">#REF!</definedName>
    <definedName name="Informacja_dodatkowa07" localSheetId="9">#REF!</definedName>
    <definedName name="Informacja_dodatkowa07" localSheetId="15">#REF!</definedName>
    <definedName name="Informacja_dodatkowa07" localSheetId="16">#REF!</definedName>
    <definedName name="Informacja_dodatkowa07">#REF!</definedName>
    <definedName name="Informacja_dodatkowa08" localSheetId="1">#REF!</definedName>
    <definedName name="Informacja_dodatkowa08" localSheetId="3">#REF!</definedName>
    <definedName name="Informacja_dodatkowa08" localSheetId="9">#REF!</definedName>
    <definedName name="Informacja_dodatkowa08" localSheetId="15">#REF!</definedName>
    <definedName name="Informacja_dodatkowa08" localSheetId="16">#REF!</definedName>
    <definedName name="Informacja_dodatkowa08">#REF!</definedName>
    <definedName name="Investments_in_associates_12_2007" localSheetId="1">#REF!</definedName>
    <definedName name="Investments_in_associates_12_2007" localSheetId="3">#REF!</definedName>
    <definedName name="Investments_in_associates_12_2007" localSheetId="9">#REF!</definedName>
    <definedName name="Investments_in_associates_12_2007" localSheetId="15">#REF!</definedName>
    <definedName name="Investments_in_associates_12_2007">#REF!</definedName>
    <definedName name="Investments_in_associates_12_2008" localSheetId="1">#REF!</definedName>
    <definedName name="Investments_in_associates_12_2008" localSheetId="3">#REF!</definedName>
    <definedName name="Investments_in_associates_12_2008" localSheetId="9">#REF!</definedName>
    <definedName name="Investments_in_associates_12_2008" localSheetId="15">#REF!</definedName>
    <definedName name="Investments_in_associates_12_2008">#REF!</definedName>
    <definedName name="Inwestycje_w_podmioty" localSheetId="1">#REF!</definedName>
    <definedName name="Inwestycje_w_podmioty" localSheetId="3">#REF!</definedName>
    <definedName name="Inwestycje_w_podmioty" localSheetId="9">#REF!</definedName>
    <definedName name="Inwestycje_w_podmioty" localSheetId="15">#REF!</definedName>
    <definedName name="Inwestycje_w_podmioty" localSheetId="16">#REF!</definedName>
    <definedName name="Inwestycje_w_podmioty">#REF!</definedName>
    <definedName name="Inwestycyjne_aktywa_finansowe" localSheetId="1">#REF!</definedName>
    <definedName name="Inwestycyjne_aktywa_finansowe" localSheetId="3">#REF!</definedName>
    <definedName name="Inwestycyjne_aktywa_finansowe" localSheetId="9">#REF!</definedName>
    <definedName name="Inwestycyjne_aktywa_finansowe" localSheetId="15">#REF!</definedName>
    <definedName name="Inwestycyjne_aktywa_finansowe" localSheetId="16">#REF!</definedName>
    <definedName name="Inwestycyjne_aktywa_finansowe">#REF!</definedName>
    <definedName name="IRS_dt" localSheetId="1">#REF!</definedName>
    <definedName name="IRS_dt" localSheetId="3">#REF!</definedName>
    <definedName name="IRS_dt" localSheetId="9">#REF!</definedName>
    <definedName name="IRS_dt" localSheetId="15">#REF!</definedName>
    <definedName name="IRS_dt">#REF!</definedName>
    <definedName name="IRS_dw" localSheetId="1">#REF!</definedName>
    <definedName name="IRS_dw" localSheetId="3">#REF!</definedName>
    <definedName name="IRS_dw" localSheetId="9">#REF!</definedName>
    <definedName name="IRS_dw" localSheetId="15">#REF!</definedName>
    <definedName name="IRS_dw">#REF!</definedName>
    <definedName name="IV_1" localSheetId="1">#REF!</definedName>
    <definedName name="IV_1" localSheetId="3">#REF!</definedName>
    <definedName name="IV_1" localSheetId="9">#REF!</definedName>
    <definedName name="IV_1" localSheetId="15">#REF!</definedName>
    <definedName name="IV_1">#REF!</definedName>
    <definedName name="IV_2" localSheetId="1">#REF!</definedName>
    <definedName name="IV_2" localSheetId="3">#REF!</definedName>
    <definedName name="IV_2" localSheetId="9">#REF!</definedName>
    <definedName name="IV_2" localSheetId="15">#REF!</definedName>
    <definedName name="IV_2" localSheetId="16">#REF!</definedName>
    <definedName name="IV_2">#REF!</definedName>
    <definedName name="IX.2005">#N/A</definedName>
    <definedName name="jakikredyt">[21]nazwy!$E$1:$E$13</definedName>
    <definedName name="jakikredyt3">[40]nazwy!$E$1:$E$15</definedName>
    <definedName name="JanuaryL" localSheetId="1">#REF!</definedName>
    <definedName name="JanuaryL" localSheetId="3">#REF!</definedName>
    <definedName name="JanuaryL" localSheetId="9">#REF!</definedName>
    <definedName name="JanuaryL" localSheetId="15">#REF!</definedName>
    <definedName name="JanuaryL">#REF!</definedName>
    <definedName name="JedenRadekPodSestavou" localSheetId="1">#REF!</definedName>
    <definedName name="JedenRadekPodSestavou" localSheetId="3">#REF!</definedName>
    <definedName name="JedenRadekPodSestavou" localSheetId="9">#REF!</definedName>
    <definedName name="JedenRadekPodSestavou" localSheetId="15">#REF!</definedName>
    <definedName name="JedenRadekPodSestavou">#REF!</definedName>
    <definedName name="JedenRadekPodSestavou_11" localSheetId="1">#REF!</definedName>
    <definedName name="JedenRadekPodSestavou_11" localSheetId="3">#REF!</definedName>
    <definedName name="JedenRadekPodSestavou_11" localSheetId="9">#REF!</definedName>
    <definedName name="JedenRadekPodSestavou_11" localSheetId="15">#REF!</definedName>
    <definedName name="JedenRadekPodSestavou_11">#REF!</definedName>
    <definedName name="JedenRadekPodSestavou_2" localSheetId="1">#REF!</definedName>
    <definedName name="JedenRadekPodSestavou_2" localSheetId="3">#REF!</definedName>
    <definedName name="JedenRadekPodSestavou_2" localSheetId="9">#REF!</definedName>
    <definedName name="JedenRadekPodSestavou_2" localSheetId="15">#REF!</definedName>
    <definedName name="JedenRadekPodSestavou_2">#REF!</definedName>
    <definedName name="JedenRadekPodSestavou_28" localSheetId="1">#REF!</definedName>
    <definedName name="JedenRadekPodSestavou_28" localSheetId="3">#REF!</definedName>
    <definedName name="JedenRadekPodSestavou_28" localSheetId="9">#REF!</definedName>
    <definedName name="JedenRadekPodSestavou_28" localSheetId="15">#REF!</definedName>
    <definedName name="JedenRadekPodSestavou_28">#REF!</definedName>
    <definedName name="JedenRadekVedleSestavy" localSheetId="1">#REF!</definedName>
    <definedName name="JedenRadekVedleSestavy" localSheetId="3">#REF!</definedName>
    <definedName name="JedenRadekVedleSestavy" localSheetId="9">#REF!</definedName>
    <definedName name="JedenRadekVedleSestavy" localSheetId="15">#REF!</definedName>
    <definedName name="JedenRadekVedleSestavy">#REF!</definedName>
    <definedName name="JedenRadekVedleSestavy_11" localSheetId="1">#REF!</definedName>
    <definedName name="JedenRadekVedleSestavy_11" localSheetId="3">#REF!</definedName>
    <definedName name="JedenRadekVedleSestavy_11" localSheetId="9">#REF!</definedName>
    <definedName name="JedenRadekVedleSestavy_11" localSheetId="15">#REF!</definedName>
    <definedName name="JedenRadekVedleSestavy_11">#REF!</definedName>
    <definedName name="JedenRadekVedleSestavy_2" localSheetId="1">#REF!</definedName>
    <definedName name="JedenRadekVedleSestavy_2" localSheetId="3">#REF!</definedName>
    <definedName name="JedenRadekVedleSestavy_2" localSheetId="9">#REF!</definedName>
    <definedName name="JedenRadekVedleSestavy_2" localSheetId="15">#REF!</definedName>
    <definedName name="JedenRadekVedleSestavy_2">#REF!</definedName>
    <definedName name="JedenRadekVedleSestavy_28" localSheetId="1">#REF!</definedName>
    <definedName name="JedenRadekVedleSestavy_28" localSheetId="3">#REF!</definedName>
    <definedName name="JedenRadekVedleSestavy_28" localSheetId="9">#REF!</definedName>
    <definedName name="JedenRadekVedleSestavy_28" localSheetId="15">#REF!</definedName>
    <definedName name="JedenRadekVedleSestavy_28">#REF!</definedName>
    <definedName name="jednostka_raportująca" localSheetId="16">[41]lista!$B$2:$B$3</definedName>
    <definedName name="jednostka_raportująca">[41]lista!$B$2:$B$3</definedName>
    <definedName name="jhskhsfsfsf" localSheetId="1" hidden="1">{"Bilans płatniczy narastająco",#N/A,TRUE,"Bilans płatniczy narastająco"}</definedName>
    <definedName name="jhskhsfsfsf" localSheetId="0" hidden="1">{"Bilans płatniczy narastająco",#N/A,TRUE,"Bilans płatniczy narastająco"}</definedName>
    <definedName name="jhskhsfsfsf" hidden="1">{"Bilans płatniczy narastająco",#N/A,TRUE,"Bilans płatniczy narastająco"}</definedName>
    <definedName name="JI" localSheetId="1" hidden="1">{"'BZ SA P&amp;l (fORECAST)'!$A$1:$BR$26"}</definedName>
    <definedName name="JI" localSheetId="0" hidden="1">{"'BZ SA P&amp;l (fORECAST)'!$A$1:$BR$26"}</definedName>
    <definedName name="JI" localSheetId="3" hidden="1">{"'BZ SA P&amp;l (fORECAST)'!$A$1:$BR$26"}</definedName>
    <definedName name="JI" localSheetId="16" hidden="1">{"'BZ SA P&amp;l (fORECAST)'!$A$1:$BR$26"}</definedName>
    <definedName name="JI" hidden="1">{"'BZ SA P&amp;l (fORECAST)'!$A$1:$BR$26"}</definedName>
    <definedName name="JJ">#N/A</definedName>
    <definedName name="jjj" localSheetId="1" hidden="1">{"'BZ SA P&amp;l (fORECAST)'!$A$1:$BR$26"}</definedName>
    <definedName name="jjj" localSheetId="0" hidden="1">{"'BZ SA P&amp;l (fORECAST)'!$A$1:$BR$26"}</definedName>
    <definedName name="jjj" localSheetId="3" hidden="1">{"'BZ SA P&amp;l (fORECAST)'!$A$1:$BR$26"}</definedName>
    <definedName name="jjj" localSheetId="16" hidden="1">{"'BZ SA P&amp;l (fORECAST)'!$A$1:$BR$26"}</definedName>
    <definedName name="jjj" hidden="1">{"'BZ SA P&amp;l (fORECAST)'!$A$1:$BR$26"}</definedName>
    <definedName name="jjjj" localSheetId="1" hidden="1">{"'BZ SA P&amp;l (fORECAST)'!$A$1:$BR$26"}</definedName>
    <definedName name="jjjj" localSheetId="0" hidden="1">{"'BZ SA P&amp;l (fORECAST)'!$A$1:$BR$26"}</definedName>
    <definedName name="jjjj" localSheetId="3" hidden="1">{"'BZ SA P&amp;l (fORECAST)'!$A$1:$BR$26"}</definedName>
    <definedName name="jjjj" localSheetId="16" hidden="1">{"'BZ SA P&amp;l (fORECAST)'!$A$1:$BR$26"}</definedName>
    <definedName name="jjjj" hidden="1">{"'BZ SA P&amp;l (fORECAST)'!$A$1:$BR$26"}</definedName>
    <definedName name="jjjjjj" localSheetId="1" hidden="1">{"'BZ SA P&amp;l (fORECAST)'!$A$1:$BR$26"}</definedName>
    <definedName name="jjjjjj" localSheetId="0" hidden="1">{"'BZ SA P&amp;l (fORECAST)'!$A$1:$BR$26"}</definedName>
    <definedName name="jjjjjj" localSheetId="3" hidden="1">{"'BZ SA P&amp;l (fORECAST)'!$A$1:$BR$26"}</definedName>
    <definedName name="jjjjjj" localSheetId="16" hidden="1">{"'BZ SA P&amp;l (fORECAST)'!$A$1:$BR$26"}</definedName>
    <definedName name="jjjjjj" hidden="1">{"'BZ SA P&amp;l (fORECAST)'!$A$1:$BR$26"}</definedName>
    <definedName name="jjjjjjj" localSheetId="1" hidden="1">{"'BZ SA P&amp;l (fORECAST)'!$A$1:$BR$26"}</definedName>
    <definedName name="jjjjjjj" localSheetId="0" hidden="1">{"'BZ SA P&amp;l (fORECAST)'!$A$1:$BR$26"}</definedName>
    <definedName name="jjjjjjj" localSheetId="3" hidden="1">{"'BZ SA P&amp;l (fORECAST)'!$A$1:$BR$26"}</definedName>
    <definedName name="jjjjjjj" localSheetId="16" hidden="1">{"'BZ SA P&amp;l (fORECAST)'!$A$1:$BR$26"}</definedName>
    <definedName name="jjjjjjj" hidden="1">{"'BZ SA P&amp;l (fORECAST)'!$A$1:$BR$26"}</definedName>
    <definedName name="jkhgjhj" localSheetId="1" hidden="1">{"'BZ SA P&amp;l (fORECAST)'!$A$1:$BR$26"}</definedName>
    <definedName name="jkhgjhj" localSheetId="0" hidden="1">{"'BZ SA P&amp;l (fORECAST)'!$A$1:$BR$26"}</definedName>
    <definedName name="jkhgjhj" localSheetId="3" hidden="1">{"'BZ SA P&amp;l (fORECAST)'!$A$1:$BR$26"}</definedName>
    <definedName name="jkhgjhj" localSheetId="16" hidden="1">{"'BZ SA P&amp;l (fORECAST)'!$A$1:$BR$26"}</definedName>
    <definedName name="jkhgjhj" hidden="1">{"'BZ SA P&amp;l (fORECAST)'!$A$1:$BR$26"}</definedName>
    <definedName name="jkhjkhjk" localSheetId="1" hidden="1">{"'BZ SA P&amp;l (fORECAST)'!$A$1:$BR$26"}</definedName>
    <definedName name="jkhjkhjk" localSheetId="0" hidden="1">{"'BZ SA P&amp;l (fORECAST)'!$A$1:$BR$26"}</definedName>
    <definedName name="jkhjkhjk" localSheetId="3" hidden="1">{"'BZ SA P&amp;l (fORECAST)'!$A$1:$BR$26"}</definedName>
    <definedName name="jkhjkhjk" localSheetId="16" hidden="1">{"'BZ SA P&amp;l (fORECAST)'!$A$1:$BR$26"}</definedName>
    <definedName name="jkhjkhjk" hidden="1">{"'BZ SA P&amp;l (fORECAST)'!$A$1:$BR$26"}</definedName>
    <definedName name="jkm" localSheetId="1" hidden="1">{"'BZ SA P&amp;l (fORECAST)'!$A$1:$BR$26"}</definedName>
    <definedName name="jkm" localSheetId="0" hidden="1">{"'BZ SA P&amp;l (fORECAST)'!$A$1:$BR$26"}</definedName>
    <definedName name="jkm" localSheetId="3" hidden="1">{"'BZ SA P&amp;l (fORECAST)'!$A$1:$BR$26"}</definedName>
    <definedName name="jkm" localSheetId="16" hidden="1">{"'BZ SA P&amp;l (fORECAST)'!$A$1:$BR$26"}</definedName>
    <definedName name="jkm" hidden="1">{"'BZ SA P&amp;l (fORECAST)'!$A$1:$BR$26"}</definedName>
    <definedName name="jksksskss" localSheetId="1" hidden="1">{"'BZ SA P&amp;l (fORECAST)'!$A$1:$BR$26"}</definedName>
    <definedName name="jksksskss" localSheetId="0" hidden="1">{"'BZ SA P&amp;l (fORECAST)'!$A$1:$BR$26"}</definedName>
    <definedName name="jksksskss" hidden="1">{"'BZ SA P&amp;l (fORECAST)'!$A$1:$BR$26"}</definedName>
    <definedName name="JPYPLN" localSheetId="1">#REF!</definedName>
    <definedName name="JPYPLN" localSheetId="3">#REF!</definedName>
    <definedName name="JPYPLN" localSheetId="9">#REF!</definedName>
    <definedName name="JPYPLN" localSheetId="15">#REF!</definedName>
    <definedName name="JPYPLN">#REF!</definedName>
    <definedName name="JPYPLN1M" localSheetId="1">#REF!</definedName>
    <definedName name="JPYPLN1M" localSheetId="3">#REF!</definedName>
    <definedName name="JPYPLN1M" localSheetId="9">#REF!</definedName>
    <definedName name="JPYPLN1M" localSheetId="15">#REF!</definedName>
    <definedName name="JPYPLN1M">#REF!</definedName>
    <definedName name="jshhdgsud">#N/A</definedName>
    <definedName name="JulyFC" localSheetId="1">#REF!</definedName>
    <definedName name="JulyFC" localSheetId="3">#REF!</definedName>
    <definedName name="JulyFC" localSheetId="9">#REF!</definedName>
    <definedName name="JulyFC" localSheetId="15">#REF!</definedName>
    <definedName name="JulyFC">#REF!</definedName>
    <definedName name="JulyIC" localSheetId="1">#REF!</definedName>
    <definedName name="JulyIC" localSheetId="3">#REF!</definedName>
    <definedName name="JulyIC" localSheetId="9">#REF!</definedName>
    <definedName name="JulyIC" localSheetId="15">#REF!</definedName>
    <definedName name="JulyIC">#REF!</definedName>
    <definedName name="JulyII" localSheetId="1">#REF!</definedName>
    <definedName name="JulyII" localSheetId="3">#REF!</definedName>
    <definedName name="JulyII" localSheetId="9">#REF!</definedName>
    <definedName name="JulyII" localSheetId="15">#REF!</definedName>
    <definedName name="JulyII">#REF!</definedName>
    <definedName name="JulyL" localSheetId="1">#REF!</definedName>
    <definedName name="JulyL" localSheetId="3">#REF!</definedName>
    <definedName name="JulyL" localSheetId="9">#REF!</definedName>
    <definedName name="JulyL" localSheetId="15">#REF!</definedName>
    <definedName name="JulyL">#REF!</definedName>
    <definedName name="Jun_2003" localSheetId="1">#REF!</definedName>
    <definedName name="Jun_2003" localSheetId="3">#REF!</definedName>
    <definedName name="Jun_2003" localSheetId="9">#REF!</definedName>
    <definedName name="Jun_2003" localSheetId="15">#REF!</definedName>
    <definedName name="Jun_2003">#REF!</definedName>
    <definedName name="JuneL" localSheetId="1">#REF!</definedName>
    <definedName name="JuneL" localSheetId="3">#REF!</definedName>
    <definedName name="JuneL" localSheetId="9">#REF!</definedName>
    <definedName name="JuneL" localSheetId="15">#REF!</definedName>
    <definedName name="JuneL">#REF!</definedName>
    <definedName name="K_11" localSheetId="1">#REF!</definedName>
    <definedName name="K_11" localSheetId="3">#REF!</definedName>
    <definedName name="K_11" localSheetId="9">#REF!</definedName>
    <definedName name="K_11" localSheetId="15">#REF!</definedName>
    <definedName name="K_11" localSheetId="16">#REF!</definedName>
    <definedName name="K_11">#REF!</definedName>
    <definedName name="K_11_1" localSheetId="1">#REF!</definedName>
    <definedName name="K_11_1" localSheetId="3">#REF!</definedName>
    <definedName name="K_11_1" localSheetId="9">#REF!</definedName>
    <definedName name="K_11_1" localSheetId="15">#REF!</definedName>
    <definedName name="K_11_1" localSheetId="16">#REF!</definedName>
    <definedName name="K_11_1">#REF!</definedName>
    <definedName name="K_11_2" localSheetId="1">#REF!</definedName>
    <definedName name="K_11_2" localSheetId="3">#REF!</definedName>
    <definedName name="K_11_2" localSheetId="9">#REF!</definedName>
    <definedName name="K_11_2" localSheetId="15">#REF!</definedName>
    <definedName name="K_11_2" localSheetId="16">#REF!</definedName>
    <definedName name="K_11_2">#REF!</definedName>
    <definedName name="K_310305" localSheetId="1">#REF!</definedName>
    <definedName name="K_310305" localSheetId="3">#REF!</definedName>
    <definedName name="K_310305" localSheetId="9">#REF!</definedName>
    <definedName name="K_310305" localSheetId="15">#REF!</definedName>
    <definedName name="K_310305" localSheetId="16">#REF!</definedName>
    <definedName name="K_310305">#REF!</definedName>
    <definedName name="K_310306" localSheetId="1">#REF!</definedName>
    <definedName name="K_310306" localSheetId="3">#REF!</definedName>
    <definedName name="K_310306" localSheetId="9">#REF!</definedName>
    <definedName name="K_310306" localSheetId="15">#REF!</definedName>
    <definedName name="K_310306" localSheetId="16">#REF!</definedName>
    <definedName name="K_310306">#REF!</definedName>
    <definedName name="K_311204" localSheetId="1">#REF!</definedName>
    <definedName name="K_311204" localSheetId="3">#REF!</definedName>
    <definedName name="K_311204" localSheetId="9">#REF!</definedName>
    <definedName name="K_311204" localSheetId="15">#REF!</definedName>
    <definedName name="K_311204" localSheetId="16">#REF!</definedName>
    <definedName name="K_311204">#REF!</definedName>
    <definedName name="K_311205" localSheetId="1">#REF!</definedName>
    <definedName name="K_311205" localSheetId="3">#REF!</definedName>
    <definedName name="K_311205" localSheetId="9">#REF!</definedName>
    <definedName name="K_311205" localSheetId="15">#REF!</definedName>
    <definedName name="K_311205" localSheetId="16">#REF!</definedName>
    <definedName name="K_311205">#REF!</definedName>
    <definedName name="K_N42">'[42]Kapitały (2)'!$A$4:$F$18</definedName>
    <definedName name="K_N43">'[42]Kapitały (2)'!$A$21:$C$65</definedName>
    <definedName name="K_N44">'[42]Kapitały (2)'!$A$68:$B$78</definedName>
    <definedName name="K_PF" localSheetId="1">[43]Kapitały!#REF!</definedName>
    <definedName name="K_PF" localSheetId="4">[43]Kapitały!#REF!</definedName>
    <definedName name="K_PF" localSheetId="0">[43]Kapitały!#REF!</definedName>
    <definedName name="K_PF" localSheetId="3">[43]Kapitały!#REF!</definedName>
    <definedName name="K_PF" localSheetId="9">[43]Kapitały!#REF!</definedName>
    <definedName name="K_PF" localSheetId="15">[43]Kapitały!#REF!</definedName>
    <definedName name="K_PF" localSheetId="16">[43]Kapitały!#REF!</definedName>
    <definedName name="K_PF">[43]Kapitały!#REF!</definedName>
    <definedName name="kap_skons2" localSheetId="1">'[18]kapitaly skons'!#REF!</definedName>
    <definedName name="kap_skons2" localSheetId="4">'[18]kapitaly skons'!#REF!</definedName>
    <definedName name="kap_skons2" localSheetId="3">'[18]kapitaly skons'!#REF!</definedName>
    <definedName name="kap_skons2" localSheetId="9">'[18]kapitaly skons'!#REF!</definedName>
    <definedName name="kap_skons2" localSheetId="15">'[18]kapitaly skons'!#REF!</definedName>
    <definedName name="kap_skons2" localSheetId="16">'[18]kapitaly skons'!#REF!</definedName>
    <definedName name="kap_skons2">'[18]kapitaly skons'!#REF!</definedName>
    <definedName name="Kapiatły_skons" localSheetId="1">#REF!</definedName>
    <definedName name="Kapiatły_skons" localSheetId="3">#REF!</definedName>
    <definedName name="Kapiatły_skons" localSheetId="9">#REF!</definedName>
    <definedName name="Kapiatły_skons" localSheetId="15">#REF!</definedName>
    <definedName name="Kapiatły_skons" localSheetId="16">#REF!</definedName>
    <definedName name="Kapiatły_skons">#REF!</definedName>
    <definedName name="kapitaly_0607" localSheetId="1">#REF!</definedName>
    <definedName name="kapitaly_0607" localSheetId="3">#REF!</definedName>
    <definedName name="kapitaly_0607" localSheetId="9">#REF!</definedName>
    <definedName name="kapitaly_0607" localSheetId="15">#REF!</definedName>
    <definedName name="kapitaly_0607">#REF!</definedName>
    <definedName name="kapitaly_0608" localSheetId="1">#REF!</definedName>
    <definedName name="kapitaly_0608" localSheetId="3">#REF!</definedName>
    <definedName name="kapitaly_0608" localSheetId="9">#REF!</definedName>
    <definedName name="kapitaly_0608" localSheetId="15">#REF!</definedName>
    <definedName name="kapitaly_0608">#REF!</definedName>
    <definedName name="kapitaly_1207" localSheetId="1">#REF!</definedName>
    <definedName name="kapitaly_1207" localSheetId="3">#REF!</definedName>
    <definedName name="kapitaly_1207" localSheetId="9">#REF!</definedName>
    <definedName name="kapitaly_1207" localSheetId="15">#REF!</definedName>
    <definedName name="kapitaly_1207">#REF!</definedName>
    <definedName name="kapitały_skons0608" localSheetId="1">'[18]kapitaly skons'!#REF!</definedName>
    <definedName name="kapitały_skons0608" localSheetId="4">'[18]kapitaly skons'!#REF!</definedName>
    <definedName name="kapitały_skons0608" localSheetId="3">'[18]kapitaly skons'!#REF!</definedName>
    <definedName name="kapitały_skons0608" localSheetId="9">'[18]kapitaly skons'!#REF!</definedName>
    <definedName name="kapitały_skons0608" localSheetId="15">'[18]kapitaly skons'!#REF!</definedName>
    <definedName name="kapitały_skons0608" localSheetId="16">'[18]kapitaly skons'!#REF!</definedName>
    <definedName name="kapitały_skons0608">'[18]kapitaly skons'!#REF!</definedName>
    <definedName name="kk">#N/A</definedName>
    <definedName name="kkkkkkkk">[2]!kkkkkkkk</definedName>
    <definedName name="KL_WSK_ROK" localSheetId="1">#REF!</definedName>
    <definedName name="KL_WSK_ROK" localSheetId="3">#REF!</definedName>
    <definedName name="KL_WSK_ROK" localSheetId="9">#REF!</definedName>
    <definedName name="KL_WSK_ROK" localSheetId="15">#REF!</definedName>
    <definedName name="KL_WSK_ROK" localSheetId="16">#REF!</definedName>
    <definedName name="KL_WSK_ROK">#REF!</definedName>
    <definedName name="Komentarz">[44]lista!$J$2:$J$100</definedName>
    <definedName name="koncentracja_branz0606" localSheetId="1">'[45]branże 2008'!#REF!</definedName>
    <definedName name="koncentracja_branz0606" localSheetId="3">'[45]branże 2008'!#REF!</definedName>
    <definedName name="koncentracja_branz0606" localSheetId="9">'[45]branże 2008'!#REF!</definedName>
    <definedName name="koncentracja_branz0606" localSheetId="15">'[45]branże 2008'!#REF!</definedName>
    <definedName name="koncentracja_branz0606">'[45]branże 2008'!#REF!</definedName>
    <definedName name="Koncentracja_geogr0606" localSheetId="1">'[45]regiony 06.08'!#REF!</definedName>
    <definedName name="Koncentracja_geogr0606" localSheetId="3">'[45]regiony 06.08'!#REF!</definedName>
    <definedName name="Koncentracja_geogr0606" localSheetId="9">'[45]regiony 06.08'!#REF!</definedName>
    <definedName name="Koncentracja_geogr0606" localSheetId="15">'[45]regiony 06.08'!#REF!</definedName>
    <definedName name="Koncentracja_geogr0606">'[45]regiony 06.08'!#REF!</definedName>
    <definedName name="koniec_FBN019_4" localSheetId="1">#REF!</definedName>
    <definedName name="koniec_FBN019_4" localSheetId="3">#REF!</definedName>
    <definedName name="koniec_FBN019_4" localSheetId="9">#REF!</definedName>
    <definedName name="koniec_FBN019_4" localSheetId="15">#REF!</definedName>
    <definedName name="koniec_FBN019_4">#REF!</definedName>
    <definedName name="koniec_FBN019_6" localSheetId="1">#REF!</definedName>
    <definedName name="koniec_FBN019_6" localSheetId="3">#REF!</definedName>
    <definedName name="koniec_FBN019_6" localSheetId="9">#REF!</definedName>
    <definedName name="koniec_FBN019_6" localSheetId="15">#REF!</definedName>
    <definedName name="koniec_FBN019_6">#REF!</definedName>
    <definedName name="koniec_FBN019_7" localSheetId="1">#REF!</definedName>
    <definedName name="koniec_FBN019_7" localSheetId="3">#REF!</definedName>
    <definedName name="koniec_FBN019_7" localSheetId="9">#REF!</definedName>
    <definedName name="koniec_FBN019_7" localSheetId="15">#REF!</definedName>
    <definedName name="koniec_FBN019_7">#REF!</definedName>
    <definedName name="koniec_FBN019_8" localSheetId="1">#REF!</definedName>
    <definedName name="koniec_FBN019_8" localSheetId="3">#REF!</definedName>
    <definedName name="koniec_FBN019_8" localSheetId="9">#REF!</definedName>
    <definedName name="koniec_FBN019_8" localSheetId="15">#REF!</definedName>
    <definedName name="koniec_FBN019_8">#REF!</definedName>
    <definedName name="koniec_FBN020_2" localSheetId="1">#REF!</definedName>
    <definedName name="koniec_FBN020_2" localSheetId="3">#REF!</definedName>
    <definedName name="koniec_FBN020_2" localSheetId="9">#REF!</definedName>
    <definedName name="koniec_FBN020_2" localSheetId="15">#REF!</definedName>
    <definedName name="koniec_FBN020_2">#REF!</definedName>
    <definedName name="koniec_FIN004A" localSheetId="1">'[34]FIN004A i 4B'!#REF!</definedName>
    <definedName name="koniec_FIN004A" localSheetId="3">'[34]FIN004A i 4B'!#REF!</definedName>
    <definedName name="koniec_FIN004A" localSheetId="9">'[34]FIN004A i 4B'!#REF!</definedName>
    <definedName name="koniec_FIN004A" localSheetId="15">'[34]FIN004A i 4B'!#REF!</definedName>
    <definedName name="koniec_FIN004A">'[34]FIN004A i 4B'!#REF!</definedName>
    <definedName name="koniec_FIN005_1" localSheetId="1">#REF!</definedName>
    <definedName name="koniec_FIN005_1" localSheetId="3">#REF!</definedName>
    <definedName name="koniec_FIN005_1" localSheetId="9">#REF!</definedName>
    <definedName name="koniec_FIN005_1" localSheetId="15">#REF!</definedName>
    <definedName name="koniec_FIN005_1">#REF!</definedName>
    <definedName name="KONSOL2000M" localSheetId="1">#REF!</definedName>
    <definedName name="KONSOL2000M" localSheetId="3">#REF!</definedName>
    <definedName name="KONSOL2000M" localSheetId="9">#REF!</definedName>
    <definedName name="KONSOL2000M" localSheetId="15">#REF!</definedName>
    <definedName name="KONSOL2000M">#REF!</definedName>
    <definedName name="KONSOL2000Y" localSheetId="1">#REF!</definedName>
    <definedName name="KONSOL2000Y" localSheetId="3">#REF!</definedName>
    <definedName name="KONSOL2000Y" localSheetId="9">#REF!</definedName>
    <definedName name="KONSOL2000Y" localSheetId="15">#REF!</definedName>
    <definedName name="KONSOL2000Y">#REF!</definedName>
    <definedName name="Kontrpartne" localSheetId="16">[46]lista!$B$2:$B$20</definedName>
    <definedName name="Kontrpartne">[46]lista!$B$2:$B$20</definedName>
    <definedName name="Kontrpartner" localSheetId="16">[22]lista!$B$2:$B$212</definedName>
    <definedName name="Kontrpartner">[22]lista!$B$2:$B$212</definedName>
    <definedName name="KOPIA" localSheetId="1">'[5]wybrane dane finansowe 1'!#REF!</definedName>
    <definedName name="KOPIA" localSheetId="3">'[5]wybrane dane finansowe 1'!#REF!</definedName>
    <definedName name="KOPIA" localSheetId="9">'[5]wybrane dane finansowe 1'!#REF!</definedName>
    <definedName name="KOPIA" localSheetId="15">'[5]wybrane dane finansowe 1'!#REF!</definedName>
    <definedName name="KOPIA" localSheetId="16">'[5]wybrane dane finansowe 1'!#REF!</definedName>
    <definedName name="KOPIA">'[5]wybrane dane finansowe 1'!#REF!</definedName>
    <definedName name="Koszty_działania_banku" localSheetId="1">#REF!</definedName>
    <definedName name="Koszty_działania_banku" localSheetId="3">#REF!</definedName>
    <definedName name="Koszty_działania_banku" localSheetId="9">#REF!</definedName>
    <definedName name="Koszty_działania_banku" localSheetId="15">#REF!</definedName>
    <definedName name="Koszty_działania_banku" localSheetId="16">#REF!</definedName>
    <definedName name="Koszty_działania_banku">#REF!</definedName>
    <definedName name="Koszty_pracownicze" localSheetId="1">#REF!</definedName>
    <definedName name="Koszty_pracownicze" localSheetId="3">#REF!</definedName>
    <definedName name="Koszty_pracownicze" localSheetId="9">#REF!</definedName>
    <definedName name="Koszty_pracownicze" localSheetId="15">#REF!</definedName>
    <definedName name="Koszty_pracownicze" localSheetId="16">#REF!</definedName>
    <definedName name="Koszty_pracownicze">#REF!</definedName>
    <definedName name="KS_062006" localSheetId="1">#REF!</definedName>
    <definedName name="KS_062006" localSheetId="3">#REF!</definedName>
    <definedName name="KS_062006" localSheetId="9">#REF!</definedName>
    <definedName name="KS_062006" localSheetId="15">#REF!</definedName>
    <definedName name="KS_062006">#REF!</definedName>
    <definedName name="KS_300905" localSheetId="1">#REF!</definedName>
    <definedName name="KS_300905" localSheetId="3">#REF!</definedName>
    <definedName name="KS_300905" localSheetId="9">#REF!</definedName>
    <definedName name="KS_300905" localSheetId="15">#REF!</definedName>
    <definedName name="KS_300905" localSheetId="16">#REF!</definedName>
    <definedName name="KS_300905">#REF!</definedName>
    <definedName name="KS_30092005" localSheetId="1">#REF!</definedName>
    <definedName name="KS_30092005" localSheetId="3">#REF!</definedName>
    <definedName name="KS_30092005" localSheetId="9">#REF!</definedName>
    <definedName name="KS_30092005" localSheetId="15">#REF!</definedName>
    <definedName name="KS_30092005" localSheetId="16">#REF!</definedName>
    <definedName name="KS_30092005">#REF!</definedName>
    <definedName name="KS_310305" localSheetId="1">#REF!</definedName>
    <definedName name="KS_310305" localSheetId="3">#REF!</definedName>
    <definedName name="KS_310305" localSheetId="9">#REF!</definedName>
    <definedName name="KS_310305" localSheetId="15">#REF!</definedName>
    <definedName name="KS_310305" localSheetId="16">#REF!</definedName>
    <definedName name="KS_310305">#REF!</definedName>
    <definedName name="KS_310306" localSheetId="1">#REF!</definedName>
    <definedName name="KS_310306" localSheetId="3">#REF!</definedName>
    <definedName name="KS_310306" localSheetId="9">#REF!</definedName>
    <definedName name="KS_310306" localSheetId="15">#REF!</definedName>
    <definedName name="KS_310306" localSheetId="16">#REF!</definedName>
    <definedName name="KS_310306">#REF!</definedName>
    <definedName name="KS_311204" localSheetId="1">#REF!</definedName>
    <definedName name="KS_311204" localSheetId="3">#REF!</definedName>
    <definedName name="KS_311204" localSheetId="9">#REF!</definedName>
    <definedName name="KS_311204" localSheetId="15">#REF!</definedName>
    <definedName name="KS_311204" localSheetId="16">#REF!</definedName>
    <definedName name="KS_311204">#REF!</definedName>
    <definedName name="KS_311205" localSheetId="1">#REF!</definedName>
    <definedName name="KS_311205" localSheetId="3">#REF!</definedName>
    <definedName name="KS_311205" localSheetId="9">#REF!</definedName>
    <definedName name="KS_311205" localSheetId="15">#REF!</definedName>
    <definedName name="KS_311205" localSheetId="16">#REF!</definedName>
    <definedName name="KS_311205">#REF!</definedName>
    <definedName name="KW_MB2004" localSheetId="1">#REF!</definedName>
    <definedName name="KW_MB2004" localSheetId="3">#REF!</definedName>
    <definedName name="KW_MB2004" localSheetId="9">#REF!</definedName>
    <definedName name="KW_MB2004" localSheetId="15">#REF!</definedName>
    <definedName name="KW_MB2004" localSheetId="16">#REF!</definedName>
    <definedName name="KW_MB2004">#REF!</definedName>
    <definedName name="kwiecień_bez_FIAT" localSheetId="1">BS!kwiecień_bez_FIAT</definedName>
    <definedName name="kwiecień_bez_FIAT" localSheetId="0">#N/A</definedName>
    <definedName name="kwiecień_bez_FIAT" localSheetId="3">'Przychody prowizyjne'!kwiecień_bez_FIAT</definedName>
    <definedName name="kwiecień_bez_FIAT" localSheetId="16">#N/A</definedName>
    <definedName name="kwiecień_bez_FIAT">BS!kwiecień_bez_FIAT</definedName>
    <definedName name="L">#N/A</definedName>
    <definedName name="LANG">[32]Słownik!$A$2</definedName>
    <definedName name="LBI" localSheetId="1">#REF!</definedName>
    <definedName name="LBI" localSheetId="3">#REF!</definedName>
    <definedName name="LBI" localSheetId="9">#REF!</definedName>
    <definedName name="LBI" localSheetId="15">#REF!</definedName>
    <definedName name="LBI">#REF!</definedName>
    <definedName name="LFI" localSheetId="1">#REF!</definedName>
    <definedName name="LFI" localSheetId="3">#REF!</definedName>
    <definedName name="LFI" localSheetId="9">#REF!</definedName>
    <definedName name="LFI" localSheetId="15">#REF!</definedName>
    <definedName name="LFI">#REF!</definedName>
    <definedName name="LIB_Month" localSheetId="1">OFFSET(#REF!,0,#REF!,1,13)</definedName>
    <definedName name="LIB_Month" localSheetId="3">OFFSET(#REF!,0,#REF!,1,13)</definedName>
    <definedName name="LIB_Month" localSheetId="9">OFFSET(#REF!,0,#REF!,1,13)</definedName>
    <definedName name="LIB_Month" localSheetId="15">OFFSET(#REF!,0,#REF!,1,13)</definedName>
    <definedName name="LIB_Month">OFFSET(#REF!,0,#REF!,1,13)</definedName>
    <definedName name="LIB_MortgageFX" localSheetId="1">OFFSET(#REF!,0,#REF!,1,13)</definedName>
    <definedName name="LIB_MortgageFX" localSheetId="3">OFFSET(#REF!,0,#REF!,1,13)</definedName>
    <definedName name="LIB_MortgageFX" localSheetId="9">OFFSET(#REF!,0,#REF!,1,13)</definedName>
    <definedName name="LIB_MortgageFX" localSheetId="15">OFFSET(#REF!,0,#REF!,1,13)</definedName>
    <definedName name="LIB_MortgageFX">OFFSET(#REF!,0,#REF!,1,13)</definedName>
    <definedName name="LIB_MortgagePLN" localSheetId="1">OFFSET(#REF!,0,#REF!,1,13)</definedName>
    <definedName name="LIB_MortgagePLN" localSheetId="3">OFFSET(#REF!,0,#REF!,1,13)</definedName>
    <definedName name="LIB_MortgagePLN" localSheetId="9">OFFSET(#REF!,0,#REF!,1,13)</definedName>
    <definedName name="LIB_MortgagePLN" localSheetId="15">OFFSET(#REF!,0,#REF!,1,13)</definedName>
    <definedName name="LIB_MortgagePLN">OFFSET(#REF!,0,#REF!,1,13)</definedName>
    <definedName name="LIB_PS" localSheetId="1">OFFSET(#REF!,0,#REF!,1,13)</definedName>
    <definedName name="LIB_PS" localSheetId="3">OFFSET(#REF!,0,#REF!,1,13)</definedName>
    <definedName name="LIB_PS" localSheetId="9">OFFSET(#REF!,0,#REF!,1,13)</definedName>
    <definedName name="LIB_PS" localSheetId="15">OFFSET(#REF!,0,#REF!,1,13)</definedName>
    <definedName name="LIB_PS">OFFSET(#REF!,0,#REF!,1,13)</definedName>
    <definedName name="LIB_SCL" localSheetId="1">OFFSET(#REF!,0,#REF!,1,13)</definedName>
    <definedName name="LIB_SCL" localSheetId="3">OFFSET(#REF!,0,#REF!,1,13)</definedName>
    <definedName name="LIB_SCL" localSheetId="9">OFFSET(#REF!,0,#REF!,1,13)</definedName>
    <definedName name="LIB_SCL" localSheetId="15">OFFSET(#REF!,0,#REF!,1,13)</definedName>
    <definedName name="LIB_SCL">OFFSET(#REF!,0,#REF!,1,13)</definedName>
    <definedName name="LIB_Secured" localSheetId="1">OFFSET(#REF!,0,#REF!,1,13)</definedName>
    <definedName name="LIB_Secured" localSheetId="3">OFFSET(#REF!,0,#REF!,1,13)</definedName>
    <definedName name="LIB_Secured" localSheetId="9">OFFSET(#REF!,0,#REF!,1,13)</definedName>
    <definedName name="LIB_Secured" localSheetId="15">OFFSET(#REF!,0,#REF!,1,13)</definedName>
    <definedName name="LIB_Secured">OFFSET(#REF!,0,#REF!,1,13)</definedName>
    <definedName name="LIBM_MortgageFX" localSheetId="1">OFFSET(#REF!,0,#REF!,1,13)</definedName>
    <definedName name="LIBM_MortgageFX" localSheetId="3">OFFSET(#REF!,0,#REF!,1,13)</definedName>
    <definedName name="LIBM_MortgageFX" localSheetId="9">OFFSET(#REF!,0,#REF!,1,13)</definedName>
    <definedName name="LIBM_MortgageFX" localSheetId="15">OFFSET(#REF!,0,#REF!,1,13)</definedName>
    <definedName name="LIBM_MortgageFX">OFFSET(#REF!,0,#REF!,1,13)</definedName>
    <definedName name="LIBM_MortgagePLN" localSheetId="1">OFFSET(#REF!,0,#REF!,1,13)</definedName>
    <definedName name="LIBM_MortgagePLN" localSheetId="3">OFFSET(#REF!,0,#REF!,1,13)</definedName>
    <definedName name="LIBM_MortgagePLN" localSheetId="9">OFFSET(#REF!,0,#REF!,1,13)</definedName>
    <definedName name="LIBM_MortgagePLN" localSheetId="15">OFFSET(#REF!,0,#REF!,1,13)</definedName>
    <definedName name="LIBM_MortgagePLN">OFFSET(#REF!,0,#REF!,1,13)</definedName>
    <definedName name="LIBM_PS" localSheetId="1">OFFSET(#REF!,0,#REF!,1,13)</definedName>
    <definedName name="LIBM_PS" localSheetId="3">OFFSET(#REF!,0,#REF!,1,13)</definedName>
    <definedName name="LIBM_PS" localSheetId="9">OFFSET(#REF!,0,#REF!,1,13)</definedName>
    <definedName name="LIBM_PS" localSheetId="15">OFFSET(#REF!,0,#REF!,1,13)</definedName>
    <definedName name="LIBM_PS">OFFSET(#REF!,0,#REF!,1,13)</definedName>
    <definedName name="LIBM_SCL" localSheetId="1">OFFSET(#REF!,0,#REF!,1,13)</definedName>
    <definedName name="LIBM_SCL" localSheetId="3">OFFSET(#REF!,0,#REF!,1,13)</definedName>
    <definedName name="LIBM_SCL" localSheetId="9">OFFSET(#REF!,0,#REF!,1,13)</definedName>
    <definedName name="LIBM_SCL" localSheetId="15">OFFSET(#REF!,0,#REF!,1,13)</definedName>
    <definedName name="LIBM_SCL">OFFSET(#REF!,0,#REF!,1,13)</definedName>
    <definedName name="LIBM_Secured" localSheetId="1">OFFSET(#REF!,0,#REF!,1,13)</definedName>
    <definedName name="LIBM_Secured" localSheetId="3">OFFSET(#REF!,0,#REF!,1,13)</definedName>
    <definedName name="LIBM_Secured" localSheetId="9">OFFSET(#REF!,0,#REF!,1,13)</definedName>
    <definedName name="LIBM_Secured" localSheetId="15">OFFSET(#REF!,0,#REF!,1,13)</definedName>
    <definedName name="LIBM_Secured">OFFSET(#REF!,0,#REF!,1,13)</definedName>
    <definedName name="liczba_nagrod" localSheetId="1">#REF!</definedName>
    <definedName name="liczba_nagrod" localSheetId="3">#REF!</definedName>
    <definedName name="liczba_nagrod" localSheetId="9">#REF!</definedName>
    <definedName name="liczba_nagrod" localSheetId="15">#REF!</definedName>
    <definedName name="liczba_nagrod" localSheetId="16">#REF!</definedName>
    <definedName name="liczba_nagrod">#REF!</definedName>
    <definedName name="liczbanagrod2008" localSheetId="1">#REF!</definedName>
    <definedName name="liczbanagrod2008" localSheetId="3">#REF!</definedName>
    <definedName name="liczbanagrod2008" localSheetId="9">#REF!</definedName>
    <definedName name="liczbanagrod2008" localSheetId="15">#REF!</definedName>
    <definedName name="liczbanagrod2008" localSheetId="16">#REF!</definedName>
    <definedName name="liczbanagrod2008">#REF!</definedName>
    <definedName name="Link" localSheetId="1">#REF!</definedName>
    <definedName name="Link" localSheetId="3">#REF!</definedName>
    <definedName name="Link" localSheetId="9">#REF!</definedName>
    <definedName name="Link" localSheetId="15">#REF!</definedName>
    <definedName name="Link" localSheetId="16">#REF!</definedName>
    <definedName name="Link">#REF!</definedName>
    <definedName name="lip" localSheetId="1">BS!lip</definedName>
    <definedName name="lip" localSheetId="0">#N/A</definedName>
    <definedName name="lip" localSheetId="3">'Przychody prowizyjne'!lip</definedName>
    <definedName name="lip" localSheetId="16">#N/A</definedName>
    <definedName name="lip">BS!lip</definedName>
    <definedName name="Lista">[47]SEGMENTY!$H$5:$H$7</definedName>
    <definedName name="lista_jednostek">[48]jednostki_biznesowe!$A$2:$A$22</definedName>
    <definedName name="lista_podzial_podmiotowy" localSheetId="1">#REF!</definedName>
    <definedName name="lista_podzial_podmiotowy" localSheetId="3">#REF!</definedName>
    <definedName name="lista_podzial_podmiotowy" localSheetId="9">#REF!</definedName>
    <definedName name="lista_podzial_podmiotowy" localSheetId="15">#REF!</definedName>
    <definedName name="lista_podzial_podmiotowy">#REF!</definedName>
    <definedName name="lk">#N/A</definedName>
    <definedName name="lklj" localSheetId="1">#REF!</definedName>
    <definedName name="lklj" localSheetId="3">#REF!</definedName>
    <definedName name="lklj" localSheetId="9">#REF!</definedName>
    <definedName name="lklj" localSheetId="15">#REF!</definedName>
    <definedName name="lklj">#REF!</definedName>
    <definedName name="ll" localSheetId="16">'[49]Noty bilans'!$A$49:$C$61</definedName>
    <definedName name="ll">'[49]Noty bilans'!$A$49:$C$61</definedName>
    <definedName name="lll">#N/A</definedName>
    <definedName name="llll" localSheetId="16">'[49]Noty bilans'!$A$149:$C$180</definedName>
    <definedName name="llll">'[49]Noty bilans'!$A$149:$C$180</definedName>
    <definedName name="lllll">#N/A</definedName>
    <definedName name="LPI" localSheetId="1">#REF!</definedName>
    <definedName name="LPI" localSheetId="3">#REF!</definedName>
    <definedName name="LPI" localSheetId="9">#REF!</definedName>
    <definedName name="LPI" localSheetId="15">#REF!</definedName>
    <definedName name="LPI">#REF!</definedName>
    <definedName name="M" localSheetId="1">#REF!</definedName>
    <definedName name="M" localSheetId="3">#REF!</definedName>
    <definedName name="M" localSheetId="9">#REF!</definedName>
    <definedName name="M" localSheetId="15">#REF!</definedName>
    <definedName name="M">#REF!</definedName>
    <definedName name="M_MarginFX">OFFSET([27]ML!$Z$49,0,[27]ML!$Y$2,1,13)</definedName>
    <definedName name="M_MarginPLN">OFFSET([27]ML!$Z$48,0,[27]ML!$Y$2,1,13)</definedName>
    <definedName name="M_MarginTotal">OFFSET([27]ML!$Z$47,0,[27]ML!$Y$2,1,13)</definedName>
    <definedName name="M_NB_FX_BMargin" localSheetId="1">OFFSET(#REF!,0,#REF!,1,13)</definedName>
    <definedName name="M_NB_FX_BMargin" localSheetId="3">OFFSET(#REF!,0,#REF!,1,13)</definedName>
    <definedName name="M_NB_FX_BMargin" localSheetId="9">OFFSET(#REF!,0,#REF!,1,13)</definedName>
    <definedName name="M_NB_FX_BMargin" localSheetId="15">OFFSET(#REF!,0,#REF!,1,13)</definedName>
    <definedName name="M_NB_FX_BMargin">OFFSET(#REF!,0,#REF!,1,13)</definedName>
    <definedName name="M_NB_FX_EOP">OFFSET([26]ML!$Z$55,0,[26]ML!$Y$2,1,13)</definedName>
    <definedName name="M_NB_FX_Margin">OFFSET([26]ML!$Z$60,0,[26]ML!$Y$2,1,13)</definedName>
    <definedName name="M_NB_PLN_BMargin" localSheetId="1">OFFSET(#REF!,0,#REF!,1,13)</definedName>
    <definedName name="M_NB_PLN_BMargin" localSheetId="3">OFFSET(#REF!,0,#REF!,1,13)</definedName>
    <definedName name="M_NB_PLN_BMargin" localSheetId="9">OFFSET(#REF!,0,#REF!,1,13)</definedName>
    <definedName name="M_NB_PLN_BMargin" localSheetId="15">OFFSET(#REF!,0,#REF!,1,13)</definedName>
    <definedName name="M_NB_PLN_BMargin">OFFSET(#REF!,0,#REF!,1,13)</definedName>
    <definedName name="M_NB_PLN_EOP">OFFSET([26]ML!$Z$41,0,[26]ML!$Y$2,1,13)</definedName>
    <definedName name="M_NB_PLN_Margin">OFFSET([26]ML!$Z$46,0,[26]ML!$Y$2,1,13)</definedName>
    <definedName name="mar" localSheetId="1" hidden="1">{"'BZ SA P&amp;l (fORECAST)'!$A$1:$BR$26"}</definedName>
    <definedName name="mar" localSheetId="0" hidden="1">{"'BZ SA P&amp;l (fORECAST)'!$A$1:$BR$26"}</definedName>
    <definedName name="mar" localSheetId="3" hidden="1">{"'BZ SA P&amp;l (fORECAST)'!$A$1:$BR$26"}</definedName>
    <definedName name="mar" localSheetId="16" hidden="1">{"'BZ SA P&amp;l (fORECAST)'!$A$1:$BR$26"}</definedName>
    <definedName name="mar" hidden="1">{"'BZ SA P&amp;l (fORECAST)'!$A$1:$BR$26"}</definedName>
    <definedName name="Mar_2003" localSheetId="1">#REF!</definedName>
    <definedName name="Mar_2003" localSheetId="3">#REF!</definedName>
    <definedName name="Mar_2003" localSheetId="9">#REF!</definedName>
    <definedName name="Mar_2003" localSheetId="15">#REF!</definedName>
    <definedName name="Mar_2003">#REF!</definedName>
    <definedName name="MarchL" localSheetId="1">#REF!</definedName>
    <definedName name="MarchL" localSheetId="3">#REF!</definedName>
    <definedName name="MarchL" localSheetId="9">#REF!</definedName>
    <definedName name="MarchL" localSheetId="15">#REF!</definedName>
    <definedName name="MarchL">#REF!</definedName>
    <definedName name="masternotes_allfirst" localSheetId="1">[19]S.P.23!#REF!</definedName>
    <definedName name="masternotes_allfirst" localSheetId="3">[19]S.P.23!#REF!</definedName>
    <definedName name="masternotes_allfirst" localSheetId="9">[19]S.P.23!#REF!</definedName>
    <definedName name="masternotes_allfirst" localSheetId="15">[19]S.P.23!#REF!</definedName>
    <definedName name="masternotes_allfirst">[19]S.P.23!#REF!</definedName>
    <definedName name="masternotes_allfirst_percent" localSheetId="1">[19]S.P.23!#REF!</definedName>
    <definedName name="masternotes_allfirst_percent" localSheetId="3">[19]S.P.23!#REF!</definedName>
    <definedName name="masternotes_allfirst_percent" localSheetId="9">[19]S.P.23!#REF!</definedName>
    <definedName name="masternotes_allfirst_percent" localSheetId="15">[19]S.P.23!#REF!</definedName>
    <definedName name="masternotes_allfirst_percent">[19]S.P.23!#REF!</definedName>
    <definedName name="MaxOblastTabulky" localSheetId="1">#REF!</definedName>
    <definedName name="MaxOblastTabulky" localSheetId="3">#REF!</definedName>
    <definedName name="MaxOblastTabulky" localSheetId="9">#REF!</definedName>
    <definedName name="MaxOblastTabulky" localSheetId="15">#REF!</definedName>
    <definedName name="MaxOblastTabulky">#REF!</definedName>
    <definedName name="MaxOblastTabulky_11" localSheetId="1">#REF!</definedName>
    <definedName name="MaxOblastTabulky_11" localSheetId="3">#REF!</definedName>
    <definedName name="MaxOblastTabulky_11" localSheetId="9">#REF!</definedName>
    <definedName name="MaxOblastTabulky_11" localSheetId="15">#REF!</definedName>
    <definedName name="MaxOblastTabulky_11">#REF!</definedName>
    <definedName name="MaxOblastTabulky_2" localSheetId="1">#REF!</definedName>
    <definedName name="MaxOblastTabulky_2" localSheetId="3">#REF!</definedName>
    <definedName name="MaxOblastTabulky_2" localSheetId="9">#REF!</definedName>
    <definedName name="MaxOblastTabulky_2" localSheetId="15">#REF!</definedName>
    <definedName name="MaxOblastTabulky_2">#REF!</definedName>
    <definedName name="MaxOblastTabulky_28" localSheetId="1">#REF!</definedName>
    <definedName name="MaxOblastTabulky_28" localSheetId="3">#REF!</definedName>
    <definedName name="MaxOblastTabulky_28" localSheetId="9">#REF!</definedName>
    <definedName name="MaxOblastTabulky_28" localSheetId="15">#REF!</definedName>
    <definedName name="MaxOblastTabulky_28">#REF!</definedName>
    <definedName name="MayL" localSheetId="1">#REF!</definedName>
    <definedName name="MayL" localSheetId="3">#REF!</definedName>
    <definedName name="MayL" localSheetId="9">#REF!</definedName>
    <definedName name="MayL" localSheetId="15">#REF!</definedName>
    <definedName name="MayL">#REF!</definedName>
    <definedName name="met_kon" localSheetId="1">#REF!</definedName>
    <definedName name="met_kon" localSheetId="3">#REF!</definedName>
    <definedName name="met_kon" localSheetId="9">#REF!</definedName>
    <definedName name="met_kon" localSheetId="15">#REF!</definedName>
    <definedName name="met_kon" localSheetId="16">#REF!</definedName>
    <definedName name="met_kon">#REF!</definedName>
    <definedName name="METODA_KONSOLIDACJI" localSheetId="1">#REF!</definedName>
    <definedName name="METODA_KONSOLIDACJI" localSheetId="3">#REF!</definedName>
    <definedName name="METODA_KONSOLIDACJI" localSheetId="9">#REF!</definedName>
    <definedName name="METODA_KONSOLIDACJI" localSheetId="15">#REF!</definedName>
    <definedName name="METODA_KONSOLIDACJI" localSheetId="16">#REF!</definedName>
    <definedName name="METODA_KONSOLIDACJI">#REF!</definedName>
    <definedName name="mies">[50]PB2009!$C$2</definedName>
    <definedName name="miesiące" localSheetId="1">#REF!</definedName>
    <definedName name="miesiące" localSheetId="3">#REF!</definedName>
    <definedName name="miesiące" localSheetId="9">#REF!</definedName>
    <definedName name="miesiące" localSheetId="15">#REF!</definedName>
    <definedName name="miesiące" localSheetId="16">#REF!</definedName>
    <definedName name="miesiące">#REF!</definedName>
    <definedName name="Miesiące_krótkie">[51]START!$C$46:$D$57</definedName>
    <definedName name="MIKA" localSheetId="1">#REF!</definedName>
    <definedName name="MIKA" localSheetId="3">#REF!</definedName>
    <definedName name="MIKA" localSheetId="9">#REF!</definedName>
    <definedName name="MIKA" localSheetId="15">#REF!</definedName>
    <definedName name="MIKA">#REF!</definedName>
    <definedName name="mist" localSheetId="1" hidden="1">{"'BZ SA P&amp;l (fORECAST)'!$A$1:$BR$26"}</definedName>
    <definedName name="mist" localSheetId="0" hidden="1">{"'BZ SA P&amp;l (fORECAST)'!$A$1:$BR$26"}</definedName>
    <definedName name="mist" localSheetId="3" hidden="1">{"'BZ SA P&amp;l (fORECAST)'!$A$1:$BR$26"}</definedName>
    <definedName name="mist" localSheetId="16" hidden="1">{"'BZ SA P&amp;l (fORECAST)'!$A$1:$BR$26"}</definedName>
    <definedName name="mist" hidden="1">{"'BZ SA P&amp;l (fORECAST)'!$A$1:$BR$26"}</definedName>
    <definedName name="mist2" localSheetId="1" hidden="1">{"'BZ SA P&amp;l (fORECAST)'!$A$1:$BR$26"}</definedName>
    <definedName name="mist2" localSheetId="0" hidden="1">{"'BZ SA P&amp;l (fORECAST)'!$A$1:$BR$26"}</definedName>
    <definedName name="mist2" hidden="1">{"'BZ SA P&amp;l (fORECAST)'!$A$1:$BR$26"}</definedName>
    <definedName name="mkttrad" localSheetId="1">[19]S.P.20!#REF!</definedName>
    <definedName name="mkttrad" localSheetId="3">[19]S.P.20!#REF!</definedName>
    <definedName name="mkttrad" localSheetId="9">[19]S.P.20!#REF!</definedName>
    <definedName name="mkttrad" localSheetId="15">[19]S.P.20!#REF!</definedName>
    <definedName name="mkttrad">[19]S.P.20!#REF!</definedName>
    <definedName name="mm" localSheetId="1">BS!mm</definedName>
    <definedName name="mm" localSheetId="0">#N/A</definedName>
    <definedName name="mm" localSheetId="3">'Przychody prowizyjne'!mm</definedName>
    <definedName name="mm" localSheetId="16">#N/A</definedName>
    <definedName name="mm">BS!mm</definedName>
    <definedName name="mmm" localSheetId="1">BS!mmm</definedName>
    <definedName name="mmm" localSheetId="0">#N/A</definedName>
    <definedName name="mmm" localSheetId="3">'Przychody prowizyjne'!mmm</definedName>
    <definedName name="mmm" localSheetId="16">#N/A</definedName>
    <definedName name="mmm">BS!mmm</definedName>
    <definedName name="mmmm" localSheetId="1">BS!mmmm</definedName>
    <definedName name="mmmm" localSheetId="0">#N/A</definedName>
    <definedName name="mmmm" localSheetId="3">'Przychody prowizyjne'!mmmm</definedName>
    <definedName name="mmmm" localSheetId="16">#N/A</definedName>
    <definedName name="mmmm">BS!mmmm</definedName>
    <definedName name="mmmmm" localSheetId="1">BS!mmmmm</definedName>
    <definedName name="mmmmm" localSheetId="0">#N/A</definedName>
    <definedName name="mmmmm" localSheetId="3">'Przychody prowizyjne'!mmmmm</definedName>
    <definedName name="mmmmm" localSheetId="16">#N/A</definedName>
    <definedName name="mmmmm">BS!mmmmm</definedName>
    <definedName name="mmmmmmmmmmmmmmmmmmmmmmmmmmm">#N/A</definedName>
    <definedName name="Module2.Dialog1_Button3_Click">[2]!Module2.Dialog1_Button3_Click</definedName>
    <definedName name="month" localSheetId="1">#REF!</definedName>
    <definedName name="month" localSheetId="3">#REF!</definedName>
    <definedName name="month" localSheetId="9">#REF!</definedName>
    <definedName name="month" localSheetId="15">#REF!</definedName>
    <definedName name="month" localSheetId="16">#REF!</definedName>
    <definedName name="month">#REF!</definedName>
    <definedName name="Month_to_Date_Result_Br" localSheetId="1">#REF!</definedName>
    <definedName name="Month_to_Date_Result_Br" localSheetId="3">#REF!</definedName>
    <definedName name="Month_to_Date_Result_Br" localSheetId="9">#REF!</definedName>
    <definedName name="Month_to_Date_Result_Br" localSheetId="15">#REF!</definedName>
    <definedName name="Month_to_Date_Result_Br">#REF!</definedName>
    <definedName name="Month_to_Date_Result_Ccy" localSheetId="1">#REF!</definedName>
    <definedName name="Month_to_Date_Result_Ccy" localSheetId="3">#REF!</definedName>
    <definedName name="Month_to_Date_Result_Ccy" localSheetId="9">#REF!</definedName>
    <definedName name="Month_to_Date_Result_Ccy" localSheetId="15">#REF!</definedName>
    <definedName name="Month_to_Date_Result_Ccy">#REF!</definedName>
    <definedName name="Month_to_Date_Result_Cno" localSheetId="1">#REF!</definedName>
    <definedName name="Month_to_Date_Result_Cno" localSheetId="3">#REF!</definedName>
    <definedName name="Month_to_Date_Result_Cno" localSheetId="9">#REF!</definedName>
    <definedName name="Month_to_Date_Result_Cno" localSheetId="15">#REF!</definedName>
    <definedName name="Month_to_Date_Result_Cno">#REF!</definedName>
    <definedName name="Month_to_Date_Result_Date" localSheetId="1">#REF!</definedName>
    <definedName name="Month_to_Date_Result_Date" localSheetId="3">#REF!</definedName>
    <definedName name="Month_to_Date_Result_Date" localSheetId="9">#REF!</definedName>
    <definedName name="Month_to_Date_Result_Date" localSheetId="15">#REF!</definedName>
    <definedName name="Month_to_Date_Result_Date">#REF!</definedName>
    <definedName name="Month_to_Date_Result_Description" localSheetId="1">#REF!</definedName>
    <definedName name="Month_to_Date_Result_Description" localSheetId="3">#REF!</definedName>
    <definedName name="Month_to_Date_Result_Description" localSheetId="9">#REF!</definedName>
    <definedName name="Month_to_Date_Result_Description" localSheetId="15">#REF!</definedName>
    <definedName name="Month_to_Date_Result_Description">#REF!</definedName>
    <definedName name="Month_to_Date_Result_Invtype" localSheetId="1">#REF!</definedName>
    <definedName name="Month_to_Date_Result_Invtype" localSheetId="3">#REF!</definedName>
    <definedName name="Month_to_Date_Result_Invtype" localSheetId="9">#REF!</definedName>
    <definedName name="Month_to_Date_Result_Invtype" localSheetId="15">#REF!</definedName>
    <definedName name="Month_to_Date_Result_Invtype">#REF!</definedName>
    <definedName name="Month_to_Date_Result_Issuedate" localSheetId="1">#REF!</definedName>
    <definedName name="Month_to_Date_Result_Issuedate" localSheetId="3">#REF!</definedName>
    <definedName name="Month_to_Date_Result_Issuedate" localSheetId="9">#REF!</definedName>
    <definedName name="Month_to_Date_Result_Issuedate" localSheetId="15">#REF!</definedName>
    <definedName name="Month_to_Date_Result_Issuedate">#REF!</definedName>
    <definedName name="Month_to_Date_Result_Issuer" localSheetId="1">#REF!</definedName>
    <definedName name="Month_to_Date_Result_Issuer" localSheetId="3">#REF!</definedName>
    <definedName name="Month_to_Date_Result_Issuer" localSheetId="9">#REF!</definedName>
    <definedName name="Month_to_Date_Result_Issuer" localSheetId="15">#REF!</definedName>
    <definedName name="Month_to_Date_Result_Issuer">#REF!</definedName>
    <definedName name="Month_to_Date_Result_Matdate" localSheetId="1">#REF!</definedName>
    <definedName name="Month_to_Date_Result_Matdate" localSheetId="3">#REF!</definedName>
    <definedName name="Month_to_Date_Result_Matdate" localSheetId="9">#REF!</definedName>
    <definedName name="Month_to_Date_Result_Matdate" localSheetId="15">#REF!</definedName>
    <definedName name="Month_to_Date_Result_Matdate">#REF!</definedName>
    <definedName name="Month_to_Date_Result_Next_Month_End" localSheetId="1">#REF!</definedName>
    <definedName name="Month_to_Date_Result_Next_Month_End" localSheetId="3">#REF!</definedName>
    <definedName name="Month_to_Date_Result_Next_Month_End" localSheetId="9">#REF!</definedName>
    <definedName name="Month_to_Date_Result_Next_Month_End" localSheetId="15">#REF!</definedName>
    <definedName name="Month_to_Date_Result_Next_Month_End">#REF!</definedName>
    <definedName name="Month_to_Date_Result_Opics_Realised_Pl" localSheetId="1">#REF!</definedName>
    <definedName name="Month_to_Date_Result_Opics_Realised_Pl" localSheetId="3">#REF!</definedName>
    <definedName name="Month_to_Date_Result_Opics_Realised_Pl" localSheetId="9">#REF!</definedName>
    <definedName name="Month_to_Date_Result_Opics_Realised_Pl" localSheetId="15">#REF!</definedName>
    <definedName name="Month_to_Date_Result_Opics_Realised_Pl">#REF!</definedName>
    <definedName name="Month_to_Date_Result_Port" localSheetId="1">#REF!</definedName>
    <definedName name="Month_to_Date_Result_Port" localSheetId="3">#REF!</definedName>
    <definedName name="Month_to_Date_Result_Port" localSheetId="9">#REF!</definedName>
    <definedName name="Month_to_Date_Result_Port" localSheetId="15">#REF!</definedName>
    <definedName name="Month_to_Date_Result_Port">#REF!</definedName>
    <definedName name="Month_to_Date_Result_Prev_Month_End" localSheetId="1">#REF!</definedName>
    <definedName name="Month_to_Date_Result_Prev_Month_End" localSheetId="3">#REF!</definedName>
    <definedName name="Month_to_Date_Result_Prev_Month_End" localSheetId="9">#REF!</definedName>
    <definedName name="Month_to_Date_Result_Prev_Month_End" localSheetId="15">#REF!</definedName>
    <definedName name="Month_to_Date_Result_Prev_Month_End">#REF!</definedName>
    <definedName name="Month_to_Date_Result_Prodtype" localSheetId="1">#REF!</definedName>
    <definedName name="Month_to_Date_Result_Prodtype" localSheetId="3">#REF!</definedName>
    <definedName name="Month_to_Date_Result_Prodtype" localSheetId="9">#REF!</definedName>
    <definedName name="Month_to_Date_Result_Prodtype" localSheetId="15">#REF!</definedName>
    <definedName name="Month_to_Date_Result_Prodtype">#REF!</definedName>
    <definedName name="Month_to_Date_Result_Product" localSheetId="1">#REF!</definedName>
    <definedName name="Month_to_Date_Result_Product" localSheetId="3">#REF!</definedName>
    <definedName name="Month_to_Date_Result_Product" localSheetId="9">#REF!</definedName>
    <definedName name="Month_to_Date_Result_Product" localSheetId="15">#REF!</definedName>
    <definedName name="Month_to_Date_Result_Product">#REF!</definedName>
    <definedName name="Month_to_Date_Result_Purc_Disc_Prem_Todate" localSheetId="1">#REF!</definedName>
    <definedName name="Month_to_Date_Result_Purc_Disc_Prem_Todate" localSheetId="3">#REF!</definedName>
    <definedName name="Month_to_Date_Result_Purc_Disc_Prem_Todate" localSheetId="9">#REF!</definedName>
    <definedName name="Month_to_Date_Result_Purc_Disc_Prem_Todate" localSheetId="15">#REF!</definedName>
    <definedName name="Month_to_Date_Result_Purc_Disc_Prem_Todate">#REF!</definedName>
    <definedName name="Month_to_Date_Result_Purc_Disc_Prem_Today" localSheetId="1">#REF!</definedName>
    <definedName name="Month_to_Date_Result_Purc_Disc_Prem_Today" localSheetId="3">#REF!</definedName>
    <definedName name="Month_to_Date_Result_Purc_Disc_Prem_Today" localSheetId="9">#REF!</definedName>
    <definedName name="Month_to_Date_Result_Purc_Disc_Prem_Today" localSheetId="15">#REF!</definedName>
    <definedName name="Month_to_Date_Result_Purc_Disc_Prem_Today">#REF!</definedName>
    <definedName name="Month_to_Date_Result_Purc_Qty_Todate" localSheetId="1">#REF!</definedName>
    <definedName name="Month_to_Date_Result_Purc_Qty_Todate" localSheetId="3">#REF!</definedName>
    <definedName name="Month_to_Date_Result_Purc_Qty_Todate" localSheetId="9">#REF!</definedName>
    <definedName name="Month_to_Date_Result_Purc_Qty_Todate" localSheetId="15">#REF!</definedName>
    <definedName name="Month_to_Date_Result_Purc_Qty_Todate">#REF!</definedName>
    <definedName name="Month_to_Date_Result_Purc_Qty_Today" localSheetId="1">#REF!</definedName>
    <definedName name="Month_to_Date_Result_Purc_Qty_Today" localSheetId="3">#REF!</definedName>
    <definedName name="Month_to_Date_Result_Purc_Qty_Today" localSheetId="9">#REF!</definedName>
    <definedName name="Month_to_Date_Result_Purc_Qty_Today" localSheetId="15">#REF!</definedName>
    <definedName name="Month_to_Date_Result_Purc_Qty_Today">#REF!</definedName>
    <definedName name="Month_to_Date_Result_Purchint_Purch_Todate" localSheetId="1">#REF!</definedName>
    <definedName name="Month_to_Date_Result_Purchint_Purch_Todate" localSheetId="3">#REF!</definedName>
    <definedName name="Month_to_Date_Result_Purchint_Purch_Todate" localSheetId="9">#REF!</definedName>
    <definedName name="Month_to_Date_Result_Purchint_Purch_Todate" localSheetId="15">#REF!</definedName>
    <definedName name="Month_to_Date_Result_Purchint_Purch_Todate">#REF!</definedName>
    <definedName name="Month_to_Date_Result_Purchint_Purch_Today" localSheetId="1">#REF!</definedName>
    <definedName name="Month_to_Date_Result_Purchint_Purch_Today" localSheetId="3">#REF!</definedName>
    <definedName name="Month_to_Date_Result_Purchint_Purch_Today" localSheetId="9">#REF!</definedName>
    <definedName name="Month_to_Date_Result_Purchint_Purch_Today" localSheetId="15">#REF!</definedName>
    <definedName name="Month_to_Date_Result_Purchint_Purch_Today">#REF!</definedName>
    <definedName name="Month_to_Date_Result_Purchint_Sale_Todate" localSheetId="1">#REF!</definedName>
    <definedName name="Month_to_Date_Result_Purchint_Sale_Todate" localSheetId="3">#REF!</definedName>
    <definedName name="Month_to_Date_Result_Purchint_Sale_Todate" localSheetId="9">#REF!</definedName>
    <definedName name="Month_to_Date_Result_Purchint_Sale_Todate" localSheetId="15">#REF!</definedName>
    <definedName name="Month_to_Date_Result_Purchint_Sale_Todate">#REF!</definedName>
    <definedName name="Month_to_Date_Result_Purchint_Sale_Today" localSheetId="1">#REF!</definedName>
    <definedName name="Month_to_Date_Result_Purchint_Sale_Today" localSheetId="3">#REF!</definedName>
    <definedName name="Month_to_Date_Result_Purchint_Sale_Today" localSheetId="9">#REF!</definedName>
    <definedName name="Month_to_Date_Result_Purchint_Sale_Today" localSheetId="15">#REF!</definedName>
    <definedName name="Month_to_Date_Result_Purchint_Sale_Today">#REF!</definedName>
    <definedName name="Month_to_Date_Result_Qty_Calc" localSheetId="1">#REF!</definedName>
    <definedName name="Month_to_Date_Result_Qty_Calc" localSheetId="3">#REF!</definedName>
    <definedName name="Month_to_Date_Result_Qty_Calc" localSheetId="9">#REF!</definedName>
    <definedName name="Month_to_Date_Result_Qty_Calc" localSheetId="15">#REF!</definedName>
    <definedName name="Month_to_Date_Result_Qty_Calc">#REF!</definedName>
    <definedName name="Month_to_Date_Result_Sale_Disc_Prem_Today" localSheetId="1">#REF!</definedName>
    <definedName name="Month_to_Date_Result_Sale_Disc_Prem_Today" localSheetId="3">#REF!</definedName>
    <definedName name="Month_to_Date_Result_Sale_Disc_Prem_Today" localSheetId="9">#REF!</definedName>
    <definedName name="Month_to_Date_Result_Sale_Disc_Prem_Today" localSheetId="15">#REF!</definedName>
    <definedName name="Month_to_Date_Result_Sale_Disc_Prem_Today">#REF!</definedName>
    <definedName name="Month_to_Date_Result_Sale_Qty_Todate" localSheetId="1">#REF!</definedName>
    <definedName name="Month_to_Date_Result_Sale_Qty_Todate" localSheetId="3">#REF!</definedName>
    <definedName name="Month_to_Date_Result_Sale_Qty_Todate" localSheetId="9">#REF!</definedName>
    <definedName name="Month_to_Date_Result_Sale_Qty_Todate" localSheetId="15">#REF!</definedName>
    <definedName name="Month_to_Date_Result_Sale_Qty_Todate">#REF!</definedName>
    <definedName name="Month_to_Date_Result_Sale_Qty_Today" localSheetId="1">#REF!</definedName>
    <definedName name="Month_to_Date_Result_Sale_Qty_Today" localSheetId="3">#REF!</definedName>
    <definedName name="Month_to_Date_Result_Sale_Qty_Today" localSheetId="9">#REF!</definedName>
    <definedName name="Month_to_Date_Result_Sale_Qty_Today" localSheetId="15">#REF!</definedName>
    <definedName name="Month_to_Date_Result_Sale_Qty_Today">#REF!</definedName>
    <definedName name="Month_to_Date_Result_Secid" localSheetId="1">#REF!</definedName>
    <definedName name="Month_to_Date_Result_Secid" localSheetId="3">#REF!</definedName>
    <definedName name="Month_to_Date_Result_Secid" localSheetId="9">#REF!</definedName>
    <definedName name="Month_to_Date_Result_Secid" localSheetId="15">#REF!</definedName>
    <definedName name="Month_to_Date_Result_Secid">#REF!</definedName>
    <definedName name="Month_to_Date_Result_Short_Ind" localSheetId="1">#REF!</definedName>
    <definedName name="Month_to_Date_Result_Short_Ind" localSheetId="3">#REF!</definedName>
    <definedName name="Month_to_Date_Result_Short_Ind" localSheetId="9">#REF!</definedName>
    <definedName name="Month_to_Date_Result_Short_Ind" localSheetId="15">#REF!</definedName>
    <definedName name="Month_to_Date_Result_Short_Ind">#REF!</definedName>
    <definedName name="Month_to_Date_Result_Spw" localSheetId="1">#REF!</definedName>
    <definedName name="Month_to_Date_Result_Spw" localSheetId="3">#REF!</definedName>
    <definedName name="Month_to_Date_Result_Spw" localSheetId="9">#REF!</definedName>
    <definedName name="Month_to_Date_Result_Spw" localSheetId="15">#REF!</definedName>
    <definedName name="Month_to_Date_Result_Spw">#REF!</definedName>
    <definedName name="MortgageBudget">OFFSET([27]ML!$Z$7,0,[27]ML!$Y$2,1,13)</definedName>
    <definedName name="MortgageFX">OFFSET([27]ML!$Z$5,0,[27]ML!$Y$2,1,13)</definedName>
    <definedName name="MortgageMonth">OFFSET([27]ML!$Z$1,0,[27]ML!$Y$2,1,13)</definedName>
    <definedName name="MortgagePLN">OFFSET([27]ML!$Z$4,0,[27]ML!$Y$2,1,13)</definedName>
    <definedName name="MortgageUnused">OFFSET([27]ML!$Z$6,0,[27]ML!$Y$2,1,13)</definedName>
    <definedName name="motable" localSheetId="1">#REF!</definedName>
    <definedName name="motable" localSheetId="3">#REF!</definedName>
    <definedName name="motable" localSheetId="9">#REF!</definedName>
    <definedName name="motable" localSheetId="15">#REF!</definedName>
    <definedName name="motable" localSheetId="16">#REF!</definedName>
    <definedName name="motable">#REF!</definedName>
    <definedName name="Movements" localSheetId="1">#REF!</definedName>
    <definedName name="Movements" localSheetId="3">#REF!</definedName>
    <definedName name="Movements" localSheetId="9">#REF!</definedName>
    <definedName name="Movements" localSheetId="15">#REF!</definedName>
    <definedName name="Movements" localSheetId="16">#REF!</definedName>
    <definedName name="Movements">#REF!</definedName>
    <definedName name="MOVTAX" localSheetId="1">#REF!</definedName>
    <definedName name="MOVTAX" localSheetId="3">#REF!</definedName>
    <definedName name="MOVTAX" localSheetId="9">#REF!</definedName>
    <definedName name="MOVTAX" localSheetId="15">#REF!</definedName>
    <definedName name="MOVTAX">#REF!</definedName>
    <definedName name="MPK" localSheetId="1">#REF!</definedName>
    <definedName name="MPK" localSheetId="3">#REF!</definedName>
    <definedName name="MPK" localSheetId="9">#REF!</definedName>
    <definedName name="MPK" localSheetId="15">#REF!</definedName>
    <definedName name="MPK">#REF!</definedName>
    <definedName name="N_25" localSheetId="1">'[52]Noty bilans 26'!#REF!</definedName>
    <definedName name="N_25" localSheetId="3">'[52]Noty bilans 26'!#REF!</definedName>
    <definedName name="N_25" localSheetId="9">'[52]Noty bilans 26'!#REF!</definedName>
    <definedName name="N_25" localSheetId="15">'[52]Noty bilans 26'!#REF!</definedName>
    <definedName name="N_25">'[52]Noty bilans 26'!#REF!</definedName>
    <definedName name="N_LAN">[53]X!$I$1</definedName>
    <definedName name="N_MON">[53]X!$D$1</definedName>
    <definedName name="N24_1" localSheetId="1">#REF!</definedName>
    <definedName name="N24_1" localSheetId="3">#REF!</definedName>
    <definedName name="N24_1" localSheetId="9">#REF!</definedName>
    <definedName name="N24_1" localSheetId="15">#REF!</definedName>
    <definedName name="N24_1">#REF!</definedName>
    <definedName name="N24_2" localSheetId="1">#REF!</definedName>
    <definedName name="N24_2" localSheetId="3">#REF!</definedName>
    <definedName name="N24_2" localSheetId="9">#REF!</definedName>
    <definedName name="N24_2" localSheetId="15">#REF!</definedName>
    <definedName name="N24_2">#REF!</definedName>
    <definedName name="NAA">[10]AA!$A$1:$AG$123</definedName>
    <definedName name="NAAZ">[10]AAZ!$A$1:$AG$123</definedName>
    <definedName name="NAE">[54]AE!$A$2:$AA$177</definedName>
    <definedName name="NAEZ">[54]AEZ!$A$2:$AA$177</definedName>
    <definedName name="NAGI">[10]AGI!$A$1:$AG$123</definedName>
    <definedName name="Nagrody2007" localSheetId="1">#REF!</definedName>
    <definedName name="Nagrody2007" localSheetId="3">#REF!</definedName>
    <definedName name="Nagrody2007" localSheetId="9">#REF!</definedName>
    <definedName name="Nagrody2007" localSheetId="15">#REF!</definedName>
    <definedName name="Nagrody2007" localSheetId="16">#REF!</definedName>
    <definedName name="Nagrody2007">#REF!</definedName>
    <definedName name="Należności" localSheetId="1">#REF!</definedName>
    <definedName name="Należności" localSheetId="3">#REF!</definedName>
    <definedName name="Należności" localSheetId="9">#REF!</definedName>
    <definedName name="Należności" localSheetId="15">#REF!</definedName>
    <definedName name="Należności">#REF!</definedName>
    <definedName name="Należności_od_banków" localSheetId="1">#REF!</definedName>
    <definedName name="Należności_od_banków" localSheetId="3">#REF!</definedName>
    <definedName name="Należności_od_banków" localSheetId="9">#REF!</definedName>
    <definedName name="Należności_od_banków" localSheetId="15">#REF!</definedName>
    <definedName name="Należności_od_banków" localSheetId="16">#REF!</definedName>
    <definedName name="Należności_od_banków">#REF!</definedName>
    <definedName name="Należności_od_klientów" localSheetId="1">#REF!</definedName>
    <definedName name="Należności_od_klientów" localSheetId="3">#REF!</definedName>
    <definedName name="Należności_od_klientów" localSheetId="9">#REF!</definedName>
    <definedName name="Należności_od_klientów" localSheetId="15">#REF!</definedName>
    <definedName name="Należności_od_klientów" localSheetId="16">#REF!</definedName>
    <definedName name="Należności_od_klientów">#REF!</definedName>
    <definedName name="NAM">[55]AM!$A$1:$AA$313</definedName>
    <definedName name="Name_of_entity07" localSheetId="1">#REF!</definedName>
    <definedName name="Name_of_entity07" localSheetId="3">#REF!</definedName>
    <definedName name="Name_of_entity07" localSheetId="9">#REF!</definedName>
    <definedName name="Name_of_entity07" localSheetId="15">#REF!</definedName>
    <definedName name="Name_of_entity07">#REF!</definedName>
    <definedName name="Name_of_entity08" localSheetId="1">#REF!</definedName>
    <definedName name="Name_of_entity08" localSheetId="3">#REF!</definedName>
    <definedName name="Name_of_entity08" localSheetId="9">#REF!</definedName>
    <definedName name="Name_of_entity08" localSheetId="15">#REF!</definedName>
    <definedName name="Name_of_entity08">#REF!</definedName>
    <definedName name="NAMTF">[55]AMTF!$A$1:$AA$312</definedName>
    <definedName name="NAN">[10]AN!$A$1:$AG$123</definedName>
    <definedName name="NANE">[54]ANE!$A$2:$AA$177</definedName>
    <definedName name="NAO">[10]AO!$A$1:$AG$123</definedName>
    <definedName name="NAOD">[10]AOD!$A$1:$AG$123</definedName>
    <definedName name="NAOE">[10]AOE!$A$1:$AG$123</definedName>
    <definedName name="NAOK">[10]AOK!$A$1:$AG$123</definedName>
    <definedName name="NAPA">[10]APA!$A$1:$AG$123</definedName>
    <definedName name="NASE">[10]ASE!$A$1:$AG$123</definedName>
    <definedName name="NASW">[10]ASW!$A$1:$AG$123</definedName>
    <definedName name="NASWEZ">[54]ASWEZ!$A$2:$AF$238</definedName>
    <definedName name="NAVIP">[54]AVIP!$A$2:$AB$213</definedName>
    <definedName name="NAZ">[10]AZ!$A$1:$AG$123</definedName>
    <definedName name="nazwa">[21]nazwy!$A$1</definedName>
    <definedName name="NazwaWierszyGrupa">[56]Słownik!$A$1:$C$32</definedName>
    <definedName name="NazwyMiesięcyKrótkie">[53]Słownik!$E$1:$F$12</definedName>
    <definedName name="NazwyMiesięcyPełne">[53]Słownik!$H$1:$I$12</definedName>
    <definedName name="NazwyWierszyGrupa">[53]Słownik!$A$1:$C$32</definedName>
    <definedName name="NB_21a" localSheetId="1">#REF!</definedName>
    <definedName name="NB_21a" localSheetId="3">#REF!</definedName>
    <definedName name="NB_21a" localSheetId="9">#REF!</definedName>
    <definedName name="NB_21a" localSheetId="15">#REF!</definedName>
    <definedName name="NB_21a">#REF!</definedName>
    <definedName name="NB_23stowarzyszone" localSheetId="1">#REF!</definedName>
    <definedName name="NB_23stowarzyszone" localSheetId="3">#REF!</definedName>
    <definedName name="NB_23stowarzyszone" localSheetId="9">#REF!</definedName>
    <definedName name="NB_23stowarzyszone" localSheetId="15">#REF!</definedName>
    <definedName name="NB_23stowarzyszone">#REF!</definedName>
    <definedName name="NB_30a" localSheetId="1">'[43]Noty bilans'!#REF!</definedName>
    <definedName name="NB_30a" localSheetId="4">'[43]Noty bilans'!#REF!</definedName>
    <definedName name="NB_30a" localSheetId="0">'[43]Noty bilans'!#REF!</definedName>
    <definedName name="NB_30a" localSheetId="3">'[43]Noty bilans'!#REF!</definedName>
    <definedName name="NB_30a" localSheetId="9">'[43]Noty bilans'!#REF!</definedName>
    <definedName name="NB_30a" localSheetId="15">'[43]Noty bilans'!#REF!</definedName>
    <definedName name="NB_30a" localSheetId="16">'[43]Noty bilans'!#REF!</definedName>
    <definedName name="NB_30a">'[43]Noty bilans'!#REF!</definedName>
    <definedName name="NB_33r" localSheetId="1">#REF!</definedName>
    <definedName name="NB_33r" localSheetId="3">#REF!</definedName>
    <definedName name="NB_33r" localSheetId="9">#REF!</definedName>
    <definedName name="NB_33r" localSheetId="15">#REF!</definedName>
    <definedName name="NB_33r">#REF!</definedName>
    <definedName name="NB_N16" localSheetId="1">#REF!</definedName>
    <definedName name="NB_N16" localSheetId="3">#REF!</definedName>
    <definedName name="NB_N16" localSheetId="9">#REF!</definedName>
    <definedName name="NB_N16" localSheetId="15">#REF!</definedName>
    <definedName name="NB_N16">#REF!</definedName>
    <definedName name="NB_N17" localSheetId="1">#REF!</definedName>
    <definedName name="NB_N17" localSheetId="3">#REF!</definedName>
    <definedName name="NB_N17" localSheetId="9">#REF!</definedName>
    <definedName name="NB_N17" localSheetId="15">#REF!</definedName>
    <definedName name="NB_N17">#REF!</definedName>
    <definedName name="NB_N18" localSheetId="1">'[45]Noty bilans'!#REF!</definedName>
    <definedName name="NB_N18" localSheetId="3">'[45]Noty bilans'!#REF!</definedName>
    <definedName name="NB_N18" localSheetId="9">'[45]Noty bilans'!#REF!</definedName>
    <definedName name="NB_N18" localSheetId="15">'[45]Noty bilans'!#REF!</definedName>
    <definedName name="NB_N18">'[45]Noty bilans'!#REF!</definedName>
    <definedName name="NB_N19" localSheetId="1">'[49]Noty bilans'!#REF!</definedName>
    <definedName name="NB_N19" localSheetId="4">'[49]Noty bilans'!#REF!</definedName>
    <definedName name="NB_N19" localSheetId="0">'[49]Noty bilans'!#REF!</definedName>
    <definedName name="NB_N19" localSheetId="3">'[49]Noty bilans'!#REF!</definedName>
    <definedName name="NB_N19" localSheetId="9">'[49]Noty bilans'!#REF!</definedName>
    <definedName name="NB_N19" localSheetId="15">'[49]Noty bilans'!#REF!</definedName>
    <definedName name="NB_N19" localSheetId="16">'[49]Noty bilans'!#REF!</definedName>
    <definedName name="NB_N19">'[49]Noty bilans'!#REF!</definedName>
    <definedName name="NB_N20" localSheetId="1">#REF!</definedName>
    <definedName name="NB_N20" localSheetId="3">#REF!</definedName>
    <definedName name="NB_N20" localSheetId="9">#REF!</definedName>
    <definedName name="NB_N20" localSheetId="15">#REF!</definedName>
    <definedName name="NB_N20">#REF!</definedName>
    <definedName name="NB_N21" localSheetId="1">#REF!</definedName>
    <definedName name="NB_N21" localSheetId="3">#REF!</definedName>
    <definedName name="NB_N21" localSheetId="9">#REF!</definedName>
    <definedName name="NB_N21" localSheetId="15">#REF!</definedName>
    <definedName name="NB_N21">#REF!</definedName>
    <definedName name="NB_N22" localSheetId="1">#REF!</definedName>
    <definedName name="NB_N22" localSheetId="3">#REF!</definedName>
    <definedName name="NB_N22" localSheetId="9">#REF!</definedName>
    <definedName name="NB_N22" localSheetId="15">#REF!</definedName>
    <definedName name="NB_N22">#REF!</definedName>
    <definedName name="NB_N22r" localSheetId="1">#REF!</definedName>
    <definedName name="NB_N22r" localSheetId="3">#REF!</definedName>
    <definedName name="NB_N22r" localSheetId="9">#REF!</definedName>
    <definedName name="NB_N22r" localSheetId="15">#REF!</definedName>
    <definedName name="NB_N22r">#REF!</definedName>
    <definedName name="NB_N23" localSheetId="1">#REF!</definedName>
    <definedName name="NB_N23" localSheetId="3">#REF!</definedName>
    <definedName name="NB_N23" localSheetId="9">#REF!</definedName>
    <definedName name="NB_N23" localSheetId="15">#REF!</definedName>
    <definedName name="NB_N23">#REF!</definedName>
    <definedName name="NB_N24" localSheetId="1">#REF!</definedName>
    <definedName name="NB_N24" localSheetId="3">#REF!</definedName>
    <definedName name="NB_N24" localSheetId="9">#REF!</definedName>
    <definedName name="NB_N24" localSheetId="15">#REF!</definedName>
    <definedName name="NB_N24">#REF!</definedName>
    <definedName name="NB_N25" localSheetId="1">#REF!</definedName>
    <definedName name="NB_N25" localSheetId="3">#REF!</definedName>
    <definedName name="NB_N25" localSheetId="9">#REF!</definedName>
    <definedName name="NB_N25" localSheetId="15">#REF!</definedName>
    <definedName name="NB_N25">#REF!</definedName>
    <definedName name="NB_N26" localSheetId="1">#REF!</definedName>
    <definedName name="NB_N26" localSheetId="3">#REF!</definedName>
    <definedName name="NB_N26" localSheetId="9">#REF!</definedName>
    <definedName name="NB_N26" localSheetId="15">#REF!</definedName>
    <definedName name="NB_N26">#REF!</definedName>
    <definedName name="NB_N27" localSheetId="1">#REF!</definedName>
    <definedName name="NB_N27" localSheetId="3">#REF!</definedName>
    <definedName name="NB_N27" localSheetId="9">#REF!</definedName>
    <definedName name="NB_N27" localSheetId="15">#REF!</definedName>
    <definedName name="NB_N27">#REF!</definedName>
    <definedName name="NB_N28" localSheetId="1">#REF!</definedName>
    <definedName name="NB_N28" localSheetId="3">#REF!</definedName>
    <definedName name="NB_N28" localSheetId="9">#REF!</definedName>
    <definedName name="NB_N28" localSheetId="15">#REF!</definedName>
    <definedName name="NB_N28">#REF!</definedName>
    <definedName name="NB_N29" localSheetId="1">#REF!</definedName>
    <definedName name="NB_N29" localSheetId="3">#REF!</definedName>
    <definedName name="NB_N29" localSheetId="9">#REF!</definedName>
    <definedName name="NB_N29" localSheetId="15">#REF!</definedName>
    <definedName name="NB_N29">#REF!</definedName>
    <definedName name="NB_N30" localSheetId="1">#REF!</definedName>
    <definedName name="NB_N30" localSheetId="3">#REF!</definedName>
    <definedName name="NB_N30" localSheetId="9">#REF!</definedName>
    <definedName name="NB_N30" localSheetId="15">#REF!</definedName>
    <definedName name="NB_N30">#REF!</definedName>
    <definedName name="NB_N30_2006" localSheetId="1">#REF!</definedName>
    <definedName name="NB_N30_2006" localSheetId="3">#REF!</definedName>
    <definedName name="NB_N30_2006" localSheetId="9">#REF!</definedName>
    <definedName name="NB_N30_2006" localSheetId="15">#REF!</definedName>
    <definedName name="NB_N30_2006">#REF!</definedName>
    <definedName name="NB_N31" localSheetId="1">'[43]Noty bilans'!#REF!</definedName>
    <definedName name="NB_N31" localSheetId="4">'[43]Noty bilans'!#REF!</definedName>
    <definedName name="NB_N31" localSheetId="0">'[43]Noty bilans'!#REF!</definedName>
    <definedName name="NB_N31" localSheetId="3">'[43]Noty bilans'!#REF!</definedName>
    <definedName name="NB_N31" localSheetId="9">'[43]Noty bilans'!#REF!</definedName>
    <definedName name="NB_N31" localSheetId="15">'[43]Noty bilans'!#REF!</definedName>
    <definedName name="NB_N31" localSheetId="16">'[57]Noty bilans'!#REF!</definedName>
    <definedName name="NB_N31">'[43]Noty bilans'!#REF!</definedName>
    <definedName name="NB_N32" localSheetId="1">#REF!</definedName>
    <definedName name="NB_N32" localSheetId="3">#REF!</definedName>
    <definedName name="NB_N32" localSheetId="9">#REF!</definedName>
    <definedName name="NB_N32" localSheetId="15">#REF!</definedName>
    <definedName name="NB_N32">#REF!</definedName>
    <definedName name="NB_N33" localSheetId="1">#REF!</definedName>
    <definedName name="NB_N33" localSheetId="3">#REF!</definedName>
    <definedName name="NB_N33" localSheetId="9">#REF!</definedName>
    <definedName name="NB_N33" localSheetId="15">#REF!</definedName>
    <definedName name="NB_N33">#REF!</definedName>
    <definedName name="NB_N33_06" localSheetId="1">#REF!</definedName>
    <definedName name="NB_N33_06" localSheetId="3">#REF!</definedName>
    <definedName name="NB_N33_06" localSheetId="9">#REF!</definedName>
    <definedName name="NB_N33_06" localSheetId="15">#REF!</definedName>
    <definedName name="NB_N33_06">#REF!</definedName>
    <definedName name="NB_N33_2" localSheetId="1">#REF!</definedName>
    <definedName name="NB_N33_2" localSheetId="3">#REF!</definedName>
    <definedName name="NB_N33_2" localSheetId="9">#REF!</definedName>
    <definedName name="NB_N33_2" localSheetId="15">#REF!</definedName>
    <definedName name="NB_N33_2">#REF!</definedName>
    <definedName name="NB_N33062006" localSheetId="1">#REF!</definedName>
    <definedName name="NB_N33062006" localSheetId="3">#REF!</definedName>
    <definedName name="NB_N33062006" localSheetId="9">#REF!</definedName>
    <definedName name="NB_N33062006" localSheetId="15">#REF!</definedName>
    <definedName name="NB_N33062006">#REF!</definedName>
    <definedName name="NB_Wnip" localSheetId="1">'[43]Noty bilans 31,32,38,54'!#REF!</definedName>
    <definedName name="NB_Wnip" localSheetId="4">'[43]Noty bilans 31,32,38,54'!#REF!</definedName>
    <definedName name="NB_Wnip" localSheetId="0">'[43]Noty bilans 31,32,38,54'!#REF!</definedName>
    <definedName name="NB_Wnip" localSheetId="3">'[43]Noty bilans 31,32,38,54'!#REF!</definedName>
    <definedName name="NB_Wnip" localSheetId="9">'[43]Noty bilans 31,32,38,54'!#REF!</definedName>
    <definedName name="NB_Wnip" localSheetId="15">'[43]Noty bilans 31,32,38,54'!#REF!</definedName>
    <definedName name="NB_Wnip" localSheetId="16">'[43]Noty bilans 31,32,38,54'!#REF!</definedName>
    <definedName name="NB_Wnip">'[43]Noty bilans 31,32,38,54'!#REF!</definedName>
    <definedName name="NBZWBK">[55]BZWBK!$A$1:$AA$313</definedName>
    <definedName name="NCC_alloc" localSheetId="1">#REF!</definedName>
    <definedName name="NCC_alloc" localSheetId="3">#REF!</definedName>
    <definedName name="NCC_alloc" localSheetId="9">#REF!</definedName>
    <definedName name="NCC_alloc" localSheetId="15">#REF!</definedName>
    <definedName name="NCC_alloc">#REF!</definedName>
    <definedName name="NCU">[55]CU!$A$1:$AA$313</definedName>
    <definedName name="NDM">[55]DM!$A$1:$AA$315</definedName>
    <definedName name="NELIM">[55]ELIM!$A$1:$AA$311</definedName>
    <definedName name="NFA">[55]FA!$A$1:$AA$313</definedName>
    <definedName name="NFAP">[10]FAP!$A$1:$AG$123</definedName>
    <definedName name="NFAZ">[10]FAZ!$A$1:$AG$123</definedName>
    <definedName name="NFIN">[55]FIN!$A$1:$AA$313</definedName>
    <definedName name="NFL">[55]FL!$A$1:$AA$313</definedName>
    <definedName name="NFS">[10]FS!$A$1:$AG$123</definedName>
    <definedName name="NFU">[55]FU!$A$1:$AA$282</definedName>
    <definedName name="NGroup_after_alloc">[58]Group_after_alloc!$A$1:$AA$218</definedName>
    <definedName name="NGrupa_aa">[59]Group_after_alloc!$A$1:$AA$273</definedName>
    <definedName name="NIERUCHOMOŚCI2000M" localSheetId="1">#REF!</definedName>
    <definedName name="NIERUCHOMOŚCI2000M" localSheetId="3">#REF!</definedName>
    <definedName name="NIERUCHOMOŚCI2000M" localSheetId="9">#REF!</definedName>
    <definedName name="NIERUCHOMOŚCI2000M" localSheetId="15">#REF!</definedName>
    <definedName name="NIERUCHOMOŚCI2000M">#REF!</definedName>
    <definedName name="NIERUCHOMOŚCI2000Y" localSheetId="1">#REF!</definedName>
    <definedName name="NIERUCHOMOŚCI2000Y" localSheetId="3">#REF!</definedName>
    <definedName name="NIERUCHOMOŚCI2000Y" localSheetId="9">#REF!</definedName>
    <definedName name="NIERUCHOMOŚCI2000Y" localSheetId="15">#REF!</definedName>
    <definedName name="NIERUCHOMOŚCI2000Y">#REF!</definedName>
    <definedName name="NIERUCHOMOŚCI2001M" localSheetId="1">#REF!</definedName>
    <definedName name="NIERUCHOMOŚCI2001M" localSheetId="3">#REF!</definedName>
    <definedName name="NIERUCHOMOŚCI2001M" localSheetId="9">#REF!</definedName>
    <definedName name="NIERUCHOMOŚCI2001M" localSheetId="15">#REF!</definedName>
    <definedName name="NIERUCHOMOŚCI2001M">#REF!</definedName>
    <definedName name="NIERUCHOMOŚCI2001Y" localSheetId="1">#REF!</definedName>
    <definedName name="NIERUCHOMOŚCI2001Y" localSheetId="3">#REF!</definedName>
    <definedName name="NIERUCHOMOŚCI2001Y" localSheetId="9">#REF!</definedName>
    <definedName name="NIERUCHOMOŚCI2001Y" localSheetId="15">#REF!</definedName>
    <definedName name="NIERUCHOMOŚCI2001Y">#REF!</definedName>
    <definedName name="NII" localSheetId="1">#REF!</definedName>
    <definedName name="NII" localSheetId="3">#REF!</definedName>
    <definedName name="NII" localSheetId="9">#REF!</definedName>
    <definedName name="NII" localSheetId="15">#REF!</definedName>
    <definedName name="NII">#REF!</definedName>
    <definedName name="NIN">[60]IN!$A$1:$AA$243</definedName>
    <definedName name="NKO">[55]KO!$A$1:$AA$282</definedName>
    <definedName name="NLE">[55]LE!$A$1:$AA$313</definedName>
    <definedName name="NLSW">[10]LSW!$A$1:$AG$123</definedName>
    <definedName name="NLUKAS">[61]LSW!$A$2:$AA$178</definedName>
    <definedName name="NLUKAS_tar">[62]LSW!$A$2:$AA$38</definedName>
    <definedName name="nn">[2]!nn</definedName>
    <definedName name="NNB_23" localSheetId="1">'[49]Noty bilans 22,23,29'!#REF!</definedName>
    <definedName name="NNB_23" localSheetId="4">'[49]Noty bilans 22,23,29'!#REF!</definedName>
    <definedName name="NNB_23" localSheetId="0">'[49]Noty bilans 22,23,29'!#REF!</definedName>
    <definedName name="NNB_23" localSheetId="3">'[49]Noty bilans 22,23,29'!#REF!</definedName>
    <definedName name="NNB_23" localSheetId="9">'[49]Noty bilans 22,23,29'!#REF!</definedName>
    <definedName name="NNB_23" localSheetId="15">'[49]Noty bilans 22,23,29'!#REF!</definedName>
    <definedName name="NNB_23" localSheetId="16">'[49]Noty bilans 22,23,29'!#REF!</definedName>
    <definedName name="NNB_23">'[49]Noty bilans 22,23,29'!#REF!</definedName>
    <definedName name="NNEW3">[54]NEW3!$A$2:$AA$177</definedName>
    <definedName name="NNEW4">[54]NEW4!$A$2:$AA$177</definedName>
    <definedName name="NNI">[55]NI!$A$1:$AA$312</definedName>
    <definedName name="nnnnn" localSheetId="1">BS!nnnnn</definedName>
    <definedName name="nnnnn" localSheetId="0">#N/A</definedName>
    <definedName name="nnnnn" localSheetId="3">'Przychody prowizyjne'!nnnnn</definedName>
    <definedName name="nnnnn" localSheetId="16">#N/A</definedName>
    <definedName name="nnnnn">BS!nnnnn</definedName>
    <definedName name="No._of_awards" localSheetId="1">'[63]Progr motyw prac 11 i 12 BZ WBK'!#REF!</definedName>
    <definedName name="No._of_awards" localSheetId="3">'[63]Progr motyw prac 11 i 12 BZ WBK'!#REF!</definedName>
    <definedName name="No._of_awards" localSheetId="9">'[63]Progr motyw prac 11 i 12 BZ WBK'!#REF!</definedName>
    <definedName name="No._of_awards" localSheetId="15">'[63]Progr motyw prac 11 i 12 BZ WBK'!#REF!</definedName>
    <definedName name="No._of_awards">'[63]Progr motyw prac 11 i 12 BZ WBK'!#REF!</definedName>
    <definedName name="nominaly" localSheetId="1">#REF!</definedName>
    <definedName name="nominaly" localSheetId="3">#REF!</definedName>
    <definedName name="nominaly" localSheetId="9">#REF!</definedName>
    <definedName name="nominaly" localSheetId="15">#REF!</definedName>
    <definedName name="nominaly">#REF!</definedName>
    <definedName name="Nominały_instrumentów_pochodnych" localSheetId="1">#REF!</definedName>
    <definedName name="Nominały_instrumentów_pochodnych" localSheetId="3">#REF!</definedName>
    <definedName name="Nominały_instrumentów_pochodnych" localSheetId="9">#REF!</definedName>
    <definedName name="Nominały_instrumentów_pochodnych" localSheetId="15">#REF!</definedName>
    <definedName name="Nominały_instrumentów_pochodnych">#REF!</definedName>
    <definedName name="Nota_01_SBB_A" localSheetId="1">#REF!</definedName>
    <definedName name="Nota_01_SBB_A" localSheetId="3">#REF!</definedName>
    <definedName name="Nota_01_SBB_A" localSheetId="9">#REF!</definedName>
    <definedName name="Nota_01_SBB_A" localSheetId="15">#REF!</definedName>
    <definedName name="Nota_01_SBB_A" localSheetId="16">#REF!</definedName>
    <definedName name="Nota_01_SBB_A">#REF!</definedName>
    <definedName name="Nota_02_SBB_A" localSheetId="1">#REF!</definedName>
    <definedName name="Nota_02_SBB_A" localSheetId="3">#REF!</definedName>
    <definedName name="Nota_02_SBB_A" localSheetId="9">#REF!</definedName>
    <definedName name="Nota_02_SBB_A" localSheetId="15">#REF!</definedName>
    <definedName name="Nota_02_SBB_A" localSheetId="16">#REF!</definedName>
    <definedName name="Nota_02_SBB_A">#REF!</definedName>
    <definedName name="Nota_03_SBB_A" localSheetId="1">#REF!</definedName>
    <definedName name="Nota_03_SBB_A" localSheetId="4">#REF!</definedName>
    <definedName name="Nota_03_SBB_A" localSheetId="0">#REF!</definedName>
    <definedName name="Nota_03_SBB_A" localSheetId="3">#REF!</definedName>
    <definedName name="Nota_03_SBB_A" localSheetId="9">#REF!</definedName>
    <definedName name="Nota_03_SBB_A" localSheetId="15">#REF!</definedName>
    <definedName name="Nota_03_SBB_A" localSheetId="16">#REF!</definedName>
    <definedName name="Nota_03_SBB_A">#REF!</definedName>
    <definedName name="Nota_04_SBB_A" localSheetId="1">#REF!</definedName>
    <definedName name="Nota_04_SBB_A" localSheetId="3">#REF!</definedName>
    <definedName name="Nota_04_SBB_A" localSheetId="9">#REF!</definedName>
    <definedName name="Nota_04_SBB_A" localSheetId="15">#REF!</definedName>
    <definedName name="Nota_04_SBB_A" localSheetId="16">#REF!</definedName>
    <definedName name="Nota_04_SBB_A">#REF!</definedName>
    <definedName name="Nota_05_SBB_A" localSheetId="1">#REF!</definedName>
    <definedName name="Nota_05_SBB_A" localSheetId="3">#REF!</definedName>
    <definedName name="Nota_05_SBB_A" localSheetId="9">#REF!</definedName>
    <definedName name="Nota_05_SBB_A" localSheetId="15">#REF!</definedName>
    <definedName name="Nota_05_SBB_A" localSheetId="16">#REF!</definedName>
    <definedName name="Nota_05_SBB_A">#REF!</definedName>
    <definedName name="Nota_06_SBB_A" localSheetId="1">#REF!</definedName>
    <definedName name="Nota_06_SBB_A" localSheetId="3">#REF!</definedName>
    <definedName name="Nota_06_SBB_A" localSheetId="9">#REF!</definedName>
    <definedName name="Nota_06_SBB_A" localSheetId="15">#REF!</definedName>
    <definedName name="Nota_06_SBB_A" localSheetId="16">#REF!</definedName>
    <definedName name="Nota_06_SBB_A">#REF!</definedName>
    <definedName name="Nota_07_SBB_A" localSheetId="1">#REF!</definedName>
    <definedName name="Nota_07_SBB_A" localSheetId="3">#REF!</definedName>
    <definedName name="Nota_07_SBB_A" localSheetId="9">#REF!</definedName>
    <definedName name="Nota_07_SBB_A" localSheetId="15">#REF!</definedName>
    <definedName name="Nota_07_SBB_A" localSheetId="16">#REF!</definedName>
    <definedName name="Nota_07_SBB_A">#REF!</definedName>
    <definedName name="Nota_08_SBB_A" localSheetId="1">#REF!</definedName>
    <definedName name="Nota_08_SBB_A" localSheetId="3">#REF!</definedName>
    <definedName name="Nota_08_SBB_A" localSheetId="9">#REF!</definedName>
    <definedName name="Nota_08_SBB_A" localSheetId="15">#REF!</definedName>
    <definedName name="Nota_08_SBB_A" localSheetId="16">#REF!</definedName>
    <definedName name="Nota_08_SBB_A">#REF!</definedName>
    <definedName name="Nota_09_SBB_A" localSheetId="1">#REF!</definedName>
    <definedName name="Nota_09_SBB_A" localSheetId="3">#REF!</definedName>
    <definedName name="Nota_09_SBB_A" localSheetId="9">#REF!</definedName>
    <definedName name="Nota_09_SBB_A" localSheetId="15">#REF!</definedName>
    <definedName name="Nota_09_SBB_A" localSheetId="16">#REF!</definedName>
    <definedName name="Nota_09_SBB_A">#REF!</definedName>
    <definedName name="Nota_1_SBB_A" localSheetId="1">#REF!</definedName>
    <definedName name="Nota_1_SBB_A" localSheetId="4">#REF!</definedName>
    <definedName name="Nota_1_SBB_A" localSheetId="0">#REF!</definedName>
    <definedName name="Nota_1_SBB_A" localSheetId="3">#REF!</definedName>
    <definedName name="Nota_1_SBB_A" localSheetId="9">#REF!</definedName>
    <definedName name="Nota_1_SBB_A" localSheetId="15">#REF!</definedName>
    <definedName name="Nota_1_SBB_A" localSheetId="16">#REF!</definedName>
    <definedName name="Nota_1_SBB_A">#REF!</definedName>
    <definedName name="Nota_10_SBB_A" localSheetId="1">#REF!</definedName>
    <definedName name="Nota_10_SBB_A" localSheetId="3">#REF!</definedName>
    <definedName name="Nota_10_SBB_A" localSheetId="9">#REF!</definedName>
    <definedName name="Nota_10_SBB_A" localSheetId="15">#REF!</definedName>
    <definedName name="Nota_10_SBB_A" localSheetId="16">#REF!</definedName>
    <definedName name="Nota_10_SBB_A">#REF!</definedName>
    <definedName name="Nota_11_SBB_A" localSheetId="1">#REF!</definedName>
    <definedName name="Nota_11_SBB_A" localSheetId="3">#REF!</definedName>
    <definedName name="Nota_11_SBB_A" localSheetId="9">#REF!</definedName>
    <definedName name="Nota_11_SBB_A" localSheetId="15">#REF!</definedName>
    <definedName name="Nota_11_SBB_A" localSheetId="16">#REF!</definedName>
    <definedName name="Nota_11_SBB_A">#REF!</definedName>
    <definedName name="Nota_12_SBB_A" localSheetId="1">#REF!</definedName>
    <definedName name="Nota_12_SBB_A" localSheetId="3">#REF!</definedName>
    <definedName name="Nota_12_SBB_A" localSheetId="9">#REF!</definedName>
    <definedName name="Nota_12_SBB_A" localSheetId="15">#REF!</definedName>
    <definedName name="Nota_12_SBB_A" localSheetId="16">#REF!</definedName>
    <definedName name="Nota_12_SBB_A">#REF!</definedName>
    <definedName name="Nota_13_SBB_P" localSheetId="1">#REF!</definedName>
    <definedName name="Nota_13_SBB_P" localSheetId="4">#REF!</definedName>
    <definedName name="Nota_13_SBB_P" localSheetId="0">#REF!</definedName>
    <definedName name="Nota_13_SBB_P" localSheetId="3">#REF!</definedName>
    <definedName name="Nota_13_SBB_P" localSheetId="9">#REF!</definedName>
    <definedName name="Nota_13_SBB_P" localSheetId="15">#REF!</definedName>
    <definedName name="Nota_13_SBB_P" localSheetId="16">#REF!</definedName>
    <definedName name="Nota_13_SBB_P">#REF!</definedName>
    <definedName name="Nota_14_SBB_P" localSheetId="1">#REF!</definedName>
    <definedName name="Nota_14_SBB_P" localSheetId="3">#REF!</definedName>
    <definedName name="Nota_14_SBB_P" localSheetId="9">#REF!</definedName>
    <definedName name="Nota_14_SBB_P" localSheetId="15">#REF!</definedName>
    <definedName name="Nota_14_SBB_P" localSheetId="16">#REF!</definedName>
    <definedName name="Nota_14_SBB_P">#REF!</definedName>
    <definedName name="Nota_15_SBB_P" localSheetId="1">#REF!</definedName>
    <definedName name="Nota_15_SBB_P" localSheetId="3">#REF!</definedName>
    <definedName name="Nota_15_SBB_P" localSheetId="9">#REF!</definedName>
    <definedName name="Nota_15_SBB_P" localSheetId="15">#REF!</definedName>
    <definedName name="Nota_15_SBB_P" localSheetId="16">#REF!</definedName>
    <definedName name="Nota_15_SBB_P">#REF!</definedName>
    <definedName name="Nota_16_SBB_P" localSheetId="1">#REF!</definedName>
    <definedName name="Nota_16_SBB_P" localSheetId="3">#REF!</definedName>
    <definedName name="Nota_16_SBB_P" localSheetId="9">#REF!</definedName>
    <definedName name="Nota_16_SBB_P" localSheetId="15">#REF!</definedName>
    <definedName name="Nota_16_SBB_P" localSheetId="16">#REF!</definedName>
    <definedName name="Nota_16_SBB_P">#REF!</definedName>
    <definedName name="Nota_17_SBB_P" localSheetId="1">#REF!</definedName>
    <definedName name="Nota_17_SBB_P" localSheetId="3">#REF!</definedName>
    <definedName name="Nota_17_SBB_P" localSheetId="9">#REF!</definedName>
    <definedName name="Nota_17_SBB_P" localSheetId="15">#REF!</definedName>
    <definedName name="Nota_17_SBB_P" localSheetId="16">#REF!</definedName>
    <definedName name="Nota_17_SBB_P">#REF!</definedName>
    <definedName name="Nota_18_SBB_P" localSheetId="1">#REF!</definedName>
    <definedName name="Nota_18_SBB_P" localSheetId="3">#REF!</definedName>
    <definedName name="Nota_18_SBB_P" localSheetId="9">#REF!</definedName>
    <definedName name="Nota_18_SBB_P" localSheetId="15">#REF!</definedName>
    <definedName name="Nota_18_SBB_P" localSheetId="16">#REF!</definedName>
    <definedName name="Nota_18_SBB_P">#REF!</definedName>
    <definedName name="Nota_19_SBB_P" localSheetId="1">#REF!</definedName>
    <definedName name="Nota_19_SBB_P" localSheetId="3">#REF!</definedName>
    <definedName name="Nota_19_SBB_P" localSheetId="9">#REF!</definedName>
    <definedName name="Nota_19_SBB_P" localSheetId="15">#REF!</definedName>
    <definedName name="Nota_19_SBB_P" localSheetId="16">#REF!</definedName>
    <definedName name="Nota_19_SBB_P">#REF!</definedName>
    <definedName name="Nota_2_SBB_A" localSheetId="1">#REF!</definedName>
    <definedName name="Nota_2_SBB_A" localSheetId="3">#REF!</definedName>
    <definedName name="Nota_2_SBB_A" localSheetId="9">#REF!</definedName>
    <definedName name="Nota_2_SBB_A" localSheetId="15">#REF!</definedName>
    <definedName name="Nota_2_SBB_A" localSheetId="16">#REF!</definedName>
    <definedName name="Nota_2_SBB_A">#REF!</definedName>
    <definedName name="Nota_20_SBB_P" localSheetId="1">#REF!</definedName>
    <definedName name="Nota_20_SBB_P" localSheetId="3">#REF!</definedName>
    <definedName name="Nota_20_SBB_P" localSheetId="9">#REF!</definedName>
    <definedName name="Nota_20_SBB_P" localSheetId="15">#REF!</definedName>
    <definedName name="Nota_20_SBB_P" localSheetId="16">#REF!</definedName>
    <definedName name="Nota_20_SBB_P">#REF!</definedName>
    <definedName name="Nota_21_SBB_P" localSheetId="1">#REF!</definedName>
    <definedName name="Nota_21_SBB_P" localSheetId="3">#REF!</definedName>
    <definedName name="Nota_21_SBB_P" localSheetId="9">#REF!</definedName>
    <definedName name="Nota_21_SBB_P" localSheetId="15">#REF!</definedName>
    <definedName name="Nota_21_SBB_P" localSheetId="16">#REF!</definedName>
    <definedName name="Nota_21_SBB_P">#REF!</definedName>
    <definedName name="Nota_22_SBB_P" localSheetId="1">#REF!</definedName>
    <definedName name="Nota_22_SBB_P" localSheetId="3">#REF!</definedName>
    <definedName name="Nota_22_SBB_P" localSheetId="9">#REF!</definedName>
    <definedName name="Nota_22_SBB_P" localSheetId="15">#REF!</definedName>
    <definedName name="Nota_22_SBB_P" localSheetId="16">#REF!</definedName>
    <definedName name="Nota_22_SBB_P">#REF!</definedName>
    <definedName name="Nota_23_SBB_P" localSheetId="1">#REF!</definedName>
    <definedName name="Nota_23_SBB_P" localSheetId="3">#REF!</definedName>
    <definedName name="Nota_23_SBB_P" localSheetId="9">#REF!</definedName>
    <definedName name="Nota_23_SBB_P" localSheetId="15">#REF!</definedName>
    <definedName name="Nota_23_SBB_P" localSheetId="16">#REF!</definedName>
    <definedName name="Nota_23_SBB_P">#REF!</definedName>
    <definedName name="Nota_24_SBB_P" localSheetId="1">#REF!</definedName>
    <definedName name="Nota_24_SBB_P" localSheetId="3">#REF!</definedName>
    <definedName name="Nota_24_SBB_P" localSheetId="9">#REF!</definedName>
    <definedName name="Nota_24_SBB_P" localSheetId="15">#REF!</definedName>
    <definedName name="Nota_24_SBB_P" localSheetId="16">#REF!</definedName>
    <definedName name="Nota_24_SBB_P">#REF!</definedName>
    <definedName name="Nota_25" localSheetId="1">#REF!</definedName>
    <definedName name="Nota_25" localSheetId="3">#REF!</definedName>
    <definedName name="Nota_25" localSheetId="9">#REF!</definedName>
    <definedName name="Nota_25" localSheetId="15">#REF!</definedName>
    <definedName name="Nota_25" localSheetId="16">#REF!</definedName>
    <definedName name="Nota_25">#REF!</definedName>
    <definedName name="Nota_26" localSheetId="1">#REF!</definedName>
    <definedName name="Nota_26" localSheetId="3">#REF!</definedName>
    <definedName name="Nota_26" localSheetId="9">#REF!</definedName>
    <definedName name="Nota_26" localSheetId="15">#REF!</definedName>
    <definedName name="Nota_26">#REF!</definedName>
    <definedName name="Nota_26_SBB_PP" localSheetId="1">#REF!</definedName>
    <definedName name="Nota_26_SBB_PP" localSheetId="3">#REF!</definedName>
    <definedName name="Nota_26_SBB_PP" localSheetId="9">#REF!</definedName>
    <definedName name="Nota_26_SBB_PP" localSheetId="15">#REF!</definedName>
    <definedName name="Nota_26_SBB_PP" localSheetId="16">#REF!</definedName>
    <definedName name="Nota_26_SBB_PP">#REF!</definedName>
    <definedName name="Nota_27_SRZiS" localSheetId="1">#REF!</definedName>
    <definedName name="Nota_27_SRZiS" localSheetId="3">#REF!</definedName>
    <definedName name="Nota_27_SRZiS" localSheetId="9">#REF!</definedName>
    <definedName name="Nota_27_SRZiS" localSheetId="15">#REF!</definedName>
    <definedName name="Nota_27_SRZiS" localSheetId="16">#REF!</definedName>
    <definedName name="Nota_27_SRZiS">#REF!</definedName>
    <definedName name="Nota_27_SRZiSB" localSheetId="1">#REF!</definedName>
    <definedName name="Nota_27_SRZiSB" localSheetId="3">#REF!</definedName>
    <definedName name="Nota_27_SRZiSB" localSheetId="9">#REF!</definedName>
    <definedName name="Nota_27_SRZiSB" localSheetId="15">#REF!</definedName>
    <definedName name="Nota_27_SRZiSB" localSheetId="16">#REF!</definedName>
    <definedName name="Nota_27_SRZiSB">#REF!</definedName>
    <definedName name="Nota_28_SRZiS" localSheetId="1">#REF!</definedName>
    <definedName name="Nota_28_SRZiS" localSheetId="3">#REF!</definedName>
    <definedName name="Nota_28_SRZiS" localSheetId="9">#REF!</definedName>
    <definedName name="Nota_28_SRZiS" localSheetId="15">#REF!</definedName>
    <definedName name="Nota_28_SRZiS" localSheetId="16">#REF!</definedName>
    <definedName name="Nota_28_SRZiS">#REF!</definedName>
    <definedName name="Nota_28_SRZiSB" localSheetId="1">#REF!</definedName>
    <definedName name="Nota_28_SRZiSB" localSheetId="3">#REF!</definedName>
    <definedName name="Nota_28_SRZiSB" localSheetId="9">#REF!</definedName>
    <definedName name="Nota_28_SRZiSB" localSheetId="15">#REF!</definedName>
    <definedName name="Nota_28_SRZiSB" localSheetId="16">#REF!</definedName>
    <definedName name="Nota_28_SRZiSB">#REF!</definedName>
    <definedName name="Nota_29_SRZiSB" localSheetId="1">#REF!</definedName>
    <definedName name="Nota_29_SRZiSB" localSheetId="3">#REF!</definedName>
    <definedName name="Nota_29_SRZiSB" localSheetId="9">#REF!</definedName>
    <definedName name="Nota_29_SRZiSB" localSheetId="15">#REF!</definedName>
    <definedName name="Nota_29_SRZiSB" localSheetId="16">#REF!</definedName>
    <definedName name="Nota_29_SRZiSB">#REF!</definedName>
    <definedName name="Nota_3_SBB_A" localSheetId="1">#REF!</definedName>
    <definedName name="Nota_3_SBB_A" localSheetId="3">#REF!</definedName>
    <definedName name="Nota_3_SBB_A" localSheetId="9">#REF!</definedName>
    <definedName name="Nota_3_SBB_A" localSheetId="15">#REF!</definedName>
    <definedName name="Nota_3_SBB_A" localSheetId="16">#REF!</definedName>
    <definedName name="Nota_3_SBB_A">#REF!</definedName>
    <definedName name="Nota_30_SRZiSB" localSheetId="1">#REF!</definedName>
    <definedName name="Nota_30_SRZiSB" localSheetId="3">#REF!</definedName>
    <definedName name="Nota_30_SRZiSB" localSheetId="9">#REF!</definedName>
    <definedName name="Nota_30_SRZiSB" localSheetId="15">#REF!</definedName>
    <definedName name="Nota_30_SRZiSB" localSheetId="16">#REF!</definedName>
    <definedName name="Nota_30_SRZiSB">#REF!</definedName>
    <definedName name="Nota_31_SRZiSB" localSheetId="1">#REF!</definedName>
    <definedName name="Nota_31_SRZiSB" localSheetId="3">#REF!</definedName>
    <definedName name="Nota_31_SRZiSB" localSheetId="9">#REF!</definedName>
    <definedName name="Nota_31_SRZiSB" localSheetId="15">#REF!</definedName>
    <definedName name="Nota_31_SRZiSB" localSheetId="16">#REF!</definedName>
    <definedName name="Nota_31_SRZiSB">#REF!</definedName>
    <definedName name="Nota_32_SRZiSB" localSheetId="1">#REF!</definedName>
    <definedName name="Nota_32_SRZiSB" localSheetId="3">#REF!</definedName>
    <definedName name="Nota_32_SRZiSB" localSheetId="9">#REF!</definedName>
    <definedName name="Nota_32_SRZiSB" localSheetId="15">#REF!</definedName>
    <definedName name="Nota_32_SRZiSB" localSheetId="16">#REF!</definedName>
    <definedName name="Nota_32_SRZiSB">#REF!</definedName>
    <definedName name="Nota_33_SRZiSB" localSheetId="1">#REF!</definedName>
    <definedName name="Nota_33_SRZiSB" localSheetId="3">#REF!</definedName>
    <definedName name="Nota_33_SRZiSB" localSheetId="9">#REF!</definedName>
    <definedName name="Nota_33_SRZiSB" localSheetId="15">#REF!</definedName>
    <definedName name="Nota_33_SRZiSB" localSheetId="16">#REF!</definedName>
    <definedName name="Nota_33_SRZiSB">#REF!</definedName>
    <definedName name="Nota_34_SRZiSB" localSheetId="1">#REF!</definedName>
    <definedName name="Nota_34_SRZiSB" localSheetId="3">#REF!</definedName>
    <definedName name="Nota_34_SRZiSB" localSheetId="9">#REF!</definedName>
    <definedName name="Nota_34_SRZiSB" localSheetId="15">#REF!</definedName>
    <definedName name="Nota_34_SRZiSB" localSheetId="16">#REF!</definedName>
    <definedName name="Nota_34_SRZiSB">#REF!</definedName>
    <definedName name="Nota_35_SRZiSB" localSheetId="1">#REF!</definedName>
    <definedName name="Nota_35_SRZiSB" localSheetId="3">#REF!</definedName>
    <definedName name="Nota_35_SRZiSB" localSheetId="9">#REF!</definedName>
    <definedName name="Nota_35_SRZiSB" localSheetId="15">#REF!</definedName>
    <definedName name="Nota_35_SRZiSB" localSheetId="16">#REF!</definedName>
    <definedName name="Nota_35_SRZiSB">#REF!</definedName>
    <definedName name="Nota_36_SRZiSB" localSheetId="1">#REF!</definedName>
    <definedName name="Nota_36_SRZiSB" localSheetId="3">#REF!</definedName>
    <definedName name="Nota_36_SRZiSB" localSheetId="9">#REF!</definedName>
    <definedName name="Nota_36_SRZiSB" localSheetId="15">#REF!</definedName>
    <definedName name="Nota_36_SRZiSB" localSheetId="16">#REF!</definedName>
    <definedName name="Nota_36_SRZiSB">#REF!</definedName>
    <definedName name="Nota_37_SRZiSB" localSheetId="1">#REF!</definedName>
    <definedName name="Nota_37_SRZiSB" localSheetId="3">#REF!</definedName>
    <definedName name="Nota_37_SRZiSB" localSheetId="9">#REF!</definedName>
    <definedName name="Nota_37_SRZiSB" localSheetId="15">#REF!</definedName>
    <definedName name="Nota_37_SRZiSB" localSheetId="16">#REF!</definedName>
    <definedName name="Nota_37_SRZiSB">#REF!</definedName>
    <definedName name="Nota_38_SRZiSB" localSheetId="1">#REF!</definedName>
    <definedName name="Nota_38_SRZiSB" localSheetId="3">#REF!</definedName>
    <definedName name="Nota_38_SRZiSB" localSheetId="9">#REF!</definedName>
    <definedName name="Nota_38_SRZiSB" localSheetId="15">#REF!</definedName>
    <definedName name="Nota_38_SRZiSB" localSheetId="16">#REF!</definedName>
    <definedName name="Nota_38_SRZiSB">#REF!</definedName>
    <definedName name="Nota_39_SRZiSB" localSheetId="1">#REF!</definedName>
    <definedName name="Nota_39_SRZiSB" localSheetId="3">#REF!</definedName>
    <definedName name="Nota_39_SRZiSB" localSheetId="9">#REF!</definedName>
    <definedName name="Nota_39_SRZiSB" localSheetId="15">#REF!</definedName>
    <definedName name="Nota_39_SRZiSB" localSheetId="16">#REF!</definedName>
    <definedName name="Nota_39_SRZiSB">#REF!</definedName>
    <definedName name="Nota_4_SBB_A" localSheetId="1">#REF!</definedName>
    <definedName name="Nota_4_SBB_A" localSheetId="3">#REF!</definedName>
    <definedName name="Nota_4_SBB_A" localSheetId="9">#REF!</definedName>
    <definedName name="Nota_4_SBB_A" localSheetId="15">#REF!</definedName>
    <definedName name="Nota_4_SBB_A" localSheetId="16">#REF!</definedName>
    <definedName name="Nota_4_SBB_A">#REF!</definedName>
    <definedName name="Nota_40_SRZiSB" localSheetId="1">#REF!</definedName>
    <definedName name="Nota_40_SRZiSB" localSheetId="3">#REF!</definedName>
    <definedName name="Nota_40_SRZiSB" localSheetId="9">#REF!</definedName>
    <definedName name="Nota_40_SRZiSB" localSheetId="15">#REF!</definedName>
    <definedName name="Nota_40_SRZiSB" localSheetId="16">#REF!</definedName>
    <definedName name="Nota_40_SRZiSB">#REF!</definedName>
    <definedName name="Nota_41_SRZiSB" localSheetId="1">#REF!</definedName>
    <definedName name="Nota_41_SRZiSB" localSheetId="3">#REF!</definedName>
    <definedName name="Nota_41_SRZiSB" localSheetId="9">#REF!</definedName>
    <definedName name="Nota_41_SRZiSB" localSheetId="15">#REF!</definedName>
    <definedName name="Nota_41_SRZiSB" localSheetId="16">#REF!</definedName>
    <definedName name="Nota_41_SRZiSB">#REF!</definedName>
    <definedName name="Nota_5_SBB_A" localSheetId="1">#REF!</definedName>
    <definedName name="Nota_5_SBB_A" localSheetId="3">#REF!</definedName>
    <definedName name="Nota_5_SBB_A" localSheetId="9">#REF!</definedName>
    <definedName name="Nota_5_SBB_A" localSheetId="15">#REF!</definedName>
    <definedName name="Nota_5_SBB_A" localSheetId="16">#REF!</definedName>
    <definedName name="Nota_5_SBB_A">#REF!</definedName>
    <definedName name="Nota_6_SBB_A" localSheetId="1">#REF!</definedName>
    <definedName name="Nota_6_SBB_A" localSheetId="3">#REF!</definedName>
    <definedName name="Nota_6_SBB_A" localSheetId="9">#REF!</definedName>
    <definedName name="Nota_6_SBB_A" localSheetId="15">#REF!</definedName>
    <definedName name="Nota_6_SBB_A" localSheetId="16">#REF!</definedName>
    <definedName name="Nota_6_SBB_A">#REF!</definedName>
    <definedName name="Nota_7_SBB_A" localSheetId="1">#REF!</definedName>
    <definedName name="Nota_7_SBB_A" localSheetId="3">#REF!</definedName>
    <definedName name="Nota_7_SBB_A" localSheetId="9">#REF!</definedName>
    <definedName name="Nota_7_SBB_A" localSheetId="15">#REF!</definedName>
    <definedName name="Nota_7_SBB_A" localSheetId="16">#REF!</definedName>
    <definedName name="Nota_7_SBB_A">#REF!</definedName>
    <definedName name="Nota_8_SBB_A" localSheetId="1">#REF!</definedName>
    <definedName name="Nota_8_SBB_A" localSheetId="3">#REF!</definedName>
    <definedName name="Nota_8_SBB_A" localSheetId="9">#REF!</definedName>
    <definedName name="Nota_8_SBB_A" localSheetId="15">#REF!</definedName>
    <definedName name="Nota_8_SBB_A" localSheetId="16">#REF!</definedName>
    <definedName name="Nota_8_SBB_A">#REF!</definedName>
    <definedName name="nota18kopia" localSheetId="1">#REF!</definedName>
    <definedName name="nota18kopia" localSheetId="3">#REF!</definedName>
    <definedName name="nota18kopia" localSheetId="9">#REF!</definedName>
    <definedName name="nota18kopia" localSheetId="15">#REF!</definedName>
    <definedName name="nota18kopia">#REF!</definedName>
    <definedName name="Noty_do_SRPPB" localSheetId="1">#REF!</definedName>
    <definedName name="Noty_do_SRPPB" localSheetId="3">#REF!</definedName>
    <definedName name="Noty_do_SRPPB" localSheetId="9">#REF!</definedName>
    <definedName name="Noty_do_SRPPB" localSheetId="15">#REF!</definedName>
    <definedName name="Noty_do_SRPPB" localSheetId="16">#REF!</definedName>
    <definedName name="Noty_do_SRPPB">#REF!</definedName>
    <definedName name="NovemberIC" localSheetId="1">#REF!</definedName>
    <definedName name="NovemberIC" localSheetId="3">#REF!</definedName>
    <definedName name="NovemberIC" localSheetId="9">#REF!</definedName>
    <definedName name="NovemberIC" localSheetId="15">#REF!</definedName>
    <definedName name="NovemberIC">#REF!</definedName>
    <definedName name="NovemberII" localSheetId="1">#REF!</definedName>
    <definedName name="NovemberII" localSheetId="3">#REF!</definedName>
    <definedName name="NovemberII" localSheetId="9">#REF!</definedName>
    <definedName name="NovemberII" localSheetId="15">#REF!</definedName>
    <definedName name="NovemberII">#REF!</definedName>
    <definedName name="NovemberL" localSheetId="1">#REF!</definedName>
    <definedName name="NovemberL" localSheetId="3">#REF!</definedName>
    <definedName name="NovemberL" localSheetId="9">#REF!</definedName>
    <definedName name="NovemberL" localSheetId="15">#REF!</definedName>
    <definedName name="NovemberL">#REF!</definedName>
    <definedName name="NP_nip" localSheetId="1">#REF!</definedName>
    <definedName name="NP_nip" localSheetId="3">#REF!</definedName>
    <definedName name="NP_nip" localSheetId="9">#REF!</definedName>
    <definedName name="NP_nip" localSheetId="15">#REF!</definedName>
    <definedName name="NP_nip">#REF!</definedName>
    <definedName name="NP_zw" localSheetId="1">#REF!</definedName>
    <definedName name="NP_zw" localSheetId="3">#REF!</definedName>
    <definedName name="NP_zw" localSheetId="9">#REF!</definedName>
    <definedName name="NP_zw" localSheetId="15">#REF!</definedName>
    <definedName name="NP_zw">#REF!</definedName>
    <definedName name="NPoland_Div" localSheetId="1">[Poland2008.xls]Poland [64]Division!$A$1:$AA$218</definedName>
    <definedName name="NPoland_Div" localSheetId="0">[Poland2008.xls]Poland [64]Division!$A$1:$AA$218</definedName>
    <definedName name="NPoland_Div" localSheetId="3">[Poland2008.xls]Poland [64]Division!$A$1:$AA$218</definedName>
    <definedName name="NPoland_Div" localSheetId="9">[Poland2008.xls]Poland [64]Division!$A$1:$AA$218</definedName>
    <definedName name="NPoland_Div" localSheetId="15">[Poland2008.xls]Poland [64]Division!$A$1:$AA$218</definedName>
    <definedName name="NPoland_Div">[Poland2008.xls]Poland [64]Division!$A$1:$AA$218</definedName>
    <definedName name="NR_N1" localSheetId="1">#REF!</definedName>
    <definedName name="NR_N1" localSheetId="3">#REF!</definedName>
    <definedName name="NR_N1" localSheetId="9">#REF!</definedName>
    <definedName name="NR_N1" localSheetId="15">#REF!</definedName>
    <definedName name="NR_N1">#REF!</definedName>
    <definedName name="NR_N10" localSheetId="1">'[43]Noty rachunek'!#REF!</definedName>
    <definedName name="NR_N10" localSheetId="4">'[43]Noty rachunek'!#REF!</definedName>
    <definedName name="NR_N10" localSheetId="0">'[43]Noty rachunek'!#REF!</definedName>
    <definedName name="NR_N10" localSheetId="3">'[43]Noty rachunek'!#REF!</definedName>
    <definedName name="NR_N10" localSheetId="9">'[43]Noty rachunek'!#REF!</definedName>
    <definedName name="NR_N10" localSheetId="15">'[43]Noty rachunek'!#REF!</definedName>
    <definedName name="NR_N10" localSheetId="16">'[57]Noty rachunek'!#REF!</definedName>
    <definedName name="NR_N10">'[43]Noty rachunek'!#REF!</definedName>
    <definedName name="NR_N11" localSheetId="1">#REF!</definedName>
    <definedName name="NR_N11" localSheetId="3">#REF!</definedName>
    <definedName name="NR_N11" localSheetId="9">#REF!</definedName>
    <definedName name="NR_N11" localSheetId="15">#REF!</definedName>
    <definedName name="NR_N11">#REF!</definedName>
    <definedName name="NR_N12" localSheetId="1">#REF!</definedName>
    <definedName name="NR_N12" localSheetId="3">#REF!</definedName>
    <definedName name="NR_N12" localSheetId="9">#REF!</definedName>
    <definedName name="NR_N12" localSheetId="15">#REF!</definedName>
    <definedName name="NR_N12">#REF!</definedName>
    <definedName name="NR_N13" localSheetId="1">#REF!</definedName>
    <definedName name="NR_N13" localSheetId="3">#REF!</definedName>
    <definedName name="NR_N13" localSheetId="9">#REF!</definedName>
    <definedName name="NR_N13" localSheetId="15">#REF!</definedName>
    <definedName name="NR_N13">#REF!</definedName>
    <definedName name="NR_N14" localSheetId="1">#REF!</definedName>
    <definedName name="NR_N14" localSheetId="3">#REF!</definedName>
    <definedName name="NR_N14" localSheetId="9">#REF!</definedName>
    <definedName name="NR_N14" localSheetId="15">#REF!</definedName>
    <definedName name="NR_N14">#REF!</definedName>
    <definedName name="NR_N14_2" localSheetId="1">#REF!</definedName>
    <definedName name="NR_N14_2" localSheetId="3">#REF!</definedName>
    <definedName name="NR_N14_2" localSheetId="9">#REF!</definedName>
    <definedName name="NR_N14_2" localSheetId="15">#REF!</definedName>
    <definedName name="NR_N14_2">#REF!</definedName>
    <definedName name="NR_N15" localSheetId="1">#REF!</definedName>
    <definedName name="NR_N15" localSheetId="3">#REF!</definedName>
    <definedName name="NR_N15" localSheetId="9">#REF!</definedName>
    <definedName name="NR_N15" localSheetId="15">#REF!</definedName>
    <definedName name="NR_N15">#REF!</definedName>
    <definedName name="NR_N2" localSheetId="1">#REF!</definedName>
    <definedName name="NR_N2" localSheetId="3">#REF!</definedName>
    <definedName name="NR_N2" localSheetId="9">#REF!</definedName>
    <definedName name="NR_N2" localSheetId="15">#REF!</definedName>
    <definedName name="NR_N2">#REF!</definedName>
    <definedName name="NR_N3" localSheetId="1">#REF!</definedName>
    <definedName name="NR_N3" localSheetId="3">#REF!</definedName>
    <definedName name="NR_N3" localSheetId="9">#REF!</definedName>
    <definedName name="NR_N3" localSheetId="15">#REF!</definedName>
    <definedName name="NR_N3">#REF!</definedName>
    <definedName name="NR_N4" localSheetId="1">'[65]Noty rachunek'!#REF!</definedName>
    <definedName name="NR_N4" localSheetId="4">'[65]Noty rachunek'!#REF!</definedName>
    <definedName name="NR_N4" localSheetId="0">'[65]Noty rachunek'!#REF!</definedName>
    <definedName name="NR_N4" localSheetId="3">'[65]Noty rachunek'!#REF!</definedName>
    <definedName name="NR_N4" localSheetId="9">'[65]Noty rachunek'!#REF!</definedName>
    <definedName name="NR_N4" localSheetId="15">'[65]Noty rachunek'!#REF!</definedName>
    <definedName name="NR_N4" localSheetId="16">'[65]Noty rachunek'!#REF!</definedName>
    <definedName name="NR_N4">'[65]Noty rachunek'!#REF!</definedName>
    <definedName name="NR_N5" localSheetId="1">'[65]Noty rachunek'!#REF!</definedName>
    <definedName name="NR_N5" localSheetId="4">'[65]Noty rachunek'!#REF!</definedName>
    <definedName name="NR_N5" localSheetId="0">'[65]Noty rachunek'!#REF!</definedName>
    <definedName name="NR_N5" localSheetId="3">'[65]Noty rachunek'!#REF!</definedName>
    <definedName name="NR_N5" localSheetId="9">'[65]Noty rachunek'!#REF!</definedName>
    <definedName name="NR_N5" localSheetId="15">'[65]Noty rachunek'!#REF!</definedName>
    <definedName name="NR_N5" localSheetId="16">'[65]Noty rachunek'!#REF!</definedName>
    <definedName name="NR_N5">'[65]Noty rachunek'!#REF!</definedName>
    <definedName name="NR_N6.1" localSheetId="1">#REF!</definedName>
    <definedName name="NR_N6.1" localSheetId="3">#REF!</definedName>
    <definedName name="NR_N6.1" localSheetId="9">#REF!</definedName>
    <definedName name="NR_N6.1" localSheetId="15">#REF!</definedName>
    <definedName name="NR_N6.1">#REF!</definedName>
    <definedName name="NR_N6.2" localSheetId="1">#REF!</definedName>
    <definedName name="NR_N6.2" localSheetId="3">#REF!</definedName>
    <definedName name="NR_N6.2" localSheetId="9">#REF!</definedName>
    <definedName name="NR_N6.2" localSheetId="15">#REF!</definedName>
    <definedName name="NR_N6.2">#REF!</definedName>
    <definedName name="NR_N7" localSheetId="1">#REF!</definedName>
    <definedName name="NR_N7" localSheetId="3">#REF!</definedName>
    <definedName name="NR_N7" localSheetId="9">#REF!</definedName>
    <definedName name="NR_N7" localSheetId="15">#REF!</definedName>
    <definedName name="NR_N7">#REF!</definedName>
    <definedName name="NR_N8" localSheetId="1">#REF!</definedName>
    <definedName name="NR_N8" localSheetId="3">#REF!</definedName>
    <definedName name="NR_N8" localSheetId="9">#REF!</definedName>
    <definedName name="NR_N8" localSheetId="15">#REF!</definedName>
    <definedName name="NR_N8">#REF!</definedName>
    <definedName name="NR_N9" localSheetId="1">#REF!</definedName>
    <definedName name="NR_N9" localSheetId="3">#REF!</definedName>
    <definedName name="NR_N9" localSheetId="9">#REF!</definedName>
    <definedName name="NR_N9" localSheetId="15">#REF!</definedName>
    <definedName name="NR_N9">#REF!</definedName>
    <definedName name="NR_PO" localSheetId="1">#REF!</definedName>
    <definedName name="NR_PO" localSheetId="3">#REF!</definedName>
    <definedName name="NR_PO" localSheetId="9">#REF!</definedName>
    <definedName name="NR_PO" localSheetId="15">#REF!</definedName>
    <definedName name="NR_PO">#REF!</definedName>
    <definedName name="NRPK">[10]RPK!$A$1:$AG$123</definedName>
    <definedName name="NSIWE">[54]SIWE!$A$2:$AA$177</definedName>
    <definedName name="NTF">[55]TF!$A$1:$AA$313</definedName>
    <definedName name="NTOTAL">[61]Total!$A$2:$AA$178</definedName>
    <definedName name="NTOTAL_tar">[62]Total!$A$2:$AA$38</definedName>
    <definedName name="NTOTALL">[61]TotalL!$A$2:$AA$178</definedName>
    <definedName name="NTOTALL_tar">[62]TotalL!$A$2:$AA$38</definedName>
    <definedName name="NTrini_FOM" localSheetId="1">#REF!</definedName>
    <definedName name="NTrini_FOM" localSheetId="3">#REF!</definedName>
    <definedName name="NTrini_FOM" localSheetId="9">#REF!</definedName>
    <definedName name="NTrini_FOM" localSheetId="15">#REF!</definedName>
    <definedName name="NTrini_FOM">#REF!</definedName>
    <definedName name="numerki" localSheetId="1" hidden="1">{"'BZ SA P&amp;l (fORECAST)'!$A$1:$BR$26"}</definedName>
    <definedName name="numerki" localSheetId="0" hidden="1">{"'BZ SA P&amp;l (fORECAST)'!$A$1:$BR$26"}</definedName>
    <definedName name="numerki" hidden="1">{"'BZ SA P&amp;l (fORECAST)'!$A$1:$BR$26"}</definedName>
    <definedName name="o.FBN019_4" localSheetId="1">#REF!</definedName>
    <definedName name="o.FBN019_4" localSheetId="3">#REF!</definedName>
    <definedName name="o.FBN019_4" localSheetId="9">#REF!</definedName>
    <definedName name="o.FBN019_4" localSheetId="15">#REF!</definedName>
    <definedName name="o.FBN019_4">#REF!</definedName>
    <definedName name="o.FBN019_6" localSheetId="1">#REF!</definedName>
    <definedName name="o.FBN019_6" localSheetId="3">#REF!</definedName>
    <definedName name="o.FBN019_6" localSheetId="9">#REF!</definedName>
    <definedName name="o.FBN019_6" localSheetId="15">#REF!</definedName>
    <definedName name="o.FBN019_6">#REF!</definedName>
    <definedName name="o.FBN019_7" localSheetId="1">#REF!</definedName>
    <definedName name="o.FBN019_7" localSheetId="3">#REF!</definedName>
    <definedName name="o.FBN019_7" localSheetId="9">#REF!</definedName>
    <definedName name="o.FBN019_7" localSheetId="15">#REF!</definedName>
    <definedName name="o.FBN019_7">#REF!</definedName>
    <definedName name="o.FBN019_8" localSheetId="1">#REF!</definedName>
    <definedName name="o.FBN019_8" localSheetId="3">#REF!</definedName>
    <definedName name="o.FBN019_8" localSheetId="9">#REF!</definedName>
    <definedName name="o.FBN019_8" localSheetId="15">#REF!</definedName>
    <definedName name="o.FBN019_8">#REF!</definedName>
    <definedName name="o.FBN020_2" localSheetId="1">#REF!</definedName>
    <definedName name="o.FBN020_2" localSheetId="3">#REF!</definedName>
    <definedName name="o.FBN020_2" localSheetId="9">#REF!</definedName>
    <definedName name="o.FBN020_2" localSheetId="15">#REF!</definedName>
    <definedName name="o.FBN020_2">#REF!</definedName>
    <definedName name="o.FIN004A" localSheetId="1">'[34]FIN004A i 4B'!#REF!</definedName>
    <definedName name="o.FIN004A" localSheetId="3">'[34]FIN004A i 4B'!#REF!</definedName>
    <definedName name="o.FIN004A" localSheetId="9">'[34]FIN004A i 4B'!#REF!</definedName>
    <definedName name="o.FIN004A" localSheetId="15">'[34]FIN004A i 4B'!#REF!</definedName>
    <definedName name="o.FIN004A">'[34]FIN004A i 4B'!#REF!</definedName>
    <definedName name="o.FIN005_1" localSheetId="1">#REF!</definedName>
    <definedName name="o.FIN005_1" localSheetId="3">#REF!</definedName>
    <definedName name="o.FIN005_1" localSheetId="9">#REF!</definedName>
    <definedName name="o.FIN005_1" localSheetId="15">#REF!</definedName>
    <definedName name="o.FIN005_1">#REF!</definedName>
    <definedName name="O_Budget">OFFSET([27]Other!$AB$13,0,[27]Other!$AA$1,1,13)</definedName>
    <definedName name="O_Month">OFFSET([27]Other!$AB$1,0,[27]Other!$AA$1,1,13)</definedName>
    <definedName name="O_PS">OFFSET([27]Other!$AB$5,0,[27]Other!$AA$1,1,13)</definedName>
    <definedName name="O_SL">OFFSET([27]Other!$AB$6,0,[27]Other!$AA$1,1,13)</definedName>
    <definedName name="O_Total">OFFSET([26]Other!$AA$3,0,[26]Other!$Z$1,1,13)</definedName>
    <definedName name="Obciążenie_z_tytułu_podatku_dochodowego" localSheetId="1">#REF!</definedName>
    <definedName name="Obciążenie_z_tytułu_podatku_dochodowego" localSheetId="3">#REF!</definedName>
    <definedName name="Obciążenie_z_tytułu_podatku_dochodowego" localSheetId="9">#REF!</definedName>
    <definedName name="Obciążenie_z_tytułu_podatku_dochodowego" localSheetId="15">#REF!</definedName>
    <definedName name="Obciążenie_z_tytułu_podatku_dochodowego" localSheetId="16">#REF!</definedName>
    <definedName name="Obciążenie_z_tytułu_podatku_dochodowego">#REF!</definedName>
    <definedName name="OblastDat2" localSheetId="1">#REF!</definedName>
    <definedName name="OblastDat2" localSheetId="3">#REF!</definedName>
    <definedName name="OblastDat2" localSheetId="9">#REF!</definedName>
    <definedName name="OblastDat2" localSheetId="15">#REF!</definedName>
    <definedName name="OblastDat2">#REF!</definedName>
    <definedName name="OblastDat2_11" localSheetId="1">#REF!</definedName>
    <definedName name="OblastDat2_11" localSheetId="3">#REF!</definedName>
    <definedName name="OblastDat2_11" localSheetId="9">#REF!</definedName>
    <definedName name="OblastDat2_11" localSheetId="15">#REF!</definedName>
    <definedName name="OblastDat2_11">#REF!</definedName>
    <definedName name="OblastDat2_2" localSheetId="1">#REF!</definedName>
    <definedName name="OblastDat2_2" localSheetId="3">#REF!</definedName>
    <definedName name="OblastDat2_2" localSheetId="9">#REF!</definedName>
    <definedName name="OblastDat2_2" localSheetId="15">#REF!</definedName>
    <definedName name="OblastDat2_2">#REF!</definedName>
    <definedName name="OblastDat2_28" localSheetId="1">#REF!</definedName>
    <definedName name="OblastDat2_28" localSheetId="3">#REF!</definedName>
    <definedName name="OblastDat2_28" localSheetId="9">#REF!</definedName>
    <definedName name="OblastDat2_28" localSheetId="15">#REF!</definedName>
    <definedName name="OblastDat2_28">#REF!</definedName>
    <definedName name="OblastNadpisuRadku" localSheetId="1">#REF!</definedName>
    <definedName name="OblastNadpisuRadku" localSheetId="3">#REF!</definedName>
    <definedName name="OblastNadpisuRadku" localSheetId="9">#REF!</definedName>
    <definedName name="OblastNadpisuRadku" localSheetId="15">#REF!</definedName>
    <definedName name="OblastNadpisuRadku">#REF!</definedName>
    <definedName name="OblastNadpisuRadku_11" localSheetId="1">#REF!</definedName>
    <definedName name="OblastNadpisuRadku_11" localSheetId="3">#REF!</definedName>
    <definedName name="OblastNadpisuRadku_11" localSheetId="9">#REF!</definedName>
    <definedName name="OblastNadpisuRadku_11" localSheetId="15">#REF!</definedName>
    <definedName name="OblastNadpisuRadku_11">#REF!</definedName>
    <definedName name="OblastNadpisuRadku_2" localSheetId="1">#REF!</definedName>
    <definedName name="OblastNadpisuRadku_2" localSheetId="3">#REF!</definedName>
    <definedName name="OblastNadpisuRadku_2" localSheetId="9">#REF!</definedName>
    <definedName name="OblastNadpisuRadku_2" localSheetId="15">#REF!</definedName>
    <definedName name="OblastNadpisuRadku_2">#REF!</definedName>
    <definedName name="OblastNadpisuRadku_28" localSheetId="1">#REF!</definedName>
    <definedName name="OblastNadpisuRadku_28" localSheetId="3">#REF!</definedName>
    <definedName name="OblastNadpisuRadku_28" localSheetId="9">#REF!</definedName>
    <definedName name="OblastNadpisuRadku_28" localSheetId="15">#REF!</definedName>
    <definedName name="OblastNadpisuRadku_28">#REF!</definedName>
    <definedName name="OblastNadpisuSloupcu" localSheetId="1">#REF!</definedName>
    <definedName name="OblastNadpisuSloupcu" localSheetId="3">#REF!</definedName>
    <definedName name="OblastNadpisuSloupcu" localSheetId="9">#REF!</definedName>
    <definedName name="OblastNadpisuSloupcu" localSheetId="15">#REF!</definedName>
    <definedName name="OblastNadpisuSloupcu">#REF!</definedName>
    <definedName name="OblastNadpisuSloupcu_11" localSheetId="1">#REF!</definedName>
    <definedName name="OblastNadpisuSloupcu_11" localSheetId="3">#REF!</definedName>
    <definedName name="OblastNadpisuSloupcu_11" localSheetId="9">#REF!</definedName>
    <definedName name="OblastNadpisuSloupcu_11" localSheetId="15">#REF!</definedName>
    <definedName name="OblastNadpisuSloupcu_11">#REF!</definedName>
    <definedName name="OblastNadpisuSloupcu_2" localSheetId="1">#REF!</definedName>
    <definedName name="OblastNadpisuSloupcu_2" localSheetId="3">#REF!</definedName>
    <definedName name="OblastNadpisuSloupcu_2" localSheetId="9">#REF!</definedName>
    <definedName name="OblastNadpisuSloupcu_2" localSheetId="15">#REF!</definedName>
    <definedName name="OblastNadpisuSloupcu_2">#REF!</definedName>
    <definedName name="OblastNadpisuSloupcu_28" localSheetId="1">#REF!</definedName>
    <definedName name="OblastNadpisuSloupcu_28" localSheetId="3">#REF!</definedName>
    <definedName name="OblastNadpisuSloupcu_28" localSheetId="9">#REF!</definedName>
    <definedName name="OblastNadpisuSloupcu_28" localSheetId="15">#REF!</definedName>
    <definedName name="OblastNadpisuSloupcu_28">#REF!</definedName>
    <definedName name="OBLIG_dt" localSheetId="1">#REF!</definedName>
    <definedName name="OBLIG_dt" localSheetId="3">#REF!</definedName>
    <definedName name="OBLIG_dt" localSheetId="9">#REF!</definedName>
    <definedName name="OBLIG_dt" localSheetId="15">#REF!</definedName>
    <definedName name="OBLIG_dt">#REF!</definedName>
    <definedName name="OBLIG_dw" localSheetId="1">#REF!</definedName>
    <definedName name="OBLIG_dw" localSheetId="3">#REF!</definedName>
    <definedName name="OBLIG_dw" localSheetId="9">#REF!</definedName>
    <definedName name="OBLIG_dw" localSheetId="15">#REF!</definedName>
    <definedName name="OBLIG_dw">#REF!</definedName>
    <definedName name="_xlnm.Print_Area" localSheetId="1">BS!$A$1:$P$49</definedName>
    <definedName name="_xlnm.Print_Area" localSheetId="3">#REF!</definedName>
    <definedName name="_xlnm.Print_Area" localSheetId="9">#REF!</definedName>
    <definedName name="_xlnm.Print_Area" localSheetId="15">#REF!</definedName>
    <definedName name="_xlnm.Print_Area">#REF!</definedName>
    <definedName name="Obszar_wydruku_MI" localSheetId="1">#REF!</definedName>
    <definedName name="Obszar_wydruku_MI" localSheetId="3">#REF!</definedName>
    <definedName name="Obszar_wydruku_MI" localSheetId="9">#REF!</definedName>
    <definedName name="Obszar_wydruku_MI" localSheetId="15">#REF!</definedName>
    <definedName name="Obszar_wydruku_MI" localSheetId="16">#REF!</definedName>
    <definedName name="Obszar_wydruku_MI">#REF!</definedName>
    <definedName name="OctoberIC" localSheetId="1">#REF!</definedName>
    <definedName name="OctoberIC" localSheetId="3">#REF!</definedName>
    <definedName name="OctoberIC" localSheetId="9">#REF!</definedName>
    <definedName name="OctoberIC" localSheetId="15">#REF!</definedName>
    <definedName name="OctoberIC">#REF!</definedName>
    <definedName name="OctoberII" localSheetId="1">#REF!</definedName>
    <definedName name="OctoberII" localSheetId="3">#REF!</definedName>
    <definedName name="OctoberII" localSheetId="9">#REF!</definedName>
    <definedName name="OctoberII" localSheetId="15">#REF!</definedName>
    <definedName name="OctoberII">#REF!</definedName>
    <definedName name="OctoberL" localSheetId="1">#REF!</definedName>
    <definedName name="OctoberL" localSheetId="3">#REF!</definedName>
    <definedName name="OctoberL" localSheetId="9">#REF!</definedName>
    <definedName name="OctoberL" localSheetId="15">#REF!</definedName>
    <definedName name="OctoberL">#REF!</definedName>
    <definedName name="oddz" localSheetId="1">#REF!</definedName>
    <definedName name="oddz" localSheetId="3">#REF!</definedName>
    <definedName name="oddz" localSheetId="9">#REF!</definedName>
    <definedName name="oddz" localSheetId="15">#REF!</definedName>
    <definedName name="oddz">#REF!</definedName>
    <definedName name="Oddział" localSheetId="16">[66]lista!$B$2:$B$188</definedName>
    <definedName name="Oddział">[66]lista!$B$2:$B$188</definedName>
    <definedName name="oddziały_i_spółki" localSheetId="16">[67]lista!$E$2:$E$209</definedName>
    <definedName name="oddziały_i_spółki">[67]lista!$E$2:$E$209</definedName>
    <definedName name="Odpisy" localSheetId="1">#REF!</definedName>
    <definedName name="Odpisy" localSheetId="3">#REF!</definedName>
    <definedName name="Odpisy" localSheetId="9">#REF!</definedName>
    <definedName name="Odpisy" localSheetId="15">#REF!</definedName>
    <definedName name="Odpisy" localSheetId="16">#REF!</definedName>
    <definedName name="Odpisy">#REF!</definedName>
    <definedName name="Off_balance" localSheetId="1">#REF!</definedName>
    <definedName name="Off_balance" localSheetId="3">#REF!</definedName>
    <definedName name="Off_balance" localSheetId="9">#REF!</definedName>
    <definedName name="Off_balance" localSheetId="15">#REF!</definedName>
    <definedName name="Off_balance">#REF!</definedName>
    <definedName name="ok">#N/A</definedName>
    <definedName name="OM_Budget">OFFSET([26]Other!$AA$19,0,[26]Other!$Z$1,1,13)</definedName>
    <definedName name="OM_PS">OFFSET([27]Other!$AB$19,0,[27]Other!$AA$1,1,13)</definedName>
    <definedName name="OM_SL">OFFSET([27]Other!$AB$17,0,[27]Other!$AA$1,1,13)</definedName>
    <definedName name="OM_Total">OFFSET([26]Other!$AA$18,0,[26]Other!$Z$1,1,13)</definedName>
    <definedName name="oo" localSheetId="16">'[49]Noty bilans'!$A$209:$D$216</definedName>
    <definedName name="oo">'[49]Noty bilans'!$A$209:$D$216</definedName>
    <definedName name="Other_reserve_funds" localSheetId="1">#REF!</definedName>
    <definedName name="Other_reserve_funds" localSheetId="3">#REF!</definedName>
    <definedName name="Other_reserve_funds" localSheetId="9">#REF!</definedName>
    <definedName name="Other_reserve_funds" localSheetId="15">#REF!</definedName>
    <definedName name="Other_reserve_funds">#REF!</definedName>
    <definedName name="outcomms" localSheetId="1">[19]S.P.30!#REF!</definedName>
    <definedName name="outcomms" localSheetId="3">[19]S.P.30!#REF!</definedName>
    <definedName name="outcomms" localSheetId="9">[19]S.P.30!#REF!</definedName>
    <definedName name="outcomms" localSheetId="15">[19]S.P.30!#REF!</definedName>
    <definedName name="outcomms">[19]S.P.30!#REF!</definedName>
    <definedName name="OV_Budget">OFFSET([27]OV!$Y$8,0,[27]OV!$X$1,1,13)</definedName>
    <definedName name="OV_Month">OFFSET([27]OV!$Y$1,0,[27]OV!$X$1,1,13)</definedName>
    <definedName name="OV_Unused">OFFSET([27]OV!$Y$10,0,[27]OV!$X$1,1,13)</definedName>
    <definedName name="OV_Used">OFFSET([27]OV!$Y$5,0,[27]OV!$X$1,1,13)</definedName>
    <definedName name="OVM_Actual">OFFSET([27]OV!$Y$16,0,[27]OV!$X$1,1,13)</definedName>
    <definedName name="OVM_Budget">OFFSET([27]OV!$Y$17,0,[27]OV!$X$1,1,13)</definedName>
    <definedName name="ow.FBN019_4" localSheetId="1">#REF!</definedName>
    <definedName name="ow.FBN019_4" localSheetId="3">#REF!</definedName>
    <definedName name="ow.FBN019_4" localSheetId="9">#REF!</definedName>
    <definedName name="ow.FBN019_4" localSheetId="15">#REF!</definedName>
    <definedName name="ow.FBN019_4">#REF!</definedName>
    <definedName name="ow.FBN019_6" localSheetId="1">#REF!</definedName>
    <definedName name="ow.FBN019_6" localSheetId="3">#REF!</definedName>
    <definedName name="ow.FBN019_6" localSheetId="9">#REF!</definedName>
    <definedName name="ow.FBN019_6" localSheetId="15">#REF!</definedName>
    <definedName name="ow.FBN019_6">#REF!</definedName>
    <definedName name="ow.FBN019_7" localSheetId="1">#REF!</definedName>
    <definedName name="ow.FBN019_7" localSheetId="3">#REF!</definedName>
    <definedName name="ow.FBN019_7" localSheetId="9">#REF!</definedName>
    <definedName name="ow.FBN019_7" localSheetId="15">#REF!</definedName>
    <definedName name="ow.FBN019_7">#REF!</definedName>
    <definedName name="ow.FBN019_8" localSheetId="1">#REF!</definedName>
    <definedName name="ow.FBN019_8" localSheetId="3">#REF!</definedName>
    <definedName name="ow.FBN019_8" localSheetId="9">#REF!</definedName>
    <definedName name="ow.FBN019_8" localSheetId="15">#REF!</definedName>
    <definedName name="ow.FBN019_8">#REF!</definedName>
    <definedName name="ow.FBN020_2" localSheetId="1">#REF!</definedName>
    <definedName name="ow.FBN020_2" localSheetId="3">#REF!</definedName>
    <definedName name="ow.FBN020_2" localSheetId="9">#REF!</definedName>
    <definedName name="ow.FBN020_2" localSheetId="15">#REF!</definedName>
    <definedName name="ow.FBN020_2">#REF!</definedName>
    <definedName name="ow.FIN005_1" localSheetId="1">#REF!</definedName>
    <definedName name="ow.FIN005_1" localSheetId="3">#REF!</definedName>
    <definedName name="ow.FIN005_1" localSheetId="9">#REF!</definedName>
    <definedName name="ow.FIN005_1" localSheetId="15">#REF!</definedName>
    <definedName name="ow.FIN005_1">#REF!</definedName>
    <definedName name="P_L">'[68]P&amp;L porównywalny'!$A$5:$C$42</definedName>
    <definedName name="Papiery_utrzymywane_zapadalności" localSheetId="1">'[69]noty bilans'!#REF!</definedName>
    <definedName name="Papiery_utrzymywane_zapadalności" localSheetId="4">'[69]noty bilans'!#REF!</definedName>
    <definedName name="Papiery_utrzymywane_zapadalności" localSheetId="3">'[69]noty bilans'!#REF!</definedName>
    <definedName name="Papiery_utrzymywane_zapadalności" localSheetId="9">'[69]noty bilans'!#REF!</definedName>
    <definedName name="Papiery_utrzymywane_zapadalności" localSheetId="15">'[69]noty bilans'!#REF!</definedName>
    <definedName name="Papiery_utrzymywane_zapadalności" localSheetId="16">#REF!</definedName>
    <definedName name="Papiery_utrzymywane_zapadalności">'[69]noty bilans'!#REF!</definedName>
    <definedName name="Pasywa_pod07" localSheetId="1">#REF!</definedName>
    <definedName name="Pasywa_pod07" localSheetId="3">#REF!</definedName>
    <definedName name="Pasywa_pod07" localSheetId="9">#REF!</definedName>
    <definedName name="Pasywa_pod07" localSheetId="15">#REF!</definedName>
    <definedName name="Pasywa_pod07" localSheetId="16">#REF!</definedName>
    <definedName name="Pasywa_pod07">#REF!</definedName>
    <definedName name="Pasywa_pod08" localSheetId="1">#REF!</definedName>
    <definedName name="Pasywa_pod08" localSheetId="3">#REF!</definedName>
    <definedName name="Pasywa_pod08" localSheetId="9">#REF!</definedName>
    <definedName name="Pasywa_pod08" localSheetId="15">#REF!</definedName>
    <definedName name="Pasywa_pod08" localSheetId="16">#REF!</definedName>
    <definedName name="Pasywa_pod08">#REF!</definedName>
    <definedName name="Pensions" localSheetId="1">[19]S.P.27!#REF!</definedName>
    <definedName name="Pensions" localSheetId="3">[19]S.P.27!#REF!</definedName>
    <definedName name="Pensions" localSheetId="9">[19]S.P.27!#REF!</definedName>
    <definedName name="Pensions" localSheetId="15">[19]S.P.27!#REF!</definedName>
    <definedName name="Pensions">[19]S.P.27!#REF!</definedName>
    <definedName name="Performing_Loans" localSheetId="1">#REF!</definedName>
    <definedName name="Performing_Loans" localSheetId="3">#REF!</definedName>
    <definedName name="Performing_Loans" localSheetId="9">#REF!</definedName>
    <definedName name="Performing_Loans" localSheetId="15">#REF!</definedName>
    <definedName name="Performing_Loans">#REF!</definedName>
    <definedName name="PeriodDates" localSheetId="1">OFFSET(#REF!,0,0,COUNT(#REF!),1)</definedName>
    <definedName name="PeriodDates" localSheetId="3">OFFSET(#REF!,0,0,COUNT(#REF!),1)</definedName>
    <definedName name="PeriodDates" localSheetId="9">OFFSET(#REF!,0,0,COUNT(#REF!),1)</definedName>
    <definedName name="PeriodDates" localSheetId="15">OFFSET(#REF!,0,0,COUNT(#REF!),1)</definedName>
    <definedName name="PeriodDates">OFFSET(#REF!,0,0,COUNT(#REF!),1)</definedName>
    <definedName name="PKD" localSheetId="1">#REF!</definedName>
    <definedName name="PKD" localSheetId="3">#REF!</definedName>
    <definedName name="PKD" localSheetId="9">#REF!</definedName>
    <definedName name="PKD" localSheetId="15">#REF!</definedName>
    <definedName name="PKD" localSheetId="16">#REF!</definedName>
    <definedName name="PKD">#REF!</definedName>
    <definedName name="PKO" localSheetId="1">#REF!</definedName>
    <definedName name="PKO" localSheetId="3">#REF!</definedName>
    <definedName name="PKO" localSheetId="9">#REF!</definedName>
    <definedName name="PKO" localSheetId="15">#REF!</definedName>
    <definedName name="PKO" localSheetId="16">#REF!</definedName>
    <definedName name="PKO">#REF!</definedName>
    <definedName name="PL">'[68]P&amp;L porównywalny'!$A$5:$C$42</definedName>
    <definedName name="PL_3" localSheetId="1">#REF!</definedName>
    <definedName name="PL_3" localSheetId="3">#REF!</definedName>
    <definedName name="PL_3" localSheetId="9">#REF!</definedName>
    <definedName name="PL_3" localSheetId="15">#REF!</definedName>
    <definedName name="PL_3" localSheetId="16">#REF!</definedName>
    <definedName name="PL_3">#REF!</definedName>
    <definedName name="PL_9" localSheetId="1">#REF!</definedName>
    <definedName name="PL_9" localSheetId="3">#REF!</definedName>
    <definedName name="PL_9" localSheetId="9">#REF!</definedName>
    <definedName name="PL_9" localSheetId="15">#REF!</definedName>
    <definedName name="PL_9" localSheetId="16">#REF!</definedName>
    <definedName name="PL_9">#REF!</definedName>
    <definedName name="PL3QS" localSheetId="1">#REF!</definedName>
    <definedName name="PL3QS" localSheetId="3">#REF!</definedName>
    <definedName name="PL3QS" localSheetId="9">#REF!</definedName>
    <definedName name="PL3QS" localSheetId="15">#REF!</definedName>
    <definedName name="PL3QS" localSheetId="16">#REF!</definedName>
    <definedName name="PL3QS">#REF!</definedName>
    <definedName name="PLBANKQ2" localSheetId="1">#REF!</definedName>
    <definedName name="PLBANKQ2" localSheetId="3">#REF!</definedName>
    <definedName name="PLBANKQ2" localSheetId="9">#REF!</definedName>
    <definedName name="PLBANKQ2" localSheetId="15">#REF!</definedName>
    <definedName name="PLBANKQ2">#REF!</definedName>
    <definedName name="PLocena">#N/A</definedName>
    <definedName name="Pochodne_instrumenty_finansowe_handl" localSheetId="1">'[69]noty bilans 2'!#REF!</definedName>
    <definedName name="Pochodne_instrumenty_finansowe_handl" localSheetId="4">'[69]noty bilans 2'!#REF!</definedName>
    <definedName name="Pochodne_instrumenty_finansowe_handl" localSheetId="3">'[69]noty bilans 2'!#REF!</definedName>
    <definedName name="Pochodne_instrumenty_finansowe_handl" localSheetId="9">'[69]noty bilans 2'!#REF!</definedName>
    <definedName name="Pochodne_instrumenty_finansowe_handl" localSheetId="15">'[69]noty bilans 2'!#REF!</definedName>
    <definedName name="Pochodne_instrumenty_finansowe_handl" localSheetId="16">[18]podatek!#REF!</definedName>
    <definedName name="Pochodne_instrumenty_finansowe_handl">'[69]noty bilans 2'!#REF!</definedName>
    <definedName name="pochodne_opis" localSheetId="1">'[69]noty bilans 2'!#REF!</definedName>
    <definedName name="pochodne_opis" localSheetId="4">'[69]noty bilans 2'!#REF!</definedName>
    <definedName name="pochodne_opis" localSheetId="3">'[69]noty bilans 2'!#REF!</definedName>
    <definedName name="pochodne_opis" localSheetId="9">'[69]noty bilans 2'!#REF!</definedName>
    <definedName name="pochodne_opis" localSheetId="15">'[69]noty bilans 2'!#REF!</definedName>
    <definedName name="pochodne_opis" localSheetId="16">[18]podatek!#REF!</definedName>
    <definedName name="pochodne_opis">'[69]noty bilans 2'!#REF!</definedName>
    <definedName name="pochodzenie">[21]nazwy!$C$1:$C$23</definedName>
    <definedName name="Podpis">[44]lista!$K$2:$K$50</definedName>
    <definedName name="PODPISY" localSheetId="1">#REF!</definedName>
    <definedName name="PODPISY" localSheetId="3">#REF!</definedName>
    <definedName name="PODPISY" localSheetId="9">#REF!</definedName>
    <definedName name="PODPISY" localSheetId="15">#REF!</definedName>
    <definedName name="PODPISY">#REF!</definedName>
    <definedName name="PodpisyQ3" localSheetId="1">#REF!</definedName>
    <definedName name="PodpisyQ3" localSheetId="3">#REF!</definedName>
    <definedName name="PodpisyQ3" localSheetId="9">#REF!</definedName>
    <definedName name="PodpisyQ3" localSheetId="15">#REF!</definedName>
    <definedName name="PodpisyQ3">#REF!</definedName>
    <definedName name="podzial_podmiotowy" localSheetId="1">#REF!</definedName>
    <definedName name="podzial_podmiotowy" localSheetId="3">#REF!</definedName>
    <definedName name="podzial_podmiotowy" localSheetId="9">#REF!</definedName>
    <definedName name="podzial_podmiotowy" localSheetId="15">#REF!</definedName>
    <definedName name="podzial_podmiotowy">#REF!</definedName>
    <definedName name="Poftfel_2" localSheetId="1">[18]portfel!#REF!</definedName>
    <definedName name="Poftfel_2" localSheetId="4">[18]portfel!#REF!</definedName>
    <definedName name="Poftfel_2" localSheetId="3">[18]portfel!#REF!</definedName>
    <definedName name="Poftfel_2" localSheetId="9">[18]portfel!#REF!</definedName>
    <definedName name="Poftfel_2" localSheetId="15">[18]portfel!#REF!</definedName>
    <definedName name="Poftfel_2" localSheetId="16">[18]portfel!#REF!</definedName>
    <definedName name="Poftfel_2">[18]portfel!#REF!</definedName>
    <definedName name="POI" localSheetId="1">BS!POI</definedName>
    <definedName name="POI" localSheetId="0">#N/A</definedName>
    <definedName name="POI" localSheetId="3">'Przychody prowizyjne'!POI</definedName>
    <definedName name="POI" localSheetId="16">#N/A</definedName>
    <definedName name="POI">BS!POI</definedName>
    <definedName name="POKILO" localSheetId="1" hidden="1">{"'BZ SA P&amp;l (fORECAST)'!$A$1:$BR$26"}</definedName>
    <definedName name="POKILO" localSheetId="0" hidden="1">{"'BZ SA P&amp;l (fORECAST)'!$A$1:$BR$26"}</definedName>
    <definedName name="POKILO" localSheetId="3" hidden="1">{"'BZ SA P&amp;l (fORECAST)'!$A$1:$BR$26"}</definedName>
    <definedName name="POKILO" localSheetId="16" hidden="1">{"'BZ SA P&amp;l (fORECAST)'!$A$1:$BR$26"}</definedName>
    <definedName name="POKILO" hidden="1">{"'BZ SA P&amp;l (fORECAST)'!$A$1:$BR$26"}</definedName>
    <definedName name="Poland_Division">'[58]Poland Division'!$A$3:$AA$92</definedName>
    <definedName name="POLISH" localSheetId="1">#REF!</definedName>
    <definedName name="POLISH" localSheetId="3">#REF!</definedName>
    <definedName name="POLISH" localSheetId="9">#REF!</definedName>
    <definedName name="POLISH" localSheetId="15">#REF!</definedName>
    <definedName name="POLISH">#REF!</definedName>
    <definedName name="polityka0910" localSheetId="1">#REF!</definedName>
    <definedName name="polityka0910" localSheetId="3">#REF!</definedName>
    <definedName name="polityka0910" localSheetId="9">#REF!</definedName>
    <definedName name="polityka0910" localSheetId="15">#REF!</definedName>
    <definedName name="polityka0910">#REF!</definedName>
    <definedName name="POLSOFT2000M" localSheetId="1">#REF!</definedName>
    <definedName name="POLSOFT2000M" localSheetId="3">#REF!</definedName>
    <definedName name="POLSOFT2000M" localSheetId="9">#REF!</definedName>
    <definedName name="POLSOFT2000M" localSheetId="15">#REF!</definedName>
    <definedName name="POLSOFT2000M">#REF!</definedName>
    <definedName name="POLSOFT2000Y" localSheetId="1">#REF!</definedName>
    <definedName name="POLSOFT2000Y" localSheetId="3">#REF!</definedName>
    <definedName name="POLSOFT2000Y" localSheetId="9">#REF!</definedName>
    <definedName name="POLSOFT2000Y" localSheetId="15">#REF!</definedName>
    <definedName name="POLSOFT2000Y">#REF!</definedName>
    <definedName name="POLSOFT2001M" localSheetId="1">#REF!</definedName>
    <definedName name="POLSOFT2001M" localSheetId="3">#REF!</definedName>
    <definedName name="POLSOFT2001M" localSheetId="9">#REF!</definedName>
    <definedName name="POLSOFT2001M" localSheetId="15">#REF!</definedName>
    <definedName name="POLSOFT2001M">#REF!</definedName>
    <definedName name="POLSOFT2001Y" localSheetId="1">#REF!</definedName>
    <definedName name="POLSOFT2001Y" localSheetId="3">#REF!</definedName>
    <definedName name="POLSOFT2001Y" localSheetId="9">#REF!</definedName>
    <definedName name="POLSOFT2001Y" localSheetId="15">#REF!</definedName>
    <definedName name="POLSOFT2001Y">#REF!</definedName>
    <definedName name="POLSOFTDochody2000M" localSheetId="1">#REF!</definedName>
    <definedName name="POLSOFTDochody2000M" localSheetId="3">#REF!</definedName>
    <definedName name="POLSOFTDochody2000M" localSheetId="9">#REF!</definedName>
    <definedName name="POLSOFTDochody2000M" localSheetId="15">#REF!</definedName>
    <definedName name="POLSOFTDochody2000M">#REF!</definedName>
    <definedName name="POLSOFTDochody2000Y" localSheetId="1">#REF!</definedName>
    <definedName name="POLSOFTDochody2000Y" localSheetId="3">#REF!</definedName>
    <definedName name="POLSOFTDochody2000Y" localSheetId="9">#REF!</definedName>
    <definedName name="POLSOFTDochody2000Y" localSheetId="15">#REF!</definedName>
    <definedName name="POLSOFTDochody2000Y">#REF!</definedName>
    <definedName name="POLSOFTDochody2001M" localSheetId="1">#REF!</definedName>
    <definedName name="POLSOFTDochody2001M" localSheetId="3">#REF!</definedName>
    <definedName name="POLSOFTDochody2001M" localSheetId="9">#REF!</definedName>
    <definedName name="POLSOFTDochody2001M" localSheetId="15">#REF!</definedName>
    <definedName name="POLSOFTDochody2001M">#REF!</definedName>
    <definedName name="POLSOFTDochody2001Y" localSheetId="1">#REF!</definedName>
    <definedName name="POLSOFTDochody2001Y" localSheetId="3">#REF!</definedName>
    <definedName name="POLSOFTDochody2001Y" localSheetId="9">#REF!</definedName>
    <definedName name="POLSOFTDochody2001Y" localSheetId="15">#REF!</definedName>
    <definedName name="POLSOFTDochody2001Y">#REF!</definedName>
    <definedName name="pooi" localSheetId="1">'[30]wybrane dane finansowe 1'!#REF!</definedName>
    <definedName name="pooi" localSheetId="4">'[30]wybrane dane finansowe 1'!#REF!</definedName>
    <definedName name="pooi" localSheetId="0">'[30]wybrane dane finansowe 1'!#REF!</definedName>
    <definedName name="pooi" localSheetId="3">'[30]wybrane dane finansowe 1'!#REF!</definedName>
    <definedName name="pooi" localSheetId="9">'[30]wybrane dane finansowe 1'!#REF!</definedName>
    <definedName name="pooi" localSheetId="15">'[30]wybrane dane finansowe 1'!#REF!</definedName>
    <definedName name="pooi" localSheetId="16">'[31]wybrane dane finansowe 1'!#REF!</definedName>
    <definedName name="pooi">'[30]wybrane dane finansowe 1'!#REF!</definedName>
    <definedName name="portfel_bp" localSheetId="1">#REF!</definedName>
    <definedName name="portfel_bp" localSheetId="3">#REF!</definedName>
    <definedName name="portfel_bp" localSheetId="9">#REF!</definedName>
    <definedName name="portfel_bp" localSheetId="15">#REF!</definedName>
    <definedName name="portfel_bp" localSheetId="16">#REF!</definedName>
    <definedName name="portfel_bp">#REF!</definedName>
    <definedName name="PORTFELE2007">'[70]Portfele 2007'!$A$2:$AB$88</definedName>
    <definedName name="PORTFELE2008">'[70]Portfele 2008'!$A$2:$AB$88</definedName>
    <definedName name="PORTFELE2008budget">'[70]Portfele 2008 budget'!$A$2:$AB$88</definedName>
    <definedName name="PORTFELE2009">'[70]Portfele 2009'!$A$2:$AB$88</definedName>
    <definedName name="powiazanie" localSheetId="1">#REF!</definedName>
    <definedName name="powiazanie" localSheetId="3">#REF!</definedName>
    <definedName name="powiazanie" localSheetId="9">#REF!</definedName>
    <definedName name="powiazanie" localSheetId="15">#REF!</definedName>
    <definedName name="powiazanie" localSheetId="16">#REF!</definedName>
    <definedName name="powiazanie">#REF!</definedName>
    <definedName name="Pozab_klasy" localSheetId="1">[69]impairment!#REF!</definedName>
    <definedName name="Pozab_klasy" localSheetId="4">[69]impairment!#REF!</definedName>
    <definedName name="Pozab_klasy" localSheetId="3">[69]impairment!#REF!</definedName>
    <definedName name="Pozab_klasy" localSheetId="9">[69]impairment!#REF!</definedName>
    <definedName name="Pozab_klasy" localSheetId="15">[69]impairment!#REF!</definedName>
    <definedName name="Pozab_klasy" localSheetId="16">[71]impairment!#REF!</definedName>
    <definedName name="Pozab_klasy">[69]impairment!#REF!</definedName>
    <definedName name="Pozabilans" localSheetId="1">[72]lista!#REF!</definedName>
    <definedName name="Pozabilans" localSheetId="3">[72]lista!#REF!</definedName>
    <definedName name="Pozabilans" localSheetId="9">[72]lista!#REF!</definedName>
    <definedName name="Pozabilans" localSheetId="15">[72]lista!#REF!</definedName>
    <definedName name="Pozabilans">[72]lista!#REF!</definedName>
    <definedName name="Pozabilans1" localSheetId="1">[72]lista!#REF!</definedName>
    <definedName name="Pozabilans1" localSheetId="3">[72]lista!#REF!</definedName>
    <definedName name="Pozabilans1" localSheetId="9">[72]lista!#REF!</definedName>
    <definedName name="Pozabilans1" localSheetId="15">[72]lista!#REF!</definedName>
    <definedName name="Pozabilans1">[72]lista!#REF!</definedName>
    <definedName name="Pozabilans2" localSheetId="1">[72]lista!#REF!</definedName>
    <definedName name="Pozabilans2" localSheetId="3">[72]lista!#REF!</definedName>
    <definedName name="Pozabilans2" localSheetId="9">[72]lista!#REF!</definedName>
    <definedName name="Pozabilans2" localSheetId="15">[72]lista!#REF!</definedName>
    <definedName name="Pozabilans2">[72]lista!#REF!</definedName>
    <definedName name="Pozostałe_aktywa" localSheetId="1">#REF!</definedName>
    <definedName name="Pozostałe_aktywa" localSheetId="3">#REF!</definedName>
    <definedName name="Pozostałe_aktywa" localSheetId="9">#REF!</definedName>
    <definedName name="Pozostałe_aktywa" localSheetId="15">#REF!</definedName>
    <definedName name="Pozostałe_aktywa" localSheetId="16">#REF!</definedName>
    <definedName name="Pozostałe_aktywa">#REF!</definedName>
    <definedName name="Pozostałe_pasywa" localSheetId="1">#REF!</definedName>
    <definedName name="Pozostałe_pasywa" localSheetId="3">#REF!</definedName>
    <definedName name="Pozostałe_pasywa" localSheetId="9">#REF!</definedName>
    <definedName name="Pozostałe_pasywa" localSheetId="15">#REF!</definedName>
    <definedName name="Pozostałe_pasywa" localSheetId="16">#REF!</definedName>
    <definedName name="Pozostałe_pasywa">#REF!</definedName>
    <definedName name="Pozycje_bilans_wg_KPWiG" localSheetId="16">[41]lista!$C$2:$C$18</definedName>
    <definedName name="Pozycje_bilans_wg_KPWiG">[41]lista!$C$2:$C$18</definedName>
    <definedName name="Pozycje_pozabilansowe" localSheetId="1">[73]impairment!#REF!</definedName>
    <definedName name="Pozycje_pozabilansowe" localSheetId="4">[73]impairment!#REF!</definedName>
    <definedName name="Pozycje_pozabilansowe" localSheetId="3">[73]impairment!#REF!</definedName>
    <definedName name="Pozycje_pozabilansowe" localSheetId="9">[73]impairment!#REF!</definedName>
    <definedName name="Pozycje_pozabilansowe" localSheetId="15">[73]impairment!#REF!</definedName>
    <definedName name="Pozycje_pozabilansowe" localSheetId="16">[73]impairment!#REF!</definedName>
    <definedName name="Pozycje_pozabilansowe">[73]impairment!#REF!</definedName>
    <definedName name="Pozycje_RZiS_wg_KPWiG" localSheetId="16">[66]lista!$D$2:$D$6</definedName>
    <definedName name="Pozycje_RZiS_wg_KPWiG">[66]lista!$D$2:$D$6</definedName>
    <definedName name="ppkl" localSheetId="1">'[30]wybrane dane finansowe 1'!#REF!</definedName>
    <definedName name="ppkl" localSheetId="4">'[30]wybrane dane finansowe 1'!#REF!</definedName>
    <definedName name="ppkl" localSheetId="0">'[30]wybrane dane finansowe 1'!#REF!</definedName>
    <definedName name="ppkl" localSheetId="3">'[30]wybrane dane finansowe 1'!#REF!</definedName>
    <definedName name="ppkl" localSheetId="9">'[30]wybrane dane finansowe 1'!#REF!</definedName>
    <definedName name="ppkl" localSheetId="15">'[30]wybrane dane finansowe 1'!#REF!</definedName>
    <definedName name="ppkl" localSheetId="16">'[31]wybrane dane finansowe 1'!#REF!</definedName>
    <definedName name="ppkl">'[30]wybrane dane finansowe 1'!#REF!</definedName>
    <definedName name="PPO" localSheetId="1">#REF!</definedName>
    <definedName name="PPO" localSheetId="3">#REF!</definedName>
    <definedName name="PPO" localSheetId="9">#REF!</definedName>
    <definedName name="PPO" localSheetId="15">#REF!</definedName>
    <definedName name="PPO" localSheetId="16">#REF!</definedName>
    <definedName name="PPO">#REF!</definedName>
    <definedName name="PPP" localSheetId="1" hidden="1">{"'BZ SA P&amp;l (fORECAST)'!$A$1:$BR$26"}</definedName>
    <definedName name="PPP" localSheetId="0" hidden="1">{"'BZ SA P&amp;l (fORECAST)'!$A$1:$BR$26"}</definedName>
    <definedName name="PPP" localSheetId="3" hidden="1">{"'BZ SA P&amp;l (fORECAST)'!$A$1:$BR$26"}</definedName>
    <definedName name="PPP" localSheetId="16" hidden="1">{"'BZ SA P&amp;l (fORECAST)'!$A$1:$BR$26"}</definedName>
    <definedName name="PPP" hidden="1">{"'BZ SA P&amp;l (fORECAST)'!$A$1:$BR$26"}</definedName>
    <definedName name="pracNPL">[21]nazwy!$F$1:$F$2</definedName>
    <definedName name="Prawaprzyznane" localSheetId="1">#REF!</definedName>
    <definedName name="Prawaprzyznane" localSheetId="3">#REF!</definedName>
    <definedName name="Prawaprzyznane" localSheetId="9">#REF!</definedName>
    <definedName name="Prawaprzyznane" localSheetId="15">#REF!</definedName>
    <definedName name="Prawaprzyznane" localSheetId="16">#REF!</definedName>
    <definedName name="Prawaprzyznane">#REF!</definedName>
    <definedName name="PrErrgrid" localSheetId="1">#REF!</definedName>
    <definedName name="PrErrgrid" localSheetId="3">#REF!</definedName>
    <definedName name="PrErrgrid" localSheetId="9">#REF!</definedName>
    <definedName name="PrErrgrid" localSheetId="15">#REF!</definedName>
    <definedName name="PrErrgrid">#REF!</definedName>
    <definedName name="Print_Area_MI" localSheetId="1">#REF!</definedName>
    <definedName name="Print_Area_MI" localSheetId="3">#REF!</definedName>
    <definedName name="Print_Area_MI" localSheetId="9">#REF!</definedName>
    <definedName name="Print_Area_MI" localSheetId="15">#REF!</definedName>
    <definedName name="Print_Area_MI">#REF!</definedName>
    <definedName name="Print_Area_MI_11" localSheetId="1">#REF!</definedName>
    <definedName name="Print_Area_MI_11" localSheetId="3">#REF!</definedName>
    <definedName name="Print_Area_MI_11" localSheetId="9">#REF!</definedName>
    <definedName name="Print_Area_MI_11" localSheetId="15">#REF!</definedName>
    <definedName name="Print_Area_MI_11">#REF!</definedName>
    <definedName name="Print_Area_MI_2" localSheetId="1">#REF!</definedName>
    <definedName name="Print_Area_MI_2" localSheetId="3">#REF!</definedName>
    <definedName name="Print_Area_MI_2" localSheetId="9">#REF!</definedName>
    <definedName name="Print_Area_MI_2" localSheetId="15">#REF!</definedName>
    <definedName name="Print_Area_MI_2">#REF!</definedName>
    <definedName name="Print_Area_MI_28" localSheetId="1">#REF!</definedName>
    <definedName name="Print_Area_MI_28" localSheetId="3">#REF!</definedName>
    <definedName name="Print_Area_MI_28" localSheetId="9">#REF!</definedName>
    <definedName name="Print_Area_MI_28" localSheetId="15">#REF!</definedName>
    <definedName name="Print_Area_MI_28">#REF!</definedName>
    <definedName name="Print_Titles_MI" localSheetId="1">#REF!</definedName>
    <definedName name="Print_Titles_MI" localSheetId="3">#REF!</definedName>
    <definedName name="Print_Titles_MI" localSheetId="9">#REF!</definedName>
    <definedName name="Print_Titles_MI" localSheetId="15">#REF!</definedName>
    <definedName name="Print_Titles_MI">#REF!</definedName>
    <definedName name="Print_Titles_MI_11" localSheetId="1">#REF!</definedName>
    <definedName name="Print_Titles_MI_11" localSheetId="3">#REF!</definedName>
    <definedName name="Print_Titles_MI_11" localSheetId="9">#REF!</definedName>
    <definedName name="Print_Titles_MI_11" localSheetId="15">#REF!</definedName>
    <definedName name="Print_Titles_MI_11">#REF!</definedName>
    <definedName name="Print_Titles_MI_2" localSheetId="1">#REF!</definedName>
    <definedName name="Print_Titles_MI_2" localSheetId="3">#REF!</definedName>
    <definedName name="Print_Titles_MI_2" localSheetId="9">#REF!</definedName>
    <definedName name="Print_Titles_MI_2" localSheetId="15">#REF!</definedName>
    <definedName name="Print_Titles_MI_2">#REF!</definedName>
    <definedName name="Print_Titles_MI_28" localSheetId="1">#REF!</definedName>
    <definedName name="Print_Titles_MI_28" localSheetId="3">#REF!</definedName>
    <definedName name="Print_Titles_MI_28" localSheetId="9">#REF!</definedName>
    <definedName name="Print_Titles_MI_28" localSheetId="15">#REF!</definedName>
    <definedName name="Print_Titles_MI_28">#REF!</definedName>
    <definedName name="proceedshedg" localSheetId="1">[19]S.P.13!#REF!</definedName>
    <definedName name="proceedshedg" localSheetId="3">[19]S.P.13!#REF!</definedName>
    <definedName name="proceedshedg" localSheetId="9">[19]S.P.13!#REF!</definedName>
    <definedName name="proceedshedg" localSheetId="15">[19]S.P.13!#REF!</definedName>
    <definedName name="proceedshedg">[19]S.P.13!#REF!</definedName>
    <definedName name="profit" localSheetId="1">#REF!</definedName>
    <definedName name="profit" localSheetId="3">#REF!</definedName>
    <definedName name="profit" localSheetId="9">#REF!</definedName>
    <definedName name="profit" localSheetId="15">#REF!</definedName>
    <definedName name="profit">#REF!</definedName>
    <definedName name="prognoza_2000" localSheetId="1">#REF!</definedName>
    <definedName name="prognoza_2000" localSheetId="3">#REF!</definedName>
    <definedName name="prognoza_2000" localSheetId="9">#REF!</definedName>
    <definedName name="prognoza_2000" localSheetId="15">#REF!</definedName>
    <definedName name="prognoza_2000">#REF!</definedName>
    <definedName name="provh" localSheetId="1">[19]S.P.13!#REF!</definedName>
    <definedName name="provh" localSheetId="3">[19]S.P.13!#REF!</definedName>
    <definedName name="provh" localSheetId="9">[19]S.P.13!#REF!</definedName>
    <definedName name="provh" localSheetId="15">[19]S.P.13!#REF!</definedName>
    <definedName name="provh">[19]S.P.13!#REF!</definedName>
    <definedName name="provision_cover" localSheetId="1">#REF!</definedName>
    <definedName name="provision_cover" localSheetId="3">#REF!</definedName>
    <definedName name="provision_cover" localSheetId="9">#REF!</definedName>
    <definedName name="provision_cover" localSheetId="15">#REF!</definedName>
    <definedName name="provision_cover">#REF!</definedName>
    <definedName name="prowizje_mar_08">#N/A</definedName>
    <definedName name="Przychody_odsetkowe" localSheetId="1">#REF!</definedName>
    <definedName name="Przychody_odsetkowe" localSheetId="3">#REF!</definedName>
    <definedName name="Przychody_odsetkowe" localSheetId="9">#REF!</definedName>
    <definedName name="Przychody_odsetkowe" localSheetId="15">#REF!</definedName>
    <definedName name="Przychody_odsetkowe" localSheetId="16">#REF!</definedName>
    <definedName name="Przychody_odsetkowe">#REF!</definedName>
    <definedName name="Przychody_prowizyjne" localSheetId="1">#REF!</definedName>
    <definedName name="Przychody_prowizyjne" localSheetId="3">#REF!</definedName>
    <definedName name="Przychody_prowizyjne" localSheetId="9">#REF!</definedName>
    <definedName name="Przychody_prowizyjne" localSheetId="15">#REF!</definedName>
    <definedName name="Przychody_prowizyjne" localSheetId="16">#REF!</definedName>
    <definedName name="Przychody_prowizyjne">#REF!</definedName>
    <definedName name="qerde" localSheetId="1">BS!qerde</definedName>
    <definedName name="qerde" localSheetId="0">#N/A</definedName>
    <definedName name="qerde" localSheetId="3">'Przychody prowizyjne'!qerde</definedName>
    <definedName name="qerde" localSheetId="16">#N/A</definedName>
    <definedName name="qerde">BS!qerde</definedName>
    <definedName name="qq" localSheetId="1">BS!qq</definedName>
    <definedName name="qq" localSheetId="0">#N/A</definedName>
    <definedName name="qq" localSheetId="3">'Przychody prowizyjne'!qq</definedName>
    <definedName name="qq" localSheetId="16">#N/A</definedName>
    <definedName name="qq">BS!qq</definedName>
    <definedName name="qqqqqqqqqqqqqqqqqqqqqqqqqq">#N/A</definedName>
    <definedName name="qqqqqqqqqqqqqqqqqqqqqqqqqqqqqqqqqqqqqqqqq">#N/A</definedName>
    <definedName name="Quarter" localSheetId="1">#REF!</definedName>
    <definedName name="Quarter" localSheetId="3">#REF!</definedName>
    <definedName name="Quarter" localSheetId="9">#REF!</definedName>
    <definedName name="Quarter" localSheetId="15">#REF!</definedName>
    <definedName name="Quarter">#REF!</definedName>
    <definedName name="R_BaseITR_CC">OFFSET([74]RATES!$D$122,0,[74]RATES!$C$62,1,13)</definedName>
    <definedName name="R_BaseITR_MLFX">OFFSET([74]RATES!$D$112,0,[74]RATES!$C$62,1,13)</definedName>
    <definedName name="R_BaseITR_MLPLN">OFFSET([74]RATES!$D$102,0,[74]RATES!$C$62,1,13)</definedName>
    <definedName name="R_BaseITR_NBCL">OFFSET([75]RATES!$D$80,0,[75]RATES!$C$62,1,13)</definedName>
    <definedName name="R_BaseITR_Other">OFFSET([74]RATES!$D$142,0,[74]RATES!$C$62,1,13)</definedName>
    <definedName name="R_BaseITR_OV">OFFSET([74]RATES!$D$132,0,[74]RATES!$C$62,1,13)</definedName>
    <definedName name="R_BaseITR_TotalCL">OFFSET([74]RATES!$D$70,0,[74]RATES!$C$62,1,13)</definedName>
    <definedName name="R_Client_CC">OFFSET([74]RATES!$D$120,0,[74]RATES!$C$62,1,13)</definedName>
    <definedName name="R_Client_MLFX">OFFSET([74]RATES!$D$110,0,[74]RATES!$C$62,1,13)</definedName>
    <definedName name="R_Client_MLPLN">OFFSET([74]RATES!$D$100,0,[74]RATES!$C$62,1,13)</definedName>
    <definedName name="R_Client_NBCL">OFFSET([74]RATES!$D$78,0,[74]RATES!$C$62,1,13)</definedName>
    <definedName name="R_Client_other">OFFSET([74]RATES!$D$140,0,[74]RATES!$C$62,1,13)</definedName>
    <definedName name="R_Client_OV">OFFSET([74]RATES!$D$130,0,[74]RATES!$C$62,1,13)</definedName>
    <definedName name="R_Client_TotalCL">OFFSET([74]RATES!$D$68,0,[74]RATES!$C$62,1,13)</definedName>
    <definedName name="R_FX_MLFX">OFFSET([74]RATES!$D$114,0,[74]RATES!$C$62,1,13)</definedName>
    <definedName name="R_ITR_NBCL">OFFSET([74]RATES!$D$83,0,[74]RATES!$C$62,1,13)</definedName>
    <definedName name="R_LP_CC">OFFSET([74]RATES!$D$123,0,[74]RATES!$C$62,1,13)</definedName>
    <definedName name="R_LP_MLFX">OFFSET([74]RATES!$D$113,0,[74]RATES!$C$62,1,13)</definedName>
    <definedName name="R_LP_MLPLN">OFFSET([74]RATES!$D$103,0,[74]RATES!$C$62,1,13)</definedName>
    <definedName name="R_LP_NBCL">OFFSET([75]RATES!$D$81,0,[75]RATES!$C$62,1,13)</definedName>
    <definedName name="R_LP_Other">OFFSET([74]RATES!$D$143,0,[74]RATES!$C$62,1,13)</definedName>
    <definedName name="R_LP_OV">OFFSET([74]RATES!$D$133,0,[74]RATES!$C$62,1,13)</definedName>
    <definedName name="R_LP_TotalCL">OFFSET([74]RATES!$D$71,0,[74]RATES!$C$62,1,13)</definedName>
    <definedName name="R_Margin_CC">OFFSET([74]RATES!$D$126,0,[74]RATES!$C$62,1,13)</definedName>
    <definedName name="R_Margin_MLFX">OFFSET([74]RATES!$D$116,0,[74]RATES!$C$62,1,13)</definedName>
    <definedName name="R_Margin_MLPLN">OFFSET([74]RATES!$D$106,0,[74]RATES!$C$62,1,13)</definedName>
    <definedName name="R_Margin_NBCL">OFFSET([74]RATES!$D$84,0,[74]RATES!$C$62,1,13)</definedName>
    <definedName name="R_Margin_Other">OFFSET([74]RATES!$D$146,0,[74]RATES!$C$62,1,13)</definedName>
    <definedName name="R_Margin_OV">OFFSET([74]RATES!$D$136,0,[74]RATES!$C$62,1,13)</definedName>
    <definedName name="R_Margin_TotalCL">OFFSET([74]RATES!$D$74,0,[74]RATES!$C$62,1,13)</definedName>
    <definedName name="R_Month">OFFSET([74]RATES!$D$60,0,[74]RATES!$C$62,1,13)</definedName>
    <definedName name="Rachunek0309" localSheetId="1">#REF!</definedName>
    <definedName name="Rachunek0309" localSheetId="3">#REF!</definedName>
    <definedName name="Rachunek0309" localSheetId="9">#REF!</definedName>
    <definedName name="Rachunek0309" localSheetId="15">#REF!</definedName>
    <definedName name="Rachunek0309">#REF!</definedName>
    <definedName name="Rachunekskons0309" localSheetId="1">#REF!</definedName>
    <definedName name="Rachunekskons0309" localSheetId="3">#REF!</definedName>
    <definedName name="Rachunekskons0309" localSheetId="9">#REF!</definedName>
    <definedName name="Rachunekskons0309" localSheetId="15">#REF!</definedName>
    <definedName name="Rachunekskons0309">#REF!</definedName>
    <definedName name="RAI1B" localSheetId="1">#REF!</definedName>
    <definedName name="RAI1B" localSheetId="3">#REF!</definedName>
    <definedName name="RAI1B" localSheetId="9">#REF!</definedName>
    <definedName name="RAI1B" localSheetId="15">#REF!</definedName>
    <definedName name="RAI1B">#REF!</definedName>
    <definedName name="RAI2B" localSheetId="1">#REF!</definedName>
    <definedName name="RAI2B" localSheetId="3">#REF!</definedName>
    <definedName name="RAI2B" localSheetId="9">#REF!</definedName>
    <definedName name="RAI2B" localSheetId="15">#REF!</definedName>
    <definedName name="RAI2B">#REF!</definedName>
    <definedName name="raporty_daty">[76]lista!$A$1:$A$50</definedName>
    <definedName name="RawData" localSheetId="1">#REF!</definedName>
    <definedName name="RawData" localSheetId="3">#REF!</definedName>
    <definedName name="RawData" localSheetId="9">#REF!</definedName>
    <definedName name="RawData" localSheetId="15">#REF!</definedName>
    <definedName name="RawData">#REF!</definedName>
    <definedName name="Razem_a_z_finansowe" localSheetId="1">'[69]noty bilans 2'!#REF!</definedName>
    <definedName name="Razem_a_z_finansowe" localSheetId="4">'[69]noty bilans 2'!#REF!</definedName>
    <definedName name="Razem_a_z_finansowe" localSheetId="3">'[69]noty bilans 2'!#REF!</definedName>
    <definedName name="Razem_a_z_finansowe" localSheetId="9">'[69]noty bilans 2'!#REF!</definedName>
    <definedName name="Razem_a_z_finansowe" localSheetId="15">'[69]noty bilans 2'!#REF!</definedName>
    <definedName name="Razem_a_z_finansowe" localSheetId="16">'[71]noty bilans 2'!#REF!</definedName>
    <definedName name="Razem_a_z_finansowe">'[69]noty bilans 2'!#REF!</definedName>
    <definedName name="Recoveries.of.provision.from.central.write_down.Total" localSheetId="1">#REF!</definedName>
    <definedName name="Recoveries.of.provision.from.central.write_down.Total" localSheetId="3">#REF!</definedName>
    <definedName name="Recoveries.of.provision.from.central.write_down.Total" localSheetId="9">#REF!</definedName>
    <definedName name="Recoveries.of.provision.from.central.write_down.Total" localSheetId="15">#REF!</definedName>
    <definedName name="Recoveries.of.provision.from.central.write_down.Total">#REF!</definedName>
    <definedName name="region" localSheetId="1">#REF!</definedName>
    <definedName name="region" localSheetId="3">#REF!</definedName>
    <definedName name="region" localSheetId="9">#REF!</definedName>
    <definedName name="region" localSheetId="15">#REF!</definedName>
    <definedName name="region">#REF!</definedName>
    <definedName name="_xlnm.Recorder" localSheetId="1">#REF!</definedName>
    <definedName name="_xlnm.Recorder" localSheetId="3">#REF!</definedName>
    <definedName name="_xlnm.Recorder" localSheetId="9">#REF!</definedName>
    <definedName name="_xlnm.Recorder" localSheetId="15">#REF!</definedName>
    <definedName name="_xlnm.Recorder">#REF!</definedName>
    <definedName name="REPO_dt" localSheetId="1">#REF!</definedName>
    <definedName name="REPO_dt" localSheetId="3">#REF!</definedName>
    <definedName name="REPO_dt" localSheetId="9">#REF!</definedName>
    <definedName name="REPO_dt" localSheetId="15">#REF!</definedName>
    <definedName name="REPO_dt">#REF!</definedName>
    <definedName name="REPO_dw" localSheetId="1">#REF!</definedName>
    <definedName name="REPO_dw" localSheetId="3">#REF!</definedName>
    <definedName name="REPO_dw" localSheetId="9">#REF!</definedName>
    <definedName name="REPO_dw" localSheetId="15">#REF!</definedName>
    <definedName name="REPO_dw">#REF!</definedName>
    <definedName name="resma" localSheetId="1">[19]S.P.20!#REF!</definedName>
    <definedName name="resma" localSheetId="3">[19]S.P.20!#REF!</definedName>
    <definedName name="resma" localSheetId="9">[19]S.P.20!#REF!</definedName>
    <definedName name="resma" localSheetId="15">[19]S.P.20!#REF!</definedName>
    <definedName name="resma">[19]S.P.20!#REF!</definedName>
    <definedName name="Revaluation_reserve_07" localSheetId="1">#REF!</definedName>
    <definedName name="Revaluation_reserve_07" localSheetId="3">#REF!</definedName>
    <definedName name="Revaluation_reserve_07" localSheetId="9">#REF!</definedName>
    <definedName name="Revaluation_reserve_07" localSheetId="15">#REF!</definedName>
    <definedName name="Revaluation_reserve_07">#REF!</definedName>
    <definedName name="Revaluation_reserve_08" localSheetId="1">#REF!</definedName>
    <definedName name="Revaluation_reserve_08" localSheetId="3">#REF!</definedName>
    <definedName name="Revaluation_reserve_08" localSheetId="9">#REF!</definedName>
    <definedName name="Revaluation_reserve_08" localSheetId="15">#REF!</definedName>
    <definedName name="Revaluation_reserve_08">#REF!</definedName>
    <definedName name="rezerwy" localSheetId="1">'[5]wybrane dane finansowe 1'!#REF!</definedName>
    <definedName name="rezerwy" localSheetId="3">'[5]wybrane dane finansowe 1'!#REF!</definedName>
    <definedName name="rezerwy">'[5]wybrane dane finansowe 1'!#REF!</definedName>
    <definedName name="rfgf" localSheetId="1">'[13]Table 39_'!#REF!</definedName>
    <definedName name="rfgf" localSheetId="3">'[13]Table 39_'!#REF!</definedName>
    <definedName name="rfgf" localSheetId="9">'[13]Table 39_'!#REF!</definedName>
    <definedName name="rfgf" localSheetId="15">'[13]Table 39_'!#REF!</definedName>
    <definedName name="rfgf">'[13]Table 39_'!#REF!</definedName>
    <definedName name="rfty" localSheetId="1">#REF!</definedName>
    <definedName name="rfty" localSheetId="3">#REF!</definedName>
    <definedName name="rfty" localSheetId="9">#REF!</definedName>
    <definedName name="rfty" localSheetId="15">#REF!</definedName>
    <definedName name="rfty">#REF!</definedName>
    <definedName name="rodzaj">[21]nazwy!$B$1:$B$6</definedName>
    <definedName name="ROEM2009" localSheetId="1">'[7]wybrane dane finansowe 1'!#REF!</definedName>
    <definedName name="ROEM2009" localSheetId="3">'[7]wybrane dane finansowe 1'!#REF!</definedName>
    <definedName name="ROEM2009" localSheetId="9">'[7]wybrane dane finansowe 1'!#REF!</definedName>
    <definedName name="ROEM2009" localSheetId="15">'[7]wybrane dane finansowe 1'!#REF!</definedName>
    <definedName name="ROEM2009">'[7]wybrane dane finansowe 1'!#REF!</definedName>
    <definedName name="RPI" localSheetId="1">#REF!</definedName>
    <definedName name="RPI" localSheetId="3">#REF!</definedName>
    <definedName name="RPI" localSheetId="9">#REF!</definedName>
    <definedName name="RPI" localSheetId="15">#REF!</definedName>
    <definedName name="RPI">#REF!</definedName>
    <definedName name="rrrrrrrrrr" localSheetId="1">'[30]wybrane dane finansowe 1'!#REF!</definedName>
    <definedName name="rrrrrrrrrr" localSheetId="4">'[30]wybrane dane finansowe 1'!#REF!</definedName>
    <definedName name="rrrrrrrrrr" localSheetId="0">'[30]wybrane dane finansowe 1'!#REF!</definedName>
    <definedName name="rrrrrrrrrr" localSheetId="3">'[30]wybrane dane finansowe 1'!#REF!</definedName>
    <definedName name="rrrrrrrrrr" localSheetId="9">'[30]wybrane dane finansowe 1'!#REF!</definedName>
    <definedName name="rrrrrrrrrr" localSheetId="15">'[30]wybrane dane finansowe 1'!#REF!</definedName>
    <definedName name="rrrrrrrrrr" localSheetId="16">'[31]wybrane dane finansowe 1'!#REF!</definedName>
    <definedName name="rrrrrrrrrr">'[30]wybrane dane finansowe 1'!#REF!</definedName>
    <definedName name="rrrrrrrrrrrrrrrrrrrrrrrr">#N/A</definedName>
    <definedName name="RSI" localSheetId="1">#REF!</definedName>
    <definedName name="RSI" localSheetId="3">#REF!</definedName>
    <definedName name="RSI" localSheetId="9">#REF!</definedName>
    <definedName name="RSI" localSheetId="15">#REF!</definedName>
    <definedName name="RSI">#REF!</definedName>
    <definedName name="RTI" localSheetId="1">#REF!</definedName>
    <definedName name="RTI" localSheetId="3">#REF!</definedName>
    <definedName name="RTI" localSheetId="9">#REF!</definedName>
    <definedName name="RTI" localSheetId="15">#REF!</definedName>
    <definedName name="RTI">#REF!</definedName>
    <definedName name="Ruch_na_dłużnych_papierach_wartościowych" localSheetId="1">#REF!</definedName>
    <definedName name="Ruch_na_dłużnych_papierach_wartościowych" localSheetId="3">#REF!</definedName>
    <definedName name="Ruch_na_dłużnych_papierach_wartościowych" localSheetId="9">#REF!</definedName>
    <definedName name="Ruch_na_dłużnych_papierach_wartościowych" localSheetId="15">#REF!</definedName>
    <definedName name="Ruch_na_dłużnych_papierach_wartościowych">#REF!</definedName>
    <definedName name="RW" localSheetId="1">#REF!</definedName>
    <definedName name="RW" localSheetId="3">#REF!</definedName>
    <definedName name="RW" localSheetId="9">#REF!</definedName>
    <definedName name="RW" localSheetId="15">#REF!</definedName>
    <definedName name="RW" localSheetId="16">#REF!</definedName>
    <definedName name="RW">#REF!</definedName>
    <definedName name="RW_Bank_30.06.2005" localSheetId="1">#REF!</definedName>
    <definedName name="RW_Bank_30.06.2005" localSheetId="3">#REF!</definedName>
    <definedName name="RW_Bank_30.06.2005" localSheetId="9">#REF!</definedName>
    <definedName name="RW_Bank_30.06.2005" localSheetId="15">#REF!</definedName>
    <definedName name="RW_Bank_30.06.2005">#REF!</definedName>
    <definedName name="RW_skons" localSheetId="1">#REF!</definedName>
    <definedName name="RW_skons" localSheetId="3">#REF!</definedName>
    <definedName name="RW_skons" localSheetId="9">#REF!</definedName>
    <definedName name="RW_skons" localSheetId="15">#REF!</definedName>
    <definedName name="RW_skons" localSheetId="16">#REF!</definedName>
    <definedName name="RW_skons">#REF!</definedName>
    <definedName name="ryzyko_07" localSheetId="1">#REF!</definedName>
    <definedName name="ryzyko_07" localSheetId="3">#REF!</definedName>
    <definedName name="ryzyko_07" localSheetId="9">#REF!</definedName>
    <definedName name="ryzyko_07" localSheetId="15">#REF!</definedName>
    <definedName name="ryzyko_07">#REF!</definedName>
    <definedName name="ryzyko_08" localSheetId="1">#REF!</definedName>
    <definedName name="ryzyko_08" localSheetId="3">#REF!</definedName>
    <definedName name="ryzyko_08" localSheetId="9">#REF!</definedName>
    <definedName name="ryzyko_08" localSheetId="15">#REF!</definedName>
    <definedName name="ryzyko_08">#REF!</definedName>
    <definedName name="ryzyko_zapad07" localSheetId="1">[18]ryzyko!#REF!</definedName>
    <definedName name="ryzyko_zapad07" localSheetId="4">[18]ryzyko!#REF!</definedName>
    <definedName name="ryzyko_zapad07" localSheetId="3">[18]ryzyko!#REF!</definedName>
    <definedName name="ryzyko_zapad07" localSheetId="9">[18]ryzyko!#REF!</definedName>
    <definedName name="ryzyko_zapad07" localSheetId="15">[18]ryzyko!#REF!</definedName>
    <definedName name="ryzyko_zapad07" localSheetId="16">[18]ryzyko!#REF!</definedName>
    <definedName name="ryzyko_zapad07">[18]ryzyko!#REF!</definedName>
    <definedName name="Rzeczowe_aktywa_trwałe_07" localSheetId="1">#REF!</definedName>
    <definedName name="Rzeczowe_aktywa_trwałe_07" localSheetId="3">#REF!</definedName>
    <definedName name="Rzeczowe_aktywa_trwałe_07" localSheetId="9">#REF!</definedName>
    <definedName name="Rzeczowe_aktywa_trwałe_07" localSheetId="15">#REF!</definedName>
    <definedName name="Rzeczowe_aktywa_trwałe_07" localSheetId="16">#REF!</definedName>
    <definedName name="Rzeczowe_aktywa_trwałe_07">#REF!</definedName>
    <definedName name="Rzeczowe_aktywa_trwałe_08" localSheetId="1">#REF!</definedName>
    <definedName name="Rzeczowe_aktywa_trwałe_08" localSheetId="3">#REF!</definedName>
    <definedName name="Rzeczowe_aktywa_trwałe_08" localSheetId="9">#REF!</definedName>
    <definedName name="Rzeczowe_aktywa_trwałe_08" localSheetId="15">#REF!</definedName>
    <definedName name="Rzeczowe_aktywa_trwałe_08" localSheetId="16">#REF!</definedName>
    <definedName name="Rzeczowe_aktywa_trwałe_08">#REF!</definedName>
    <definedName name="RZiS_AIB" localSheetId="1">#REF!</definedName>
    <definedName name="RZiS_AIB" localSheetId="3">#REF!</definedName>
    <definedName name="RZiS_AIB" localSheetId="9">#REF!</definedName>
    <definedName name="RZiS_AIB" localSheetId="15">#REF!</definedName>
    <definedName name="RZiS_AIB" localSheetId="16">#REF!</definedName>
    <definedName name="RZiS_AIB">#REF!</definedName>
    <definedName name="RZiS_KPWiG" localSheetId="16">[22]lista!$E$2:$E$15</definedName>
    <definedName name="RZiS_KPWiG">[22]lista!$E$2:$E$15</definedName>
    <definedName name="RZiS_zarzadcza" localSheetId="16">[22]lista!$C$2:$C$71</definedName>
    <definedName name="RZiS_zarzadcza">[22]lista!$C$2:$C$71</definedName>
    <definedName name="s" localSheetId="1">BS!s</definedName>
    <definedName name="s" localSheetId="0">#N/A</definedName>
    <definedName name="s" localSheetId="3">'Przychody prowizyjne'!s</definedName>
    <definedName name="s" localSheetId="16">#N/A</definedName>
    <definedName name="s">BS!s</definedName>
    <definedName name="saa" localSheetId="1">BS!saa</definedName>
    <definedName name="saa" localSheetId="0">#N/A</definedName>
    <definedName name="saa" localSheetId="3">'Przychody prowizyjne'!saa</definedName>
    <definedName name="saa" localSheetId="16">#N/A</definedName>
    <definedName name="saa">BS!saa</definedName>
    <definedName name="SAFSDF">#N/A</definedName>
    <definedName name="SBB_dt" localSheetId="1">#REF!</definedName>
    <definedName name="SBB_dt" localSheetId="3">#REF!</definedName>
    <definedName name="SBB_dt" localSheetId="9">#REF!</definedName>
    <definedName name="SBB_dt" localSheetId="15">#REF!</definedName>
    <definedName name="SBB_dt">#REF!</definedName>
    <definedName name="SBB_dw" localSheetId="1">#REF!</definedName>
    <definedName name="SBB_dw" localSheetId="3">#REF!</definedName>
    <definedName name="SBB_dw" localSheetId="9">#REF!</definedName>
    <definedName name="SBB_dw" localSheetId="15">#REF!</definedName>
    <definedName name="SBB_dw">#REF!</definedName>
    <definedName name="SBB_N_08_A" localSheetId="1">#REF!</definedName>
    <definedName name="SBB_N_08_A" localSheetId="3">#REF!</definedName>
    <definedName name="SBB_N_08_A" localSheetId="9">#REF!</definedName>
    <definedName name="SBB_N_08_A" localSheetId="15">#REF!</definedName>
    <definedName name="SBB_N_08_A" localSheetId="16">#REF!</definedName>
    <definedName name="SBB_N_08_A">#REF!</definedName>
    <definedName name="SBB_N_17_A" localSheetId="1">#REF!</definedName>
    <definedName name="SBB_N_17_A" localSheetId="3">#REF!</definedName>
    <definedName name="SBB_N_17_A" localSheetId="9">#REF!</definedName>
    <definedName name="SBB_N_17_A" localSheetId="15">#REF!</definedName>
    <definedName name="SBB_N_17_A" localSheetId="16">#REF!</definedName>
    <definedName name="SBB_N_17_A">#REF!</definedName>
    <definedName name="SBB_N_18_A" localSheetId="1">#REF!</definedName>
    <definedName name="SBB_N_18_A" localSheetId="3">#REF!</definedName>
    <definedName name="SBB_N_18_A" localSheetId="9">#REF!</definedName>
    <definedName name="SBB_N_18_A" localSheetId="15">#REF!</definedName>
    <definedName name="SBB_N_18_A" localSheetId="16">#REF!</definedName>
    <definedName name="SBB_N_18_A">#REF!</definedName>
    <definedName name="SBB_N_19_A" localSheetId="1">#REF!</definedName>
    <definedName name="SBB_N_19_A" localSheetId="3">#REF!</definedName>
    <definedName name="SBB_N_19_A" localSheetId="9">#REF!</definedName>
    <definedName name="SBB_N_19_A" localSheetId="15">#REF!</definedName>
    <definedName name="SBB_N_19_A" localSheetId="16">#REF!</definedName>
    <definedName name="SBB_N_19_A">#REF!</definedName>
    <definedName name="SBB_N_20_A" localSheetId="1">#REF!</definedName>
    <definedName name="SBB_N_20_A" localSheetId="3">#REF!</definedName>
    <definedName name="SBB_N_20_A" localSheetId="9">#REF!</definedName>
    <definedName name="SBB_N_20_A" localSheetId="15">#REF!</definedName>
    <definedName name="SBB_N_20_A" localSheetId="16">#REF!</definedName>
    <definedName name="SBB_N_20_A">#REF!</definedName>
    <definedName name="SBB_N_21_A" localSheetId="1">#REF!</definedName>
    <definedName name="SBB_N_21_A" localSheetId="3">#REF!</definedName>
    <definedName name="SBB_N_21_A" localSheetId="9">#REF!</definedName>
    <definedName name="SBB_N_21_A" localSheetId="15">#REF!</definedName>
    <definedName name="SBB_N_21_A" localSheetId="16">#REF!</definedName>
    <definedName name="SBB_N_21_A">#REF!</definedName>
    <definedName name="SBB_N_22_A" localSheetId="1">#REF!</definedName>
    <definedName name="SBB_N_22_A" localSheetId="3">#REF!</definedName>
    <definedName name="SBB_N_22_A" localSheetId="9">#REF!</definedName>
    <definedName name="SBB_N_22_A" localSheetId="15">#REF!</definedName>
    <definedName name="SBB_N_22_A" localSheetId="16">#REF!</definedName>
    <definedName name="SBB_N_22_A">#REF!</definedName>
    <definedName name="SBB_N_23_A" localSheetId="1">#REF!</definedName>
    <definedName name="SBB_N_23_A" localSheetId="3">#REF!</definedName>
    <definedName name="SBB_N_23_A" localSheetId="9">#REF!</definedName>
    <definedName name="SBB_N_23_A" localSheetId="15">#REF!</definedName>
    <definedName name="SBB_N_23_A" localSheetId="16">#REF!</definedName>
    <definedName name="SBB_N_23_A">#REF!</definedName>
    <definedName name="SBB_N_24_A" localSheetId="1">#REF!</definedName>
    <definedName name="SBB_N_24_A" localSheetId="3">#REF!</definedName>
    <definedName name="SBB_N_24_A" localSheetId="9">#REF!</definedName>
    <definedName name="SBB_N_24_A" localSheetId="15">#REF!</definedName>
    <definedName name="SBB_N_24_A" localSheetId="16">#REF!</definedName>
    <definedName name="SBB_N_24_A">#REF!</definedName>
    <definedName name="SBB_N_28_P" localSheetId="1">#REF!</definedName>
    <definedName name="SBB_N_28_P" localSheetId="3">#REF!</definedName>
    <definedName name="SBB_N_28_P" localSheetId="9">#REF!</definedName>
    <definedName name="SBB_N_28_P" localSheetId="15">#REF!</definedName>
    <definedName name="SBB_N_28_P" localSheetId="16">#REF!</definedName>
    <definedName name="SBB_N_28_P">#REF!</definedName>
    <definedName name="SBB_N_28_W1A" localSheetId="1">#REF!</definedName>
    <definedName name="SBB_N_28_W1A" localSheetId="3">#REF!</definedName>
    <definedName name="SBB_N_28_W1A" localSheetId="9">#REF!</definedName>
    <definedName name="SBB_N_28_W1A" localSheetId="15">#REF!</definedName>
    <definedName name="SBB_N_28_W1A" localSheetId="16">#REF!</definedName>
    <definedName name="SBB_N_28_W1A">#REF!</definedName>
    <definedName name="SBB_N_29_P" localSheetId="1">#REF!</definedName>
    <definedName name="SBB_N_29_P" localSheetId="3">#REF!</definedName>
    <definedName name="SBB_N_29_P" localSheetId="9">#REF!</definedName>
    <definedName name="SBB_N_29_P" localSheetId="15">#REF!</definedName>
    <definedName name="SBB_N_29_P" localSheetId="16">#REF!</definedName>
    <definedName name="SBB_N_29_P">#REF!</definedName>
    <definedName name="SBB_N_30_P" localSheetId="1">#REF!</definedName>
    <definedName name="SBB_N_30_P" localSheetId="3">#REF!</definedName>
    <definedName name="SBB_N_30_P" localSheetId="9">#REF!</definedName>
    <definedName name="SBB_N_30_P" localSheetId="15">#REF!</definedName>
    <definedName name="SBB_N_30_P" localSheetId="16">#REF!</definedName>
    <definedName name="SBB_N_30_P">#REF!</definedName>
    <definedName name="SBB_N_31_P" localSheetId="1">#REF!</definedName>
    <definedName name="SBB_N_31_P" localSheetId="3">#REF!</definedName>
    <definedName name="SBB_N_31_P" localSheetId="9">#REF!</definedName>
    <definedName name="SBB_N_31_P" localSheetId="15">#REF!</definedName>
    <definedName name="SBB_N_31_P" localSheetId="16">#REF!</definedName>
    <definedName name="SBB_N_31_P">#REF!</definedName>
    <definedName name="SBB_N_32_P" localSheetId="1">#REF!</definedName>
    <definedName name="SBB_N_32_P" localSheetId="3">#REF!</definedName>
    <definedName name="SBB_N_32_P" localSheetId="9">#REF!</definedName>
    <definedName name="SBB_N_32_P" localSheetId="15">#REF!</definedName>
    <definedName name="SBB_N_32_P" localSheetId="16">#REF!</definedName>
    <definedName name="SBB_N_32_P">#REF!</definedName>
    <definedName name="SBB_N_33_P" localSheetId="1">#REF!</definedName>
    <definedName name="SBB_N_33_P" localSheetId="3">#REF!</definedName>
    <definedName name="SBB_N_33_P" localSheetId="9">#REF!</definedName>
    <definedName name="SBB_N_33_P" localSheetId="15">#REF!</definedName>
    <definedName name="SBB_N_33_P" localSheetId="16">#REF!</definedName>
    <definedName name="SBB_N_33_P">#REF!</definedName>
    <definedName name="SBB_N_34_P" localSheetId="1">#REF!</definedName>
    <definedName name="SBB_N_34_P" localSheetId="3">#REF!</definedName>
    <definedName name="SBB_N_34_P" localSheetId="9">#REF!</definedName>
    <definedName name="SBB_N_34_P" localSheetId="15">#REF!</definedName>
    <definedName name="SBB_N_34_P" localSheetId="16">#REF!</definedName>
    <definedName name="SBB_N_34_P">#REF!</definedName>
    <definedName name="SBB_N_35_P" localSheetId="1">#REF!</definedName>
    <definedName name="SBB_N_35_P" localSheetId="3">#REF!</definedName>
    <definedName name="SBB_N_35_P" localSheetId="9">#REF!</definedName>
    <definedName name="SBB_N_35_P" localSheetId="15">#REF!</definedName>
    <definedName name="SBB_N_35_P" localSheetId="16">#REF!</definedName>
    <definedName name="SBB_N_35_P">#REF!</definedName>
    <definedName name="SBB_N_36_P" localSheetId="1">#REF!</definedName>
    <definedName name="SBB_N_36_P" localSheetId="3">#REF!</definedName>
    <definedName name="SBB_N_36_P" localSheetId="9">#REF!</definedName>
    <definedName name="SBB_N_36_P" localSheetId="15">#REF!</definedName>
    <definedName name="SBB_N_36_P" localSheetId="16">#REF!</definedName>
    <definedName name="SBB_N_36_P">#REF!</definedName>
    <definedName name="SBB_N_37_WW" localSheetId="1">#REF!</definedName>
    <definedName name="SBB_N_37_WW" localSheetId="3">#REF!</definedName>
    <definedName name="SBB_N_37_WW" localSheetId="9">#REF!</definedName>
    <definedName name="SBB_N_37_WW" localSheetId="15">#REF!</definedName>
    <definedName name="SBB_N_37_WW" localSheetId="16">#REF!</definedName>
    <definedName name="SBB_N_37_WW">#REF!</definedName>
    <definedName name="SBB_N_38_W1A" localSheetId="1">#REF!</definedName>
    <definedName name="SBB_N_38_W1A" localSheetId="3">#REF!</definedName>
    <definedName name="SBB_N_38_W1A" localSheetId="9">#REF!</definedName>
    <definedName name="SBB_N_38_W1A" localSheetId="15">#REF!</definedName>
    <definedName name="SBB_N_38_W1A" localSheetId="16">#REF!</definedName>
    <definedName name="SBB_N_38_W1A">#REF!</definedName>
    <definedName name="SBB_N_39_PP" localSheetId="1">#REF!</definedName>
    <definedName name="SBB_N_39_PP" localSheetId="3">#REF!</definedName>
    <definedName name="SBB_N_39_PP" localSheetId="9">#REF!</definedName>
    <definedName name="SBB_N_39_PP" localSheetId="15">#REF!</definedName>
    <definedName name="SBB_N_39_PP" localSheetId="16">#REF!</definedName>
    <definedName name="SBB_N_39_PP">#REF!</definedName>
    <definedName name="SBB_N10_A" localSheetId="1">#REF!</definedName>
    <definedName name="SBB_N10_A" localSheetId="3">#REF!</definedName>
    <definedName name="SBB_N10_A" localSheetId="9">#REF!</definedName>
    <definedName name="SBB_N10_A" localSheetId="15">#REF!</definedName>
    <definedName name="SBB_N10_A" localSheetId="16">#REF!</definedName>
    <definedName name="SBB_N10_A">#REF!</definedName>
    <definedName name="SBB_N1A" localSheetId="1">#REF!</definedName>
    <definedName name="SBB_N1A" localSheetId="3">#REF!</definedName>
    <definedName name="SBB_N1A" localSheetId="9">#REF!</definedName>
    <definedName name="SBB_N1A" localSheetId="15">#REF!</definedName>
    <definedName name="SBB_N1A" localSheetId="16">#REF!</definedName>
    <definedName name="SBB_N1A">#REF!</definedName>
    <definedName name="SBB_N2A" localSheetId="1">#REF!</definedName>
    <definedName name="SBB_N2A" localSheetId="3">#REF!</definedName>
    <definedName name="SBB_N2A" localSheetId="9">#REF!</definedName>
    <definedName name="SBB_N2A" localSheetId="15">#REF!</definedName>
    <definedName name="SBB_N2A" localSheetId="16">#REF!</definedName>
    <definedName name="SBB_N2A">#REF!</definedName>
    <definedName name="SBB_N3A" localSheetId="1">#REF!</definedName>
    <definedName name="SBB_N3A" localSheetId="3">#REF!</definedName>
    <definedName name="SBB_N3A" localSheetId="9">#REF!</definedName>
    <definedName name="SBB_N3A" localSheetId="15">#REF!</definedName>
    <definedName name="SBB_N3A" localSheetId="16">#REF!</definedName>
    <definedName name="SBB_N3A">#REF!</definedName>
    <definedName name="SBB_N4A" localSheetId="1">#REF!</definedName>
    <definedName name="SBB_N4A" localSheetId="3">#REF!</definedName>
    <definedName name="SBB_N4A" localSheetId="9">#REF!</definedName>
    <definedName name="SBB_N4A" localSheetId="15">#REF!</definedName>
    <definedName name="SBB_N4A" localSheetId="16">#REF!</definedName>
    <definedName name="SBB_N4A">#REF!</definedName>
    <definedName name="SBB_N5A" localSheetId="1">#REF!</definedName>
    <definedName name="SBB_N5A" localSheetId="3">#REF!</definedName>
    <definedName name="SBB_N5A" localSheetId="9">#REF!</definedName>
    <definedName name="SBB_N5A" localSheetId="15">#REF!</definedName>
    <definedName name="SBB_N5A" localSheetId="16">#REF!</definedName>
    <definedName name="SBB_N5A">#REF!</definedName>
    <definedName name="SBB_N6A" localSheetId="1">#REF!</definedName>
    <definedName name="SBB_N6A" localSheetId="3">#REF!</definedName>
    <definedName name="SBB_N6A" localSheetId="9">#REF!</definedName>
    <definedName name="SBB_N6A" localSheetId="15">#REF!</definedName>
    <definedName name="SBB_N6A" localSheetId="16">#REF!</definedName>
    <definedName name="SBB_N6A">#REF!</definedName>
    <definedName name="SBB_N7A" localSheetId="1">#REF!</definedName>
    <definedName name="SBB_N7A" localSheetId="3">#REF!</definedName>
    <definedName name="SBB_N7A" localSheetId="9">#REF!</definedName>
    <definedName name="SBB_N7A" localSheetId="15">#REF!</definedName>
    <definedName name="SBB_N7A" localSheetId="16">#REF!</definedName>
    <definedName name="SBB_N7A">#REF!</definedName>
    <definedName name="SBB_N8A" localSheetId="1">#REF!</definedName>
    <definedName name="SBB_N8A" localSheetId="3">#REF!</definedName>
    <definedName name="SBB_N8A" localSheetId="9">#REF!</definedName>
    <definedName name="SBB_N8A" localSheetId="15">#REF!</definedName>
    <definedName name="SBB_N8A" localSheetId="16">#REF!</definedName>
    <definedName name="SBB_N8A">#REF!</definedName>
    <definedName name="SD">#N/A</definedName>
    <definedName name="sdf">[2]!sdf</definedName>
    <definedName name="sdfdfsdfs">[77]SEGMENTY!$H$5:$H$7</definedName>
    <definedName name="SDI" localSheetId="1">#REF!</definedName>
    <definedName name="SDI" localSheetId="3">#REF!</definedName>
    <definedName name="SDI" localSheetId="9">#REF!</definedName>
    <definedName name="SDI" localSheetId="15">#REF!</definedName>
    <definedName name="SDI">#REF!</definedName>
    <definedName name="SEG_B_05" localSheetId="1">'[78]SEG 30-06-2005'!#REF!</definedName>
    <definedName name="SEG_B_05" localSheetId="4">'[78]SEG 30-06-2005'!#REF!</definedName>
    <definedName name="SEG_B_05" localSheetId="3">'[78]SEG 30-06-2005'!#REF!</definedName>
    <definedName name="SEG_B_05" localSheetId="9">'[78]SEG 30-06-2005'!#REF!</definedName>
    <definedName name="SEG_B_05" localSheetId="15">'[78]SEG 30-06-2005'!#REF!</definedName>
    <definedName name="SEG_B_05" localSheetId="16">'[78]SEG 30-06-2005'!#REF!</definedName>
    <definedName name="SEG_B_05">'[78]SEG 30-06-2005'!#REF!</definedName>
    <definedName name="SEG_B_06" localSheetId="1">'[79]SEG 30-09-2007'!#REF!</definedName>
    <definedName name="SEG_B_06" localSheetId="4">'[79]SEG 30-09-2007'!#REF!</definedName>
    <definedName name="SEG_B_06" localSheetId="0">'[79]SEG 30-09-2007'!#REF!</definedName>
    <definedName name="SEG_B_06" localSheetId="3">'[79]SEG 30-09-2007'!#REF!</definedName>
    <definedName name="SEG_B_06" localSheetId="9">'[79]SEG 30-09-2007'!#REF!</definedName>
    <definedName name="SEG_B_06" localSheetId="15">'[79]SEG 30-09-2007'!#REF!</definedName>
    <definedName name="SEG_B_06" localSheetId="16">'[78]SEG 30-06-2006'!#REF!</definedName>
    <definedName name="SEG_B_06">'[79]SEG 30-09-2007'!#REF!</definedName>
    <definedName name="SEG_R_05" localSheetId="1">#REF!</definedName>
    <definedName name="SEG_R_05" localSheetId="3">#REF!</definedName>
    <definedName name="SEG_R_05" localSheetId="9">#REF!</definedName>
    <definedName name="SEG_R_05" localSheetId="15">#REF!</definedName>
    <definedName name="SEG_R_05">#REF!</definedName>
    <definedName name="SEG_R_06" localSheetId="1">#REF!</definedName>
    <definedName name="SEG_R_06" localSheetId="3">#REF!</definedName>
    <definedName name="SEG_R_06" localSheetId="9">#REF!</definedName>
    <definedName name="SEG_R_06" localSheetId="15">#REF!</definedName>
    <definedName name="SEG_R_06">#REF!</definedName>
    <definedName name="Segbilans0308" localSheetId="1">#REF!</definedName>
    <definedName name="Segbilans0308" localSheetId="3">#REF!</definedName>
    <definedName name="Segbilans0308" localSheetId="9">#REF!</definedName>
    <definedName name="Segbilans0308" localSheetId="15">#REF!</definedName>
    <definedName name="Segbilans0308">#REF!</definedName>
    <definedName name="SEGM_0305" localSheetId="1">#REF!</definedName>
    <definedName name="SEGM_0305" localSheetId="3">#REF!</definedName>
    <definedName name="SEGM_0305" localSheetId="9">#REF!</definedName>
    <definedName name="SEGM_0305" localSheetId="15">#REF!</definedName>
    <definedName name="SEGM_0305" localSheetId="16">#REF!</definedName>
    <definedName name="SEGM_0305">#REF!</definedName>
    <definedName name="SEGM_0306" localSheetId="1">#REF!</definedName>
    <definedName name="SEGM_0306" localSheetId="3">#REF!</definedName>
    <definedName name="SEGM_0306" localSheetId="9">#REF!</definedName>
    <definedName name="SEGM_0306" localSheetId="15">#REF!</definedName>
    <definedName name="SEGM_0306" localSheetId="16">#REF!</definedName>
    <definedName name="SEGM_0306">#REF!</definedName>
    <definedName name="SEGM_1205" localSheetId="1">#REF!</definedName>
    <definedName name="SEGM_1205" localSheetId="3">#REF!</definedName>
    <definedName name="SEGM_1205" localSheetId="9">#REF!</definedName>
    <definedName name="SEGM_1205" localSheetId="15">#REF!</definedName>
    <definedName name="SEGM_1205" localSheetId="16">#REF!</definedName>
    <definedName name="SEGM_1205">#REF!</definedName>
    <definedName name="segment07" localSheetId="1">#REF!</definedName>
    <definedName name="segment07" localSheetId="3">#REF!</definedName>
    <definedName name="segment07" localSheetId="9">#REF!</definedName>
    <definedName name="segment07" localSheetId="15">#REF!</definedName>
    <definedName name="segment07" localSheetId="16">#REF!</definedName>
    <definedName name="segment07">#REF!</definedName>
    <definedName name="segmenty0309" localSheetId="1">#REF!</definedName>
    <definedName name="segmenty0309" localSheetId="3">#REF!</definedName>
    <definedName name="segmenty0309" localSheetId="9">#REF!</definedName>
    <definedName name="segmenty0309" localSheetId="15">#REF!</definedName>
    <definedName name="segmenty0309">#REF!</definedName>
    <definedName name="segmenty08" localSheetId="1">#REF!</definedName>
    <definedName name="segmenty08" localSheetId="3">#REF!</definedName>
    <definedName name="segmenty08" localSheetId="9">#REF!</definedName>
    <definedName name="segmenty08" localSheetId="15">#REF!</definedName>
    <definedName name="segmenty08" localSheetId="16">#REF!</definedName>
    <definedName name="segmenty08">#REF!</definedName>
    <definedName name="Sept_2003" localSheetId="1">#REF!</definedName>
    <definedName name="Sept_2003" localSheetId="3">#REF!</definedName>
    <definedName name="Sept_2003" localSheetId="9">#REF!</definedName>
    <definedName name="Sept_2003" localSheetId="15">#REF!</definedName>
    <definedName name="Sept_2003">#REF!</definedName>
    <definedName name="SeptemberIC" localSheetId="1">#REF!</definedName>
    <definedName name="SeptemberIC" localSheetId="3">#REF!</definedName>
    <definedName name="SeptemberIC" localSheetId="9">#REF!</definedName>
    <definedName name="SeptemberIC" localSheetId="15">#REF!</definedName>
    <definedName name="SeptemberIC">#REF!</definedName>
    <definedName name="SeptemberII" localSheetId="1">#REF!</definedName>
    <definedName name="SeptemberII" localSheetId="3">#REF!</definedName>
    <definedName name="SeptemberII" localSheetId="9">#REF!</definedName>
    <definedName name="SeptemberII" localSheetId="15">#REF!</definedName>
    <definedName name="SeptemberII">#REF!</definedName>
    <definedName name="SeptemberL" localSheetId="1">#REF!</definedName>
    <definedName name="SeptemberL" localSheetId="3">#REF!</definedName>
    <definedName name="SeptemberL" localSheetId="9">#REF!</definedName>
    <definedName name="SeptemberL" localSheetId="15">#REF!</definedName>
    <definedName name="SeptemberL">#REF!</definedName>
    <definedName name="SFI" localSheetId="1">#REF!</definedName>
    <definedName name="SFI" localSheetId="3">#REF!</definedName>
    <definedName name="SFI" localSheetId="9">#REF!</definedName>
    <definedName name="SFI" localSheetId="15">#REF!</definedName>
    <definedName name="SFI">#REF!</definedName>
    <definedName name="sfsfsf" localSheetId="1" hidden="1">{"'BZ SA P&amp;l (fORECAST)'!$A$1:$BR$26"}</definedName>
    <definedName name="sfsfsf" localSheetId="0" hidden="1">{"'BZ SA P&amp;l (fORECAST)'!$A$1:$BR$26"}</definedName>
    <definedName name="sfsfsf" hidden="1">{"'BZ SA P&amp;l (fORECAST)'!$A$1:$BR$26"}</definedName>
    <definedName name="Share_capital" localSheetId="1">#REF!</definedName>
    <definedName name="Share_capital" localSheetId="3">#REF!</definedName>
    <definedName name="Share_capital" localSheetId="9">#REF!</definedName>
    <definedName name="Share_capital" localSheetId="15">#REF!</definedName>
    <definedName name="Share_capital">#REF!</definedName>
    <definedName name="slajd_Depo_CBB">OFFSET([80]Slajd!$B$28,0,[80]Slajd!$AK$2-1,1,13)</definedName>
    <definedName name="slajd_Depo_CBK">OFFSET([80]Slajd!$B$29,0,[80]Slajd!$AK$2-1,1,13)</definedName>
    <definedName name="slajd_Depo_GBM">OFFSET([80]Slajd!$B$31,0,[80]Slajd!$AK$2-1,1,13)</definedName>
    <definedName name="slajd_Depo_PER">OFFSET([80]Slajd!$B$26,0,[80]Slajd!$AK$2-1,1,13)</definedName>
    <definedName name="slajd_Depo_PRO">OFFSET([80]Slajd!$B$30,0,[80]Slajd!$AK$2-1,1,13)</definedName>
    <definedName name="slajd_Depo_SME">OFFSET([80]Slajd!$B$27,0,[80]Slajd!$AK$2-1,1,13)</definedName>
    <definedName name="slajd_Loans_Cash">OFFSET([80]Slajd!$B$99,0,[80]Slajd!$AK$2-1,1,13)</definedName>
    <definedName name="slajd_Loans_CBB">OFFSET([80]Slajd!$B$101,0,[80]Slajd!$AK$2-1,1,13)</definedName>
    <definedName name="slajd_Loans_CBK">OFFSET([80]Slajd!$B$102,0,[80]Slajd!$AK$2-1,1,13)</definedName>
    <definedName name="slajd_Loans_GBM">OFFSET([80]Slajd!$B$104,0,[80]Slajd!$AK$2-1,1,13)</definedName>
    <definedName name="slajd_Loans_Mort">OFFSET([80]Slajd!$B$98,0,[80]Slajd!$AK$2-1,1,13)</definedName>
    <definedName name="slajd_Loans_PRO">OFFSET([80]Slajd!$B$105,0,[80]Slajd!$AK$2-1,1,13)</definedName>
    <definedName name="slajd_Loans_SME">OFFSET([80]Slajd!$B$100,0,[80]Slajd!$AK$2-1,1,13)</definedName>
    <definedName name="slajd_miesiące">OFFSET([80]Slajd!$B$1,0,[80]Slajd!$AK$2-1,1,13)</definedName>
    <definedName name="SMT" localSheetId="1">#REF!</definedName>
    <definedName name="SMT" localSheetId="3">#REF!</definedName>
    <definedName name="SMT" localSheetId="9">#REF!</definedName>
    <definedName name="SMT" localSheetId="15">#REF!</definedName>
    <definedName name="SMT">#REF!</definedName>
    <definedName name="SMT_List">[81]SMT_List!$A$1:$A$13</definedName>
    <definedName name="SMT_List_detailed">[82]SMT_List!$B$1:$B$33</definedName>
    <definedName name="SP25cfs1" localSheetId="1">#REF!</definedName>
    <definedName name="SP25cfs1" localSheetId="3">#REF!</definedName>
    <definedName name="SP25cfs1" localSheetId="9">#REF!</definedName>
    <definedName name="SP25cfs1" localSheetId="15">#REF!</definedName>
    <definedName name="SP25cfs1">#REF!</definedName>
    <definedName name="sp25cfs2" localSheetId="1">#REF!</definedName>
    <definedName name="sp25cfs2" localSheetId="3">#REF!</definedName>
    <definedName name="sp25cfs2" localSheetId="9">#REF!</definedName>
    <definedName name="sp25cfs2" localSheetId="15">#REF!</definedName>
    <definedName name="sp25cfs2">#REF!</definedName>
    <definedName name="SP25cfs3" localSheetId="1">#REF!</definedName>
    <definedName name="SP25cfs3" localSheetId="3">#REF!</definedName>
    <definedName name="SP25cfs3" localSheetId="9">#REF!</definedName>
    <definedName name="SP25cfs3" localSheetId="15">#REF!</definedName>
    <definedName name="SP25cfs3">#REF!</definedName>
    <definedName name="SP4analysis1" localSheetId="1">#REF!</definedName>
    <definedName name="SP4analysis1" localSheetId="3">#REF!</definedName>
    <definedName name="SP4analysis1" localSheetId="9">#REF!</definedName>
    <definedName name="SP4analysis1" localSheetId="15">#REF!</definedName>
    <definedName name="SP4analysis1">#REF!</definedName>
    <definedName name="SP4analysis2" localSheetId="1">#REF!</definedName>
    <definedName name="SP4analysis2" localSheetId="3">#REF!</definedName>
    <definedName name="SP4analysis2" localSheetId="9">#REF!</definedName>
    <definedName name="SP4analysis2" localSheetId="15">#REF!</definedName>
    <definedName name="SP4analysis2">#REF!</definedName>
    <definedName name="SP4dt" localSheetId="1">#REF!</definedName>
    <definedName name="SP4dt" localSheetId="3">#REF!</definedName>
    <definedName name="SP4dt" localSheetId="9">#REF!</definedName>
    <definedName name="SP4dt" localSheetId="15">#REF!</definedName>
    <definedName name="SP4dt">#REF!</definedName>
    <definedName name="SP4rec1" localSheetId="1">#REF!</definedName>
    <definedName name="SP4rec1" localSheetId="3">#REF!</definedName>
    <definedName name="SP4rec1" localSheetId="9">#REF!</definedName>
    <definedName name="SP4rec1" localSheetId="15">#REF!</definedName>
    <definedName name="SP4rec1">#REF!</definedName>
    <definedName name="SP4rec2" localSheetId="1">#REF!</definedName>
    <definedName name="SP4rec2" localSheetId="3">#REF!</definedName>
    <definedName name="SP4rec2" localSheetId="9">#REF!</definedName>
    <definedName name="SP4rec2" localSheetId="15">#REF!</definedName>
    <definedName name="SP4rec2">#REF!</definedName>
    <definedName name="Spółka">[83]START!$A$28:$G$41</definedName>
    <definedName name="Spółki" localSheetId="16">[22]lista!$A$2:$A$18</definedName>
    <definedName name="Spółki">[22]lista!$A$2:$A$18</definedName>
    <definedName name="sprz" localSheetId="1" hidden="1">{"'BZ SA P&amp;l (fORECAST)'!$A$1:$BR$26"}</definedName>
    <definedName name="sprz" localSheetId="0" hidden="1">{"'BZ SA P&amp;l (fORECAST)'!$A$1:$BR$26"}</definedName>
    <definedName name="sprz" localSheetId="3" hidden="1">{"'BZ SA P&amp;l (fORECAST)'!$A$1:$BR$26"}</definedName>
    <definedName name="sprz" localSheetId="16" hidden="1">{"'BZ SA P&amp;l (fORECAST)'!$A$1:$BR$26"}</definedName>
    <definedName name="sprz" hidden="1">{"'BZ SA P&amp;l (fORECAST)'!$A$1:$BR$26"}</definedName>
    <definedName name="Sprzedaże" localSheetId="1">#REF!</definedName>
    <definedName name="Sprzedaże" localSheetId="3">#REF!</definedName>
    <definedName name="Sprzedaże" localSheetId="9">#REF!</definedName>
    <definedName name="Sprzedaże" localSheetId="15">#REF!</definedName>
    <definedName name="Sprzedaże" localSheetId="16">#REF!</definedName>
    <definedName name="Sprzedaże">#REF!</definedName>
    <definedName name="Sprzedaże_w_roku_2008" localSheetId="1">#REF!</definedName>
    <definedName name="Sprzedaże_w_roku_2008" localSheetId="3">#REF!</definedName>
    <definedName name="Sprzedaże_w_roku_2008" localSheetId="9">#REF!</definedName>
    <definedName name="Sprzedaże_w_roku_2008" localSheetId="15">#REF!</definedName>
    <definedName name="Sprzedaże_w_roku_2008" localSheetId="16">#REF!</definedName>
    <definedName name="Sprzedaże_w_roku_2008">#REF!</definedName>
    <definedName name="SRZiS" localSheetId="1">'[84]P&amp;L 3'!$A$3:$G$37,'[84]P&amp;L 3'!$H$3:$H$37</definedName>
    <definedName name="SRZiS" localSheetId="16">#REF!,#REF!</definedName>
    <definedName name="SRZiS">'[84]P&amp;L 3'!$A$3:$G$37,'[84]P&amp;L 3'!$H$3:$H$37</definedName>
    <definedName name="SRZiS_N_40" localSheetId="1">#REF!</definedName>
    <definedName name="SRZiS_N_40" localSheetId="3">#REF!</definedName>
    <definedName name="SRZiS_N_40" localSheetId="9">#REF!</definedName>
    <definedName name="SRZiS_N_40" localSheetId="15">#REF!</definedName>
    <definedName name="SRZiS_N_40" localSheetId="16">#REF!</definedName>
    <definedName name="SRZiS_N_40">#REF!</definedName>
    <definedName name="SRZiS_N_41" localSheetId="1">#REF!</definedName>
    <definedName name="SRZiS_N_41" localSheetId="3">#REF!</definedName>
    <definedName name="SRZiS_N_41" localSheetId="9">#REF!</definedName>
    <definedName name="SRZiS_N_41" localSheetId="15">#REF!</definedName>
    <definedName name="SRZiS_N_41" localSheetId="16">#REF!</definedName>
    <definedName name="SRZiS_N_41">#REF!</definedName>
    <definedName name="SRZiS_N_42" localSheetId="1">#REF!</definedName>
    <definedName name="SRZiS_N_42" localSheetId="3">#REF!</definedName>
    <definedName name="SRZiS_N_42" localSheetId="9">#REF!</definedName>
    <definedName name="SRZiS_N_42" localSheetId="15">#REF!</definedName>
    <definedName name="SRZiS_N_42" localSheetId="16">#REF!</definedName>
    <definedName name="SRZiS_N_42">#REF!</definedName>
    <definedName name="SRZiS_N_43" localSheetId="1">#REF!</definedName>
    <definedName name="SRZiS_N_43" localSheetId="3">#REF!</definedName>
    <definedName name="SRZiS_N_43" localSheetId="9">#REF!</definedName>
    <definedName name="SRZiS_N_43" localSheetId="15">#REF!</definedName>
    <definedName name="SRZiS_N_43" localSheetId="16">#REF!</definedName>
    <definedName name="SRZiS_N_43">#REF!</definedName>
    <definedName name="SRZiS_N_44" localSheetId="1">#REF!</definedName>
    <definedName name="SRZiS_N_44" localSheetId="3">#REF!</definedName>
    <definedName name="SRZiS_N_44" localSheetId="9">#REF!</definedName>
    <definedName name="SRZiS_N_44" localSheetId="15">#REF!</definedName>
    <definedName name="SRZiS_N_44" localSheetId="16">#REF!</definedName>
    <definedName name="SRZiS_N_44">#REF!</definedName>
    <definedName name="SRZiS_N_45" localSheetId="1">#REF!</definedName>
    <definedName name="SRZiS_N_45" localSheetId="3">#REF!</definedName>
    <definedName name="SRZiS_N_45" localSheetId="9">#REF!</definedName>
    <definedName name="SRZiS_N_45" localSheetId="15">#REF!</definedName>
    <definedName name="SRZiS_N_45" localSheetId="16">#REF!</definedName>
    <definedName name="SRZiS_N_45">#REF!</definedName>
    <definedName name="SRZiS_N_46" localSheetId="1">#REF!</definedName>
    <definedName name="SRZiS_N_46" localSheetId="3">#REF!</definedName>
    <definedName name="SRZiS_N_46" localSheetId="9">#REF!</definedName>
    <definedName name="SRZiS_N_46" localSheetId="15">#REF!</definedName>
    <definedName name="SRZiS_N_46" localSheetId="16">#REF!</definedName>
    <definedName name="SRZiS_N_46">#REF!</definedName>
    <definedName name="SRZiS_N_47" localSheetId="1">#REF!</definedName>
    <definedName name="SRZiS_N_47" localSheetId="3">#REF!</definedName>
    <definedName name="SRZiS_N_47" localSheetId="9">#REF!</definedName>
    <definedName name="SRZiS_N_47" localSheetId="15">#REF!</definedName>
    <definedName name="SRZiS_N_47" localSheetId="16">#REF!</definedName>
    <definedName name="SRZiS_N_47">#REF!</definedName>
    <definedName name="SRZiS_N_48" localSheetId="1">#REF!</definedName>
    <definedName name="SRZiS_N_48" localSheetId="3">#REF!</definedName>
    <definedName name="SRZiS_N_48" localSheetId="9">#REF!</definedName>
    <definedName name="SRZiS_N_48" localSheetId="15">#REF!</definedName>
    <definedName name="SRZiS_N_48" localSheetId="16">#REF!</definedName>
    <definedName name="SRZiS_N_48">#REF!</definedName>
    <definedName name="SRZiSB_N_44" localSheetId="1">#REF!</definedName>
    <definedName name="SRZiSB_N_44" localSheetId="3">#REF!</definedName>
    <definedName name="SRZiSB_N_44" localSheetId="9">#REF!</definedName>
    <definedName name="SRZiSB_N_44" localSheetId="15">#REF!</definedName>
    <definedName name="SRZiSB_N_44" localSheetId="16">#REF!</definedName>
    <definedName name="SRZiSB_N_44">#REF!</definedName>
    <definedName name="SRZiSB_N_45" localSheetId="1">#REF!</definedName>
    <definedName name="SRZiSB_N_45" localSheetId="3">#REF!</definedName>
    <definedName name="SRZiSB_N_45" localSheetId="9">#REF!</definedName>
    <definedName name="SRZiSB_N_45" localSheetId="15">#REF!</definedName>
    <definedName name="SRZiSB_N_45" localSheetId="16">#REF!</definedName>
    <definedName name="SRZiSB_N_45">#REF!</definedName>
    <definedName name="SRZiSB_N_46" localSheetId="1">#REF!</definedName>
    <definedName name="SRZiSB_N_46" localSheetId="3">#REF!</definedName>
    <definedName name="SRZiSB_N_46" localSheetId="9">#REF!</definedName>
    <definedName name="SRZiSB_N_46" localSheetId="15">#REF!</definedName>
    <definedName name="SRZiSB_N_46" localSheetId="16">#REF!</definedName>
    <definedName name="SRZiSB_N_46">#REF!</definedName>
    <definedName name="SRZiSB_N_47" localSheetId="1">#REF!</definedName>
    <definedName name="SRZiSB_N_47" localSheetId="3">#REF!</definedName>
    <definedName name="SRZiSB_N_47" localSheetId="9">#REF!</definedName>
    <definedName name="SRZiSB_N_47" localSheetId="15">#REF!</definedName>
    <definedName name="SRZiSB_N_47" localSheetId="16">#REF!</definedName>
    <definedName name="SRZiSB_N_47">#REF!</definedName>
    <definedName name="SRZiSB_N_48" localSheetId="1">#REF!</definedName>
    <definedName name="SRZiSB_N_48" localSheetId="3">#REF!</definedName>
    <definedName name="SRZiSB_N_48" localSheetId="9">#REF!</definedName>
    <definedName name="SRZiSB_N_48" localSheetId="15">#REF!</definedName>
    <definedName name="SRZiSB_N_48" localSheetId="16">#REF!</definedName>
    <definedName name="SRZiSB_N_48">#REF!</definedName>
    <definedName name="SRZiSB_N_49" localSheetId="1">#REF!</definedName>
    <definedName name="SRZiSB_N_49" localSheetId="3">#REF!</definedName>
    <definedName name="SRZiSB_N_49" localSheetId="9">#REF!</definedName>
    <definedName name="SRZiSB_N_49" localSheetId="15">#REF!</definedName>
    <definedName name="SRZiSB_N_49" localSheetId="16">#REF!</definedName>
    <definedName name="SRZiSB_N_49">#REF!</definedName>
    <definedName name="SRZiSB_N_50" localSheetId="1">#REF!</definedName>
    <definedName name="SRZiSB_N_50" localSheetId="3">#REF!</definedName>
    <definedName name="SRZiSB_N_50" localSheetId="9">#REF!</definedName>
    <definedName name="SRZiSB_N_50" localSheetId="15">#REF!</definedName>
    <definedName name="SRZiSB_N_50" localSheetId="16">#REF!</definedName>
    <definedName name="SRZiSB_N_50">#REF!</definedName>
    <definedName name="SRZiSB_N_51" localSheetId="1">#REF!</definedName>
    <definedName name="SRZiSB_N_51" localSheetId="3">#REF!</definedName>
    <definedName name="SRZiSB_N_51" localSheetId="9">#REF!</definedName>
    <definedName name="SRZiSB_N_51" localSheetId="15">#REF!</definedName>
    <definedName name="SRZiSB_N_51" localSheetId="16">#REF!</definedName>
    <definedName name="SRZiSB_N_51">#REF!</definedName>
    <definedName name="SRZiSB_N_52" localSheetId="1">#REF!</definedName>
    <definedName name="SRZiSB_N_52" localSheetId="3">#REF!</definedName>
    <definedName name="SRZiSB_N_52" localSheetId="9">#REF!</definedName>
    <definedName name="SRZiSB_N_52" localSheetId="15">#REF!</definedName>
    <definedName name="SRZiSB_N_52" localSheetId="16">#REF!</definedName>
    <definedName name="SRZiSB_N_52">#REF!</definedName>
    <definedName name="SRZiSB_N_53" localSheetId="1">#REF!</definedName>
    <definedName name="SRZiSB_N_53" localSheetId="3">#REF!</definedName>
    <definedName name="SRZiSB_N_53" localSheetId="9">#REF!</definedName>
    <definedName name="SRZiSB_N_53" localSheetId="15">#REF!</definedName>
    <definedName name="SRZiSB_N_53" localSheetId="16">#REF!</definedName>
    <definedName name="SRZiSB_N_53">#REF!</definedName>
    <definedName name="SRZiSB_N_54" localSheetId="1">#REF!</definedName>
    <definedName name="SRZiSB_N_54" localSheetId="3">#REF!</definedName>
    <definedName name="SRZiSB_N_54" localSheetId="9">#REF!</definedName>
    <definedName name="SRZiSB_N_54" localSheetId="15">#REF!</definedName>
    <definedName name="SRZiSB_N_54" localSheetId="16">#REF!</definedName>
    <definedName name="SRZiSB_N_54">#REF!</definedName>
    <definedName name="SRZiSB_N_55" localSheetId="1">#REF!</definedName>
    <definedName name="SRZiSB_N_55" localSheetId="3">#REF!</definedName>
    <definedName name="SRZiSB_N_55" localSheetId="9">#REF!</definedName>
    <definedName name="SRZiSB_N_55" localSheetId="15">#REF!</definedName>
    <definedName name="SRZiSB_N_55" localSheetId="16">#REF!</definedName>
    <definedName name="SRZiSB_N_55">#REF!</definedName>
    <definedName name="SRZiSB_N_56" localSheetId="1">#REF!</definedName>
    <definedName name="SRZiSB_N_56" localSheetId="3">#REF!</definedName>
    <definedName name="SRZiSB_N_56" localSheetId="9">#REF!</definedName>
    <definedName name="SRZiSB_N_56" localSheetId="15">#REF!</definedName>
    <definedName name="SRZiSB_N_56" localSheetId="16">#REF!</definedName>
    <definedName name="SRZiSB_N_56">#REF!</definedName>
    <definedName name="SRZiSB_N_57" localSheetId="1">#REF!</definedName>
    <definedName name="SRZiSB_N_57" localSheetId="3">#REF!</definedName>
    <definedName name="SRZiSB_N_57" localSheetId="9">#REF!</definedName>
    <definedName name="SRZiSB_N_57" localSheetId="15">#REF!</definedName>
    <definedName name="SRZiSB_N_57" localSheetId="16">#REF!</definedName>
    <definedName name="SRZiSB_N_57">#REF!</definedName>
    <definedName name="SRZiSB_N_58" localSheetId="1">#REF!</definedName>
    <definedName name="SRZiSB_N_58" localSheetId="3">#REF!</definedName>
    <definedName name="SRZiSB_N_58" localSheetId="9">#REF!</definedName>
    <definedName name="SRZiSB_N_58" localSheetId="15">#REF!</definedName>
    <definedName name="SRZiSB_N_58" localSheetId="16">#REF!</definedName>
    <definedName name="SRZiSB_N_58">#REF!</definedName>
    <definedName name="SRZiSB_N_59" localSheetId="1">#REF!</definedName>
    <definedName name="SRZiSB_N_59" localSheetId="3">#REF!</definedName>
    <definedName name="SRZiSB_N_59" localSheetId="9">#REF!</definedName>
    <definedName name="SRZiSB_N_59" localSheetId="15">#REF!</definedName>
    <definedName name="SRZiSB_N_59" localSheetId="16">#REF!</definedName>
    <definedName name="SRZiSB_N_59">#REF!</definedName>
    <definedName name="ss" localSheetId="1">BS!ss</definedName>
    <definedName name="ss" localSheetId="0">#N/A</definedName>
    <definedName name="ss" localSheetId="3">'Przychody prowizyjne'!ss</definedName>
    <definedName name="ss" localSheetId="16">#N/A</definedName>
    <definedName name="ss">BS!ss</definedName>
    <definedName name="sssss" localSheetId="1">BS!sssss</definedName>
    <definedName name="sssss" localSheetId="0">#N/A</definedName>
    <definedName name="sssss" localSheetId="3">'Przychody prowizyjne'!sssss</definedName>
    <definedName name="sssss" localSheetId="16">#N/A</definedName>
    <definedName name="sssss">BS!sssss</definedName>
    <definedName name="Stan_na_31.12.2007" localSheetId="1">[18]kapitaly!#REF!</definedName>
    <definedName name="Stan_na_31.12.2007" localSheetId="4">[18]kapitaly!#REF!</definedName>
    <definedName name="Stan_na_31.12.2007" localSheetId="3">[18]kapitaly!#REF!</definedName>
    <definedName name="Stan_na_31.12.2007" localSheetId="9">[18]kapitaly!#REF!</definedName>
    <definedName name="Stan_na_31.12.2007" localSheetId="15">[18]kapitaly!#REF!</definedName>
    <definedName name="Stan_na_31.12.2007" localSheetId="16">[18]kapitaly!#REF!</definedName>
    <definedName name="Stan_na_31.12.2007">[18]kapitaly!#REF!</definedName>
    <definedName name="start_FBN019_4" localSheetId="1">#REF!</definedName>
    <definedName name="start_FBN019_4" localSheetId="3">#REF!</definedName>
    <definedName name="start_FBN019_4" localSheetId="9">#REF!</definedName>
    <definedName name="start_FBN019_4" localSheetId="15">#REF!</definedName>
    <definedName name="start_FBN019_4">#REF!</definedName>
    <definedName name="start_FBN019_6" localSheetId="1">#REF!</definedName>
    <definedName name="start_FBN019_6" localSheetId="3">#REF!</definedName>
    <definedName name="start_FBN019_6" localSheetId="9">#REF!</definedName>
    <definedName name="start_FBN019_6" localSheetId="15">#REF!</definedName>
    <definedName name="start_FBN019_6">#REF!</definedName>
    <definedName name="start_FBN019_7" localSheetId="1">#REF!</definedName>
    <definedName name="start_FBN019_7" localSheetId="3">#REF!</definedName>
    <definedName name="start_FBN019_7" localSheetId="9">#REF!</definedName>
    <definedName name="start_FBN019_7" localSheetId="15">#REF!</definedName>
    <definedName name="start_FBN019_7">#REF!</definedName>
    <definedName name="start_FBN019_8" localSheetId="1">#REF!</definedName>
    <definedName name="start_FBN019_8" localSheetId="3">#REF!</definedName>
    <definedName name="start_FBN019_8" localSheetId="9">#REF!</definedName>
    <definedName name="start_FBN019_8" localSheetId="15">#REF!</definedName>
    <definedName name="start_FBN019_8">#REF!</definedName>
    <definedName name="start_FBN020_2" localSheetId="1">#REF!</definedName>
    <definedName name="start_FBN020_2" localSheetId="3">#REF!</definedName>
    <definedName name="start_FBN020_2" localSheetId="9">#REF!</definedName>
    <definedName name="start_FBN020_2" localSheetId="15">#REF!</definedName>
    <definedName name="start_FBN020_2">#REF!</definedName>
    <definedName name="start_FIN005_1" localSheetId="1">#REF!</definedName>
    <definedName name="start_FIN005_1" localSheetId="3">#REF!</definedName>
    <definedName name="start_FIN005_1" localSheetId="9">#REF!</definedName>
    <definedName name="start_FIN005_1" localSheetId="15">#REF!</definedName>
    <definedName name="start_FIN005_1">#REF!</definedName>
    <definedName name="static1">[23]static!$A$1:$B$65536</definedName>
    <definedName name="SUMA_NOWE" localSheetId="1">SUMIF(OFFSET(#REF!,1,0):#REF!,1,OFFSET(#REF!,1,0):#REF!)</definedName>
    <definedName name="SUMA_NOWE" localSheetId="3">SUMIF(OFFSET(#REF!,1,0):#REF!,1,OFFSET(#REF!,1,0):#REF!)</definedName>
    <definedName name="SUMA_NOWE" localSheetId="9">SUMIF(OFFSET(#REF!,1,0):#REF!,1,OFFSET(#REF!,1,0):#REF!)</definedName>
    <definedName name="SUMA_NOWE" localSheetId="15">SUMIF(OFFSET(#REF!,1,0):#REF!,1,OFFSET(#REF!,1,0):#REF!)</definedName>
    <definedName name="SUMA_NOWE">SUMIF(OFFSET(#REF!,1,0):#REF!,1,OFFSET(#REF!,1,0):#REF!)</definedName>
    <definedName name="Summary" localSheetId="1">#REF!</definedName>
    <definedName name="Summary" localSheetId="3">#REF!</definedName>
    <definedName name="Summary" localSheetId="9">#REF!</definedName>
    <definedName name="Summary" localSheetId="15">#REF!</definedName>
    <definedName name="Summary" localSheetId="16">#REF!</definedName>
    <definedName name="Summary">#REF!</definedName>
    <definedName name="sw_307_list">'[85]FC switches'!$A$2:$A$9</definedName>
    <definedName name="sw_331_list">'[85]FC switches'!$A$20:$A$29</definedName>
    <definedName name="sw_332_list">'[85]FC switches'!$A$31:$A$34</definedName>
    <definedName name="sw_43_list">'[85]FC switches'!$A$11:$A$18</definedName>
    <definedName name="SWAPFX_dt" localSheetId="1">#REF!</definedName>
    <definedName name="SWAPFX_dt" localSheetId="3">#REF!</definedName>
    <definedName name="SWAPFX_dt" localSheetId="9">#REF!</definedName>
    <definedName name="SWAPFX_dt" localSheetId="15">#REF!</definedName>
    <definedName name="SWAPFX_dt">#REF!</definedName>
    <definedName name="SWAPFX_dw" localSheetId="1">#REF!</definedName>
    <definedName name="SWAPFX_dw" localSheetId="3">#REF!</definedName>
    <definedName name="SWAPFX_dw" localSheetId="9">#REF!</definedName>
    <definedName name="SWAPFX_dw" localSheetId="15">#REF!</definedName>
    <definedName name="SWAPFX_dw">#REF!</definedName>
    <definedName name="sy" localSheetId="1" hidden="1">{"'BZ SA P&amp;l (fORECAST)'!$A$1:$BR$26"}</definedName>
    <definedName name="sy" localSheetId="0" hidden="1">{"'BZ SA P&amp;l (fORECAST)'!$A$1:$BR$26"}</definedName>
    <definedName name="sy" localSheetId="3" hidden="1">{"'BZ SA P&amp;l (fORECAST)'!$A$1:$BR$26"}</definedName>
    <definedName name="sy" localSheetId="16" hidden="1">{"'BZ SA P&amp;l (fORECAST)'!$A$1:$BR$26"}</definedName>
    <definedName name="sy" hidden="1">{"'BZ SA P&amp;l (fORECAST)'!$A$1:$BR$26"}</definedName>
    <definedName name="sys" localSheetId="1" hidden="1">{"'BZ SA P&amp;l (fORECAST)'!$A$1:$BR$26"}</definedName>
    <definedName name="sys" localSheetId="0" hidden="1">{"'BZ SA P&amp;l (fORECAST)'!$A$1:$BR$26"}</definedName>
    <definedName name="sys" localSheetId="3" hidden="1">{"'BZ SA P&amp;l (fORECAST)'!$A$1:$BR$26"}</definedName>
    <definedName name="sys" localSheetId="16" hidden="1">{"'BZ SA P&amp;l (fORECAST)'!$A$1:$BR$26"}</definedName>
    <definedName name="sys" hidden="1">{"'BZ SA P&amp;l (fORECAST)'!$A$1:$BR$26"}</definedName>
    <definedName name="t.FBN019_4" localSheetId="1">#REF!</definedName>
    <definedName name="t.FBN019_4" localSheetId="3">#REF!</definedName>
    <definedName name="t.FBN019_4" localSheetId="9">#REF!</definedName>
    <definedName name="t.FBN019_4" localSheetId="15">#REF!</definedName>
    <definedName name="t.FBN019_4">#REF!</definedName>
    <definedName name="t.FBN019_6" localSheetId="1">#REF!</definedName>
    <definedName name="t.FBN019_6" localSheetId="3">#REF!</definedName>
    <definedName name="t.FBN019_6" localSheetId="9">#REF!</definedName>
    <definedName name="t.FBN019_6" localSheetId="15">#REF!</definedName>
    <definedName name="t.FBN019_6">#REF!</definedName>
    <definedName name="t.FBN019_7" localSheetId="1">#REF!</definedName>
    <definedName name="t.FBN019_7" localSheetId="3">#REF!</definedName>
    <definedName name="t.FBN019_7" localSheetId="9">#REF!</definedName>
    <definedName name="t.FBN019_7" localSheetId="15">#REF!</definedName>
    <definedName name="t.FBN019_7">#REF!</definedName>
    <definedName name="t.FBN019_8" localSheetId="1">#REF!</definedName>
    <definedName name="t.FBN019_8" localSheetId="3">#REF!</definedName>
    <definedName name="t.FBN019_8" localSheetId="9">#REF!</definedName>
    <definedName name="t.FBN019_8" localSheetId="15">#REF!</definedName>
    <definedName name="t.FBN019_8">#REF!</definedName>
    <definedName name="t.FBN020_2" localSheetId="1">#REF!</definedName>
    <definedName name="t.FBN020_2" localSheetId="3">#REF!</definedName>
    <definedName name="t.FBN020_2" localSheetId="9">#REF!</definedName>
    <definedName name="t.FBN020_2" localSheetId="15">#REF!</definedName>
    <definedName name="t.FBN020_2">#REF!</definedName>
    <definedName name="t.FIN004A" localSheetId="1">'[34]FIN004A i 4B'!#REF!</definedName>
    <definedName name="t.FIN004A" localSheetId="3">'[34]FIN004A i 4B'!#REF!</definedName>
    <definedName name="t.FIN004A" localSheetId="9">'[34]FIN004A i 4B'!#REF!</definedName>
    <definedName name="t.FIN004A" localSheetId="15">'[34]FIN004A i 4B'!#REF!</definedName>
    <definedName name="t.FIN004A">'[34]FIN004A i 4B'!#REF!</definedName>
    <definedName name="t.FIN005_1.G3" localSheetId="1">#REF!</definedName>
    <definedName name="t.FIN005_1.G3" localSheetId="3">#REF!</definedName>
    <definedName name="t.FIN005_1.G3" localSheetId="9">#REF!</definedName>
    <definedName name="t.FIN005_1.G3" localSheetId="15">#REF!</definedName>
    <definedName name="t.FIN005_1.G3">#REF!</definedName>
    <definedName name="Table1">OFFSET([25]CVA_Pricer!$A$170,MATCH([25]CVA_Pricer!$E1,[25]CVA_Pricer!$C$170:$C$332,1),0,COUNT([25]CVA_Pricer!$B$170:$B$332)-MATCH([25]CVA_Pricer!$E1,[25]CVA_Pricer!$C$170:$C$332,1),5)</definedName>
    <definedName name="Table1_1">OFFSET([25]CVA_Pricer!$A$170,MATCH([25]CVA_Pricer!$D1,[25]CVA_Pricer!$C$170:$C$342,1),0,COUNT([25]CVA_Pricer!$B$170:$B$332)-MATCH([25]CVA_Pricer!$D1,[25]CVA_Pricer!$C$170:$C$332,1),5)</definedName>
    <definedName name="Table1_2">OFFSET([25]CVA_Pricer!$A$170,0,0,COUNT([25]CVA_Pricer!$B$170:$B$332),5)</definedName>
    <definedName name="Table2">OFFSET([25]CVA_Pricer!$F$170,MATCH([25]CVA_Pricer!$E1,[25]CVA_Pricer!$C$170:$C$342,1),0,COUNT([25]CVA_Pricer!$B$170:$B$332)-MATCH([25]CVA_Pricer!$E1,[25]CVA_Pricer!$C$170:$C$332,1),6)</definedName>
    <definedName name="Table2_2">OFFSET([25]CVA_Pricer!$F$170,MATCH([25]CVA_Pricer!$D1,[25]CVA_Pricer!$C$170:$C$342,1),0,COUNT([25]CVA_Pricer!$B$170:$B$332)-MATCH([25]CVA_Pricer!$D1,[25]CVA_Pricer!$C$170:$C$332,1),6)</definedName>
    <definedName name="Table2_3">OFFSET([25]CVA_Pricer!$F$170,0,0,COUNT([25]CVA_Pricer!$B$170:$B$332),6)</definedName>
    <definedName name="Table3">OFFSET([25]CVA_Pricer!$L$170,MATCH([25]CVA_Pricer!$E1,[25]CVA_Pricer!$C$170:$C$342,1),0,COUNT([25]CVA_Pricer!$B$170:$B$332)-MATCH([25]CVA_Pricer!$E1,[25]CVA_Pricer!$C$170:$C$332,1),2)</definedName>
    <definedName name="Table3_3">OFFSET([25]CVA_Pricer!$L$170,MATCH([25]CVA_Pricer!$D1,[25]CVA_Pricer!$C$170:$C$195,1),0,COUNT([25]CVA_Pricer!$B$170:$B$332)-MATCH([25]CVA_Pricer!$D1,[25]CVA_Pricer!$C$170:$C$332,1),2)</definedName>
    <definedName name="Table3_4">OFFSET([25]CVA_Pricer!$L$170,0,0,COUNT([25]CVA_Pricer!$B$170:$B$332),2)</definedName>
    <definedName name="TABLICA">INDIRECT(ADDRESS(10,1)&amp;":"&amp;ADDRESS(1000,20))</definedName>
    <definedName name="taxassoc" localSheetId="1">#REF!</definedName>
    <definedName name="taxassoc" localSheetId="3">#REF!</definedName>
    <definedName name="taxassoc" localSheetId="9">#REF!</definedName>
    <definedName name="taxassoc" localSheetId="15">#REF!</definedName>
    <definedName name="taxassoc">#REF!</definedName>
    <definedName name="TaxRate">0.35</definedName>
    <definedName name="tdeftx" localSheetId="1">#REF!</definedName>
    <definedName name="tdeftx" localSheetId="3">#REF!</definedName>
    <definedName name="tdeftx" localSheetId="9">#REF!</definedName>
    <definedName name="tdeftx" localSheetId="15">#REF!</definedName>
    <definedName name="tdeftx">#REF!</definedName>
    <definedName name="TFIDochody2000M" localSheetId="1">#REF!</definedName>
    <definedName name="TFIDochody2000M" localSheetId="3">#REF!</definedName>
    <definedName name="TFIDochody2000M" localSheetId="9">#REF!</definedName>
    <definedName name="TFIDochody2000M" localSheetId="15">#REF!</definedName>
    <definedName name="TFIDochody2000M">#REF!</definedName>
    <definedName name="TFIDochody2000Y" localSheetId="1">#REF!</definedName>
    <definedName name="TFIDochody2000Y" localSheetId="3">#REF!</definedName>
    <definedName name="TFIDochody2000Y" localSheetId="9">#REF!</definedName>
    <definedName name="TFIDochody2000Y" localSheetId="15">#REF!</definedName>
    <definedName name="TFIDochody2000Y">#REF!</definedName>
    <definedName name="TFIDochody2001M" localSheetId="1">#REF!</definedName>
    <definedName name="TFIDochody2001M" localSheetId="3">#REF!</definedName>
    <definedName name="TFIDochody2001M" localSheetId="9">#REF!</definedName>
    <definedName name="TFIDochody2001M" localSheetId="15">#REF!</definedName>
    <definedName name="TFIDochody2001M">#REF!</definedName>
    <definedName name="TFIDochody2001Y" localSheetId="1">#REF!</definedName>
    <definedName name="TFIDochody2001Y" localSheetId="3">#REF!</definedName>
    <definedName name="TFIDochody2001Y" localSheetId="9">#REF!</definedName>
    <definedName name="TFIDochody2001Y" localSheetId="15">#REF!</definedName>
    <definedName name="TFIDochody2001Y">#REF!</definedName>
    <definedName name="TheNumber" localSheetId="1">#REF!</definedName>
    <definedName name="TheNumber" localSheetId="3">#REF!</definedName>
    <definedName name="TheNumber" localSheetId="9">#REF!</definedName>
    <definedName name="TheNumber" localSheetId="15">#REF!</definedName>
    <definedName name="TheNumber">#REF!</definedName>
    <definedName name="TOTAL" localSheetId="1">#REF!</definedName>
    <definedName name="TOTAL" localSheetId="3">#REF!</definedName>
    <definedName name="TOTAL" localSheetId="9">#REF!</definedName>
    <definedName name="TOTAL" localSheetId="15">#REF!</definedName>
    <definedName name="TOTAL" localSheetId="16">#REF!</definedName>
    <definedName name="TOTAL">#REF!</definedName>
    <definedName name="Total.Raised_Off.Bal.linie.kredytowe_Collective.Imp" localSheetId="1">#REF!</definedName>
    <definedName name="Total.Raised_Off.Bal.linie.kredytowe_Collective.Imp" localSheetId="3">#REF!</definedName>
    <definedName name="Total.Raised_Off.Bal.linie.kredytowe_Collective.Imp" localSheetId="9">#REF!</definedName>
    <definedName name="Total.Raised_Off.Bal.linie.kredytowe_Collective.Imp" localSheetId="15">#REF!</definedName>
    <definedName name="Total.Raised_Off.Bal.linie.kredytowe_Collective.Imp">#REF!</definedName>
    <definedName name="Total.Raised_Off.Bal.linie.kredytowe_IBNR" localSheetId="1">#REF!</definedName>
    <definedName name="Total.Raised_Off.Bal.linie.kredytowe_IBNR" localSheetId="3">#REF!</definedName>
    <definedName name="Total.Raised_Off.Bal.linie.kredytowe_IBNR" localSheetId="9">#REF!</definedName>
    <definedName name="Total.Raised_Off.Bal.linie.kredytowe_IBNR" localSheetId="15">#REF!</definedName>
    <definedName name="Total.Raised_Off.Bal.linie.kredytowe_IBNR">#REF!</definedName>
    <definedName name="Total.Raised_Off.Bal.linie.kredytowe_Individual.Imp" localSheetId="1">#REF!</definedName>
    <definedName name="Total.Raised_Off.Bal.linie.kredytowe_Individual.Imp" localSheetId="3">#REF!</definedName>
    <definedName name="Total.Raised_Off.Bal.linie.kredytowe_Individual.Imp" localSheetId="9">#REF!</definedName>
    <definedName name="Total.Raised_Off.Bal.linie.kredytowe_Individual.Imp" localSheetId="15">#REF!</definedName>
    <definedName name="Total.Raised_Off.Bal.linie.kredytowe_Individual.Imp">#REF!</definedName>
    <definedName name="Total.Raised_Off.Bal.udziel.gwarancje_Collective.Imp" localSheetId="1">#REF!</definedName>
    <definedName name="Total.Raised_Off.Bal.udziel.gwarancje_Collective.Imp" localSheetId="3">#REF!</definedName>
    <definedName name="Total.Raised_Off.Bal.udziel.gwarancje_Collective.Imp" localSheetId="9">#REF!</definedName>
    <definedName name="Total.Raised_Off.Bal.udziel.gwarancje_Collective.Imp" localSheetId="15">#REF!</definedName>
    <definedName name="Total.Raised_Off.Bal.udziel.gwarancje_Collective.Imp">#REF!</definedName>
    <definedName name="Total.Raised_Off.Bal.udziel.gwarancje_IBNR" localSheetId="1">#REF!</definedName>
    <definedName name="Total.Raised_Off.Bal.udziel.gwarancje_IBNR" localSheetId="3">#REF!</definedName>
    <definedName name="Total.Raised_Off.Bal.udziel.gwarancje_IBNR" localSheetId="9">#REF!</definedName>
    <definedName name="Total.Raised_Off.Bal.udziel.gwarancje_IBNR" localSheetId="15">#REF!</definedName>
    <definedName name="Total.Raised_Off.Bal.udziel.gwarancje_IBNR">#REF!</definedName>
    <definedName name="Total.Raised_Off.Bal.udziel.gwarancje_Individual.Imp" localSheetId="1">#REF!</definedName>
    <definedName name="Total.Raised_Off.Bal.udziel.gwarancje_Individual.Imp" localSheetId="3">#REF!</definedName>
    <definedName name="Total.Raised_Off.Bal.udziel.gwarancje_Individual.Imp" localSheetId="9">#REF!</definedName>
    <definedName name="Total.Raised_Off.Bal.udziel.gwarancje_Individual.Imp" localSheetId="15">#REF!</definedName>
    <definedName name="Total.Raised_Off.Bal.udziel.gwarancje_Individual.Imp">#REF!</definedName>
    <definedName name="Total.Raised_TP_Collective.Imp" localSheetId="1">#REF!</definedName>
    <definedName name="Total.Raised_TP_Collective.Imp" localSheetId="3">#REF!</definedName>
    <definedName name="Total.Raised_TP_Collective.Imp" localSheetId="9">#REF!</definedName>
    <definedName name="Total.Raised_TP_Collective.Imp" localSheetId="15">#REF!</definedName>
    <definedName name="Total.Raised_TP_Collective.Imp">#REF!</definedName>
    <definedName name="Total.Raised_TP_IBNR" localSheetId="1">#REF!</definedName>
    <definedName name="Total.Raised_TP_IBNR" localSheetId="3">#REF!</definedName>
    <definedName name="Total.Raised_TP_IBNR" localSheetId="9">#REF!</definedName>
    <definedName name="Total.Raised_TP_IBNR" localSheetId="15">#REF!</definedName>
    <definedName name="Total.Raised_TP_IBNR">#REF!</definedName>
    <definedName name="Total.Raised_TP_Individual.Imp" localSheetId="1">#REF!</definedName>
    <definedName name="Total.Raised_TP_Individual.Imp" localSheetId="3">#REF!</definedName>
    <definedName name="Total.Raised_TP_Individual.Imp" localSheetId="9">#REF!</definedName>
    <definedName name="Total.Raised_TP_Individual.Imp" localSheetId="15">#REF!</definedName>
    <definedName name="Total.Raised_TP_Individual.Imp">#REF!</definedName>
    <definedName name="total_baza" localSheetId="1">#REF!</definedName>
    <definedName name="total_baza" localSheetId="3">#REF!</definedName>
    <definedName name="total_baza" localSheetId="9">#REF!</definedName>
    <definedName name="total_baza" localSheetId="15">#REF!</definedName>
    <definedName name="total_baza">#REF!</definedName>
    <definedName name="tr" localSheetId="1">#REF!</definedName>
    <definedName name="tr" localSheetId="3">#REF!</definedName>
    <definedName name="tr" localSheetId="9">#REF!</definedName>
    <definedName name="tr" localSheetId="15">#REF!</definedName>
    <definedName name="tr">#REF!</definedName>
    <definedName name="Transakcje_wzajemne__zobowiązania_warunkowe_udzielone_otrzymane" localSheetId="1">#REF!</definedName>
    <definedName name="Transakcje_wzajemne__zobowiązania_warunkowe_udzielone_otrzymane" localSheetId="3">#REF!</definedName>
    <definedName name="Transakcje_wzajemne__zobowiązania_warunkowe_udzielone_otrzymane" localSheetId="9">#REF!</definedName>
    <definedName name="Transakcje_wzajemne__zobowiązania_warunkowe_udzielone_otrzymane" localSheetId="15">#REF!</definedName>
    <definedName name="Transakcje_wzajemne__zobowiązania_warunkowe_udzielone_otrzymane">#REF!</definedName>
    <definedName name="Transakcje_z_jednostkami_zależnymi" localSheetId="1">#REF!</definedName>
    <definedName name="Transakcje_z_jednostkami_zależnymi" localSheetId="3">#REF!</definedName>
    <definedName name="Transakcje_z_jednostkami_zależnymi" localSheetId="9">#REF!</definedName>
    <definedName name="Transakcje_z_jednostkami_zależnymi" localSheetId="15">#REF!</definedName>
    <definedName name="Transakcje_z_jednostkami_zależnymi" localSheetId="16">#REF!</definedName>
    <definedName name="Transakcje_z_jednostkami_zależnymi">#REF!</definedName>
    <definedName name="TrendMonth13">'[39]Control Tab'!$U$4</definedName>
    <definedName name="TSI" localSheetId="1">#REF!</definedName>
    <definedName name="TSI" localSheetId="3">#REF!</definedName>
    <definedName name="TSI" localSheetId="9">#REF!</definedName>
    <definedName name="TSI" localSheetId="15">#REF!</definedName>
    <definedName name="TSI">#REF!</definedName>
    <definedName name="tsy_tax" localSheetId="1">[19]S.P.23!#REF!</definedName>
    <definedName name="tsy_tax" localSheetId="3">[19]S.P.23!#REF!</definedName>
    <definedName name="tsy_tax" localSheetId="9">[19]S.P.23!#REF!</definedName>
    <definedName name="tsy_tax" localSheetId="15">[19]S.P.23!#REF!</definedName>
    <definedName name="tsy_tax">[19]S.P.23!#REF!</definedName>
    <definedName name="tsy_tax_percent" localSheetId="1">[19]S.P.23!#REF!</definedName>
    <definedName name="tsy_tax_percent" localSheetId="3">[19]S.P.23!#REF!</definedName>
    <definedName name="tsy_tax_percent" localSheetId="9">[19]S.P.23!#REF!</definedName>
    <definedName name="tsy_tax_percent" localSheetId="15">[19]S.P.23!#REF!</definedName>
    <definedName name="tsy_tax_percent">[19]S.P.23!#REF!</definedName>
    <definedName name="tsytaxlnfunds" localSheetId="1">[19]S.P.23!#REF!</definedName>
    <definedName name="tsytaxlnfunds" localSheetId="3">[19]S.P.23!#REF!</definedName>
    <definedName name="tsytaxlnfunds" localSheetId="9">[19]S.P.23!#REF!</definedName>
    <definedName name="tsytaxlnfunds" localSheetId="15">[19]S.P.23!#REF!</definedName>
    <definedName name="tsytaxlnfunds">[19]S.P.23!#REF!</definedName>
    <definedName name="ttxchg" localSheetId="1">#REF!</definedName>
    <definedName name="ttxchg" localSheetId="3">#REF!</definedName>
    <definedName name="ttxchg" localSheetId="9">#REF!</definedName>
    <definedName name="ttxchg" localSheetId="15">#REF!</definedName>
    <definedName name="ttxchg">#REF!</definedName>
    <definedName name="TW_B07" localSheetId="1">#REF!</definedName>
    <definedName name="TW_B07" localSheetId="3">#REF!</definedName>
    <definedName name="TW_B07" localSheetId="9">#REF!</definedName>
    <definedName name="TW_B07" localSheetId="15">#REF!</definedName>
    <definedName name="TW_B07">#REF!</definedName>
    <definedName name="TW_B08" localSheetId="1">#REF!</definedName>
    <definedName name="TW_B08" localSheetId="3">#REF!</definedName>
    <definedName name="TW_B08" localSheetId="9">#REF!</definedName>
    <definedName name="TW_B08" localSheetId="15">#REF!</definedName>
    <definedName name="TW_B08">#REF!</definedName>
    <definedName name="TW_bilans12.06" localSheetId="1">#REF!</definedName>
    <definedName name="TW_bilans12.06" localSheetId="3">#REF!</definedName>
    <definedName name="TW_bilans12.06" localSheetId="9">#REF!</definedName>
    <definedName name="TW_bilans12.06" localSheetId="15">#REF!</definedName>
    <definedName name="TW_bilans12.06">#REF!</definedName>
    <definedName name="TW_koszty1204" localSheetId="1">#REF!</definedName>
    <definedName name="TW_koszty1204" localSheetId="3">#REF!</definedName>
    <definedName name="TW_koszty1204" localSheetId="9">#REF!</definedName>
    <definedName name="TW_koszty1204" localSheetId="15">#REF!</definedName>
    <definedName name="TW_koszty1204" localSheetId="16">#REF!</definedName>
    <definedName name="TW_koszty1204">#REF!</definedName>
    <definedName name="TW_koszty1205" localSheetId="1">#REF!</definedName>
    <definedName name="TW_koszty1205" localSheetId="3">#REF!</definedName>
    <definedName name="TW_koszty1205" localSheetId="9">#REF!</definedName>
    <definedName name="TW_koszty1205" localSheetId="15">#REF!</definedName>
    <definedName name="TW_koszty1205" localSheetId="16">#REF!</definedName>
    <definedName name="TW_koszty1205">#REF!</definedName>
    <definedName name="TW_nal0305" localSheetId="1">#REF!</definedName>
    <definedName name="TW_nal0305" localSheetId="3">#REF!</definedName>
    <definedName name="TW_nal0305" localSheetId="9">#REF!</definedName>
    <definedName name="TW_nal0305" localSheetId="15">#REF!</definedName>
    <definedName name="TW_nal0305" localSheetId="16">#REF!</definedName>
    <definedName name="TW_nal0305">#REF!</definedName>
    <definedName name="TW_nal0306" localSheetId="1">#REF!</definedName>
    <definedName name="TW_nal0306" localSheetId="3">#REF!</definedName>
    <definedName name="TW_nal0306" localSheetId="9">#REF!</definedName>
    <definedName name="TW_nal0306" localSheetId="15">#REF!</definedName>
    <definedName name="TW_nal0306" localSheetId="16">#REF!</definedName>
    <definedName name="TW_nal0306">#REF!</definedName>
    <definedName name="TW_nal1204" localSheetId="1">#REF!</definedName>
    <definedName name="TW_nal1204" localSheetId="3">#REF!</definedName>
    <definedName name="TW_nal1204" localSheetId="9">#REF!</definedName>
    <definedName name="TW_nal1204" localSheetId="15">#REF!</definedName>
    <definedName name="TW_nal1204" localSheetId="16">#REF!</definedName>
    <definedName name="TW_nal1204">#REF!</definedName>
    <definedName name="TW_nal1205" localSheetId="1">#REF!</definedName>
    <definedName name="TW_nal1205" localSheetId="3">#REF!</definedName>
    <definedName name="TW_nal1205" localSheetId="9">#REF!</definedName>
    <definedName name="TW_nal1205" localSheetId="15">#REF!</definedName>
    <definedName name="TW_nal1205" localSheetId="16">#REF!</definedName>
    <definedName name="TW_nal1205">#REF!</definedName>
    <definedName name="TW_nominaly" localSheetId="1">#REF!</definedName>
    <definedName name="TW_nominaly" localSheetId="3">#REF!</definedName>
    <definedName name="TW_nominaly" localSheetId="9">#REF!</definedName>
    <definedName name="TW_nominaly" localSheetId="15">#REF!</definedName>
    <definedName name="TW_nominaly" localSheetId="16">#REF!</definedName>
    <definedName name="TW_nominaly">#REF!</definedName>
    <definedName name="TW_pozab0306" localSheetId="1">#REF!</definedName>
    <definedName name="TW_pozab0306" localSheetId="3">#REF!</definedName>
    <definedName name="TW_pozab0306" localSheetId="9">#REF!</definedName>
    <definedName name="TW_pozab0306" localSheetId="15">#REF!</definedName>
    <definedName name="TW_pozab0306">#REF!</definedName>
    <definedName name="TW_pozabil1205" localSheetId="1">'[79]TW-pozabilans'!#REF!</definedName>
    <definedName name="TW_pozabil1205" localSheetId="4">'[79]TW-pozabilans'!#REF!</definedName>
    <definedName name="TW_pozabil1205" localSheetId="0">'[79]TW-pozabilans'!#REF!</definedName>
    <definedName name="TW_pozabil1205" localSheetId="3">'[79]TW-pozabilans'!#REF!</definedName>
    <definedName name="TW_pozabil1205" localSheetId="9">'[79]TW-pozabilans'!#REF!</definedName>
    <definedName name="TW_pozabil1205" localSheetId="15">'[79]TW-pozabilans'!#REF!</definedName>
    <definedName name="TW_pozabil1205" localSheetId="16">#REF!</definedName>
    <definedName name="TW_pozabil1205">'[79]TW-pozabilans'!#REF!</definedName>
    <definedName name="TW_przych1204" localSheetId="1">#REF!</definedName>
    <definedName name="TW_przych1204" localSheetId="3">#REF!</definedName>
    <definedName name="TW_przych1204" localSheetId="9">#REF!</definedName>
    <definedName name="TW_przych1204" localSheetId="15">#REF!</definedName>
    <definedName name="TW_przych1204" localSheetId="16">#REF!</definedName>
    <definedName name="TW_przych1204">#REF!</definedName>
    <definedName name="TW_przychody1205" localSheetId="1">#REF!</definedName>
    <definedName name="TW_przychody1205" localSheetId="3">#REF!</definedName>
    <definedName name="TW_przychody1205" localSheetId="9">#REF!</definedName>
    <definedName name="TW_przychody1205" localSheetId="15">#REF!</definedName>
    <definedName name="TW_przychody1205" localSheetId="16">#REF!</definedName>
    <definedName name="TW_przychody1205">#REF!</definedName>
    <definedName name="TW_rach0306" localSheetId="1">#REF!</definedName>
    <definedName name="TW_rach0306" localSheetId="3">#REF!</definedName>
    <definedName name="TW_rach0306" localSheetId="9">#REF!</definedName>
    <definedName name="TW_rach0306" localSheetId="15">#REF!</definedName>
    <definedName name="TW_rach0306">#REF!</definedName>
    <definedName name="TW_RW0305" localSheetId="1">#REF!</definedName>
    <definedName name="TW_RW0305" localSheetId="3">#REF!</definedName>
    <definedName name="TW_RW0305" localSheetId="9">#REF!</definedName>
    <definedName name="TW_RW0305" localSheetId="15">#REF!</definedName>
    <definedName name="TW_RW0305">#REF!</definedName>
    <definedName name="TW_udzieloneotrzymane" localSheetId="1">#REF!</definedName>
    <definedName name="TW_udzieloneotrzymane" localSheetId="3">#REF!</definedName>
    <definedName name="TW_udzieloneotrzymane" localSheetId="9">#REF!</definedName>
    <definedName name="TW_udzieloneotrzymane" localSheetId="15">#REF!</definedName>
    <definedName name="TW_udzieloneotrzymane" localSheetId="16">#REF!</definedName>
    <definedName name="TW_udzieloneotrzymane">#REF!</definedName>
    <definedName name="TW_zob0305" localSheetId="1">#REF!</definedName>
    <definedName name="TW_zob0305" localSheetId="3">#REF!</definedName>
    <definedName name="TW_zob0305" localSheetId="9">#REF!</definedName>
    <definedName name="TW_zob0305" localSheetId="15">#REF!</definedName>
    <definedName name="TW_zob0305" localSheetId="16">#REF!</definedName>
    <definedName name="TW_zob0305">#REF!</definedName>
    <definedName name="TW_zob0306" localSheetId="1">#REF!</definedName>
    <definedName name="TW_zob0306" localSheetId="3">#REF!</definedName>
    <definedName name="TW_zob0306" localSheetId="9">#REF!</definedName>
    <definedName name="TW_zob0306" localSheetId="15">#REF!</definedName>
    <definedName name="TW_zob0306" localSheetId="16">#REF!</definedName>
    <definedName name="TW_zob0306">#REF!</definedName>
    <definedName name="TW_zob1204" localSheetId="1">#REF!</definedName>
    <definedName name="TW_zob1204" localSheetId="3">#REF!</definedName>
    <definedName name="TW_zob1204" localSheetId="9">#REF!</definedName>
    <definedName name="TW_zob1204" localSheetId="15">#REF!</definedName>
    <definedName name="TW_zob1204" localSheetId="16">#REF!</definedName>
    <definedName name="TW_zob1204">#REF!</definedName>
    <definedName name="TW_zob1205" localSheetId="1">#REF!</definedName>
    <definedName name="TW_zob1205" localSheetId="3">#REF!</definedName>
    <definedName name="TW_zob1205" localSheetId="9">#REF!</definedName>
    <definedName name="TW_zob1205" localSheetId="15">#REF!</definedName>
    <definedName name="TW_zob1205" localSheetId="16">#REF!</definedName>
    <definedName name="TW_zob1205">#REF!</definedName>
    <definedName name="TW06_2006" localSheetId="1">#REF!</definedName>
    <definedName name="TW06_2006" localSheetId="3">#REF!</definedName>
    <definedName name="TW06_2006" localSheetId="9">#REF!</definedName>
    <definedName name="TW06_2006" localSheetId="15">#REF!</definedName>
    <definedName name="TW06_2006">#REF!</definedName>
    <definedName name="TWpozabilans" localSheetId="1">#REF!</definedName>
    <definedName name="TWpozabilans" localSheetId="3">#REF!</definedName>
    <definedName name="TWpozabilans" localSheetId="9">#REF!</definedName>
    <definedName name="TWpozabilans" localSheetId="15">#REF!</definedName>
    <definedName name="TWpozabilans">#REF!</definedName>
    <definedName name="TWrachunek_0306" localSheetId="1">#REF!</definedName>
    <definedName name="TWrachunek_0306" localSheetId="3">#REF!</definedName>
    <definedName name="TWrachunek_0306" localSheetId="9">#REF!</definedName>
    <definedName name="TWrachunek_0306" localSheetId="15">#REF!</definedName>
    <definedName name="TWrachunek_0306">#REF!</definedName>
    <definedName name="txcbdi" localSheetId="1">#REF!</definedName>
    <definedName name="txcbdi" localSheetId="3">#REF!</definedName>
    <definedName name="txcbdi" localSheetId="9">#REF!</definedName>
    <definedName name="txcbdi" localSheetId="15">#REF!</definedName>
    <definedName name="txcbdi">#REF!</definedName>
    <definedName name="txexta" localSheetId="1">#REF!</definedName>
    <definedName name="txexta" localSheetId="3">#REF!</definedName>
    <definedName name="txexta" localSheetId="9">#REF!</definedName>
    <definedName name="txexta" localSheetId="15">#REF!</definedName>
    <definedName name="txexta">#REF!</definedName>
    <definedName name="txfrdp" localSheetId="1">#REF!</definedName>
    <definedName name="txfrdp" localSheetId="3">#REF!</definedName>
    <definedName name="txfrdp" localSheetId="9">#REF!</definedName>
    <definedName name="txfrdp" localSheetId="15">#REF!</definedName>
    <definedName name="txfrdp">#REF!</definedName>
    <definedName name="txobdi" localSheetId="1">#REF!</definedName>
    <definedName name="txobdi" localSheetId="3">#REF!</definedName>
    <definedName name="txobdi" localSheetId="9">#REF!</definedName>
    <definedName name="txobdi" localSheetId="15">#REF!</definedName>
    <definedName name="txobdi">#REF!</definedName>
    <definedName name="txpala" localSheetId="1">#REF!</definedName>
    <definedName name="txpala" localSheetId="3">#REF!</definedName>
    <definedName name="txpala" localSheetId="9">#REF!</definedName>
    <definedName name="txpala" localSheetId="15">#REF!</definedName>
    <definedName name="txpala">#REF!</definedName>
    <definedName name="TytułyStron">[53]Słownik!$B$37:$C$41</definedName>
    <definedName name="u" localSheetId="1">BS!u</definedName>
    <definedName name="u" localSheetId="0">#N/A</definedName>
    <definedName name="u" localSheetId="3">'Przychody prowizyjne'!u</definedName>
    <definedName name="u" localSheetId="16">#N/A</definedName>
    <definedName name="u">BS!u</definedName>
    <definedName name="uchwała_CA_1" localSheetId="1">#REF!</definedName>
    <definedName name="uchwała_CA_1" localSheetId="3">#REF!</definedName>
    <definedName name="uchwała_CA_1" localSheetId="9">#REF!</definedName>
    <definedName name="uchwała_CA_1" localSheetId="15">#REF!</definedName>
    <definedName name="uchwała_CA_1" localSheetId="16">#REF!</definedName>
    <definedName name="uchwała_CA_1">#REF!</definedName>
    <definedName name="udz_m" localSheetId="1" hidden="1">{"'BZ SA P&amp;l (fORECAST)'!$A$1:$BR$26"}</definedName>
    <definedName name="udz_m" localSheetId="0" hidden="1">{"'BZ SA P&amp;l (fORECAST)'!$A$1:$BR$26"}</definedName>
    <definedName name="udz_m" localSheetId="3" hidden="1">{"'BZ SA P&amp;l (fORECAST)'!$A$1:$BR$26"}</definedName>
    <definedName name="udz_m" localSheetId="16" hidden="1">{"'BZ SA P&amp;l (fORECAST)'!$A$1:$BR$26"}</definedName>
    <definedName name="udz_m" hidden="1">{"'BZ SA P&amp;l (fORECAST)'!$A$1:$BR$26"}</definedName>
    <definedName name="unamff" localSheetId="1">#REF!</definedName>
    <definedName name="unamff" localSheetId="3">#REF!</definedName>
    <definedName name="unamff" localSheetId="9">#REF!</definedName>
    <definedName name="unamff" localSheetId="15">#REF!</definedName>
    <definedName name="unamff">#REF!</definedName>
    <definedName name="USD" localSheetId="1">#REF!</definedName>
    <definedName name="USD" localSheetId="3">#REF!</definedName>
    <definedName name="USD" localSheetId="9">#REF!</definedName>
    <definedName name="USD" localSheetId="15">#REF!</definedName>
    <definedName name="USD">#REF!</definedName>
    <definedName name="utrata_wartości" localSheetId="1">#REF!</definedName>
    <definedName name="utrata_wartości" localSheetId="3">#REF!</definedName>
    <definedName name="utrata_wartości" localSheetId="9">#REF!</definedName>
    <definedName name="utrata_wartości" localSheetId="15">#REF!</definedName>
    <definedName name="utrata_wartości">#REF!</definedName>
    <definedName name="uu" localSheetId="1">BS!uu</definedName>
    <definedName name="uu" localSheetId="0">#N/A</definedName>
    <definedName name="uu" localSheetId="3">'Przychody prowizyjne'!uu</definedName>
    <definedName name="uu" localSheetId="16">#N/A</definedName>
    <definedName name="uu">BS!uu</definedName>
    <definedName name="uuu" localSheetId="1">BS!uuu</definedName>
    <definedName name="uuu" localSheetId="0">#N/A</definedName>
    <definedName name="uuu" localSheetId="3">'Przychody prowizyjne'!uuu</definedName>
    <definedName name="uuu" localSheetId="16">#N/A</definedName>
    <definedName name="uuu">BS!uuu</definedName>
    <definedName name="uuuu" localSheetId="1">BS!uuuu</definedName>
    <definedName name="uuuu" localSheetId="0">#N/A</definedName>
    <definedName name="uuuu" localSheetId="3">'Przychody prowizyjne'!uuuu</definedName>
    <definedName name="uuuu" localSheetId="16">#N/A</definedName>
    <definedName name="uuuu">BS!uuuu</definedName>
    <definedName name="uuuuuu" localSheetId="1">BS!uuuuuu</definedName>
    <definedName name="uuuuuu" localSheetId="0">#N/A</definedName>
    <definedName name="uuuuuu" localSheetId="3">'Przychody prowizyjne'!uuuuuu</definedName>
    <definedName name="uuuuuu" localSheetId="16">#N/A</definedName>
    <definedName name="uuuuuu">BS!uuuuuu</definedName>
    <definedName name="VER">[86]X!$A$2</definedName>
    <definedName name="vv" localSheetId="1">BS!vv</definedName>
    <definedName name="vv" localSheetId="0">#N/A</definedName>
    <definedName name="vv" localSheetId="3">'Przychody prowizyjne'!vv</definedName>
    <definedName name="vv" localSheetId="16">#N/A</definedName>
    <definedName name="vv">BS!vv</definedName>
    <definedName name="vvv" localSheetId="1">BS!vvv</definedName>
    <definedName name="vvv" localSheetId="0">#N/A</definedName>
    <definedName name="vvv" localSheetId="3">'Przychody prowizyjne'!vvv</definedName>
    <definedName name="vvv" localSheetId="16">#N/A</definedName>
    <definedName name="vvv">BS!vvv</definedName>
    <definedName name="Wartości_niematerialne_07" localSheetId="1">#REF!</definedName>
    <definedName name="Wartości_niematerialne_07" localSheetId="3">#REF!</definedName>
    <definedName name="Wartości_niematerialne_07" localSheetId="9">#REF!</definedName>
    <definedName name="Wartości_niematerialne_07" localSheetId="15">#REF!</definedName>
    <definedName name="Wartości_niematerialne_07" localSheetId="16">#REF!</definedName>
    <definedName name="Wartości_niematerialne_07">#REF!</definedName>
    <definedName name="Wartości_niematerialne_08" localSheetId="1">#REF!</definedName>
    <definedName name="Wartości_niematerialne_08" localSheetId="3">#REF!</definedName>
    <definedName name="Wartości_niematerialne_08" localSheetId="9">#REF!</definedName>
    <definedName name="Wartości_niematerialne_08" localSheetId="15">#REF!</definedName>
    <definedName name="Wartości_niematerialne_08" localSheetId="16">#REF!</definedName>
    <definedName name="Wartości_niematerialne_08">#REF!</definedName>
    <definedName name="warunkowe" localSheetId="1">#REF!</definedName>
    <definedName name="warunkowe" localSheetId="3">#REF!</definedName>
    <definedName name="warunkowe" localSheetId="9">#REF!</definedName>
    <definedName name="warunkowe" localSheetId="15">#REF!</definedName>
    <definedName name="warunkowe">#REF!</definedName>
    <definedName name="WB_0606" localSheetId="1">#REF!</definedName>
    <definedName name="WB_0606" localSheetId="3">#REF!</definedName>
    <definedName name="WB_0606" localSheetId="9">#REF!</definedName>
    <definedName name="WB_0606" localSheetId="15">#REF!</definedName>
    <definedName name="WB_0606">#REF!</definedName>
    <definedName name="wbk" localSheetId="1">BS!wbk</definedName>
    <definedName name="wbk" localSheetId="4">'Koszty działania razem'!wbk</definedName>
    <definedName name="wbk" localSheetId="0">'P&amp;L'!wbk</definedName>
    <definedName name="wbk" localSheetId="3">'Przychody prowizyjne'!wbk</definedName>
    <definedName name="wbk" localSheetId="16">#N/A</definedName>
    <definedName name="wbk">BS!wbk</definedName>
    <definedName name="WBK2000M" localSheetId="1">#REF!</definedName>
    <definedName name="WBK2000M" localSheetId="3">#REF!</definedName>
    <definedName name="WBK2000M" localSheetId="9">#REF!</definedName>
    <definedName name="WBK2000M" localSheetId="15">#REF!</definedName>
    <definedName name="WBK2000M">#REF!</definedName>
    <definedName name="WBK2000Y" localSheetId="1">#REF!</definedName>
    <definedName name="WBK2000Y" localSheetId="3">#REF!</definedName>
    <definedName name="WBK2000Y" localSheetId="9">#REF!</definedName>
    <definedName name="WBK2000Y" localSheetId="15">#REF!</definedName>
    <definedName name="WBK2000Y">#REF!</definedName>
    <definedName name="WBK2001M" localSheetId="1">#REF!</definedName>
    <definedName name="WBK2001M" localSheetId="3">#REF!</definedName>
    <definedName name="WBK2001M" localSheetId="9">#REF!</definedName>
    <definedName name="WBK2001M" localSheetId="15">#REF!</definedName>
    <definedName name="WBK2001M">#REF!</definedName>
    <definedName name="WBK2001Y" localSheetId="1">#REF!</definedName>
    <definedName name="WBK2001Y" localSheetId="3">#REF!</definedName>
    <definedName name="WBK2001Y" localSheetId="9">#REF!</definedName>
    <definedName name="WBK2001Y" localSheetId="15">#REF!</definedName>
    <definedName name="WBK2001Y">#REF!</definedName>
    <definedName name="wbkbz" localSheetId="1">#N/A</definedName>
    <definedName name="wbkbz" localSheetId="0">#N/A</definedName>
    <definedName name="wbkbz" localSheetId="3">'Przychody prowizyjne'!wbkbz</definedName>
    <definedName name="wbkbz" localSheetId="16">#N/A</definedName>
    <definedName name="wbkbz">'Przychody prowizyjne'!wbkbz</definedName>
    <definedName name="WBKCU2000M" localSheetId="1">#REF!</definedName>
    <definedName name="WBKCU2000M" localSheetId="3">#REF!</definedName>
    <definedName name="WBKCU2000M" localSheetId="9">#REF!</definedName>
    <definedName name="WBKCU2000M" localSheetId="15">#REF!</definedName>
    <definedName name="WBKCU2000M">#REF!</definedName>
    <definedName name="WBKCU2000Y" localSheetId="1">#REF!</definedName>
    <definedName name="WBKCU2000Y" localSheetId="3">#REF!</definedName>
    <definedName name="WBKCU2000Y" localSheetId="9">#REF!</definedName>
    <definedName name="WBKCU2000Y" localSheetId="15">#REF!</definedName>
    <definedName name="WBKCU2000Y">#REF!</definedName>
    <definedName name="WBKCU2001M" localSheetId="1">#REF!</definedName>
    <definedName name="WBKCU2001M" localSheetId="3">#REF!</definedName>
    <definedName name="WBKCU2001M" localSheetId="9">#REF!</definedName>
    <definedName name="WBKCU2001M" localSheetId="15">#REF!</definedName>
    <definedName name="WBKCU2001M">#REF!</definedName>
    <definedName name="WBKCU2001Y" localSheetId="1">#REF!</definedName>
    <definedName name="WBKCU2001Y" localSheetId="3">#REF!</definedName>
    <definedName name="WBKCU2001Y" localSheetId="9">#REF!</definedName>
    <definedName name="WBKCU2001Y" localSheetId="15">#REF!</definedName>
    <definedName name="WBKCU2001Y">#REF!</definedName>
    <definedName name="wczytanepliki">'[24]wczytane pliki'!$A$1:$A$70</definedName>
    <definedName name="we" localSheetId="1">#REF!</definedName>
    <definedName name="we" localSheetId="3">#REF!</definedName>
    <definedName name="we" localSheetId="9">#REF!</definedName>
    <definedName name="we" localSheetId="15">#REF!</definedName>
    <definedName name="we">#REF!</definedName>
    <definedName name="wersja" localSheetId="1">#REF!</definedName>
    <definedName name="wersja" localSheetId="3">#REF!</definedName>
    <definedName name="wersja" localSheetId="9">#REF!</definedName>
    <definedName name="wersja" localSheetId="15">#REF!</definedName>
    <definedName name="wersja">#REF!</definedName>
    <definedName name="wf">#N/A</definedName>
    <definedName name="Write.off_TP_Collective.Imp" localSheetId="1">#REF!</definedName>
    <definedName name="Write.off_TP_Collective.Imp" localSheetId="3">#REF!</definedName>
    <definedName name="Write.off_TP_Collective.Imp" localSheetId="9">#REF!</definedName>
    <definedName name="Write.off_TP_Collective.Imp" localSheetId="15">#REF!</definedName>
    <definedName name="Write.off_TP_Collective.Imp">#REF!</definedName>
    <definedName name="Write.off_TP_Individual.Imp" localSheetId="1">#REF!</definedName>
    <definedName name="Write.off_TP_Individual.Imp" localSheetId="3">#REF!</definedName>
    <definedName name="Write.off_TP_Individual.Imp" localSheetId="9">#REF!</definedName>
    <definedName name="Write.off_TP_Individual.Imp" localSheetId="15">#REF!</definedName>
    <definedName name="Write.off_TP_Individual.Imp">#REF!</definedName>
    <definedName name="Written.Back_Off.Bal.linie.kredytowe_Collective.Imp" localSheetId="1">#REF!</definedName>
    <definedName name="Written.Back_Off.Bal.linie.kredytowe_Collective.Imp" localSheetId="3">#REF!</definedName>
    <definedName name="Written.Back_Off.Bal.linie.kredytowe_Collective.Imp" localSheetId="9">#REF!</definedName>
    <definedName name="Written.Back_Off.Bal.linie.kredytowe_Collective.Imp" localSheetId="15">#REF!</definedName>
    <definedName name="Written.Back_Off.Bal.linie.kredytowe_Collective.Imp">#REF!</definedName>
    <definedName name="Written.Back_Off.Bal.linie.kredytowe_IBNR" localSheetId="1">#REF!</definedName>
    <definedName name="Written.Back_Off.Bal.linie.kredytowe_IBNR" localSheetId="3">#REF!</definedName>
    <definedName name="Written.Back_Off.Bal.linie.kredytowe_IBNR" localSheetId="9">#REF!</definedName>
    <definedName name="Written.Back_Off.Bal.linie.kredytowe_IBNR" localSheetId="15">#REF!</definedName>
    <definedName name="Written.Back_Off.Bal.linie.kredytowe_IBNR">#REF!</definedName>
    <definedName name="Written.Back_Off.Bal.linie.kredytowe_Individual.Imp" localSheetId="1">#REF!</definedName>
    <definedName name="Written.Back_Off.Bal.linie.kredytowe_Individual.Imp" localSheetId="3">#REF!</definedName>
    <definedName name="Written.Back_Off.Bal.linie.kredytowe_Individual.Imp" localSheetId="9">#REF!</definedName>
    <definedName name="Written.Back_Off.Bal.linie.kredytowe_Individual.Imp" localSheetId="15">#REF!</definedName>
    <definedName name="Written.Back_Off.Bal.linie.kredytowe_Individual.Imp">#REF!</definedName>
    <definedName name="Written.Back_Off.Bal.udziel.gwarancje_Collective.Imp" localSheetId="1">#REF!</definedName>
    <definedName name="Written.Back_Off.Bal.udziel.gwarancje_Collective.Imp" localSheetId="3">#REF!</definedName>
    <definedName name="Written.Back_Off.Bal.udziel.gwarancje_Collective.Imp" localSheetId="9">#REF!</definedName>
    <definedName name="Written.Back_Off.Bal.udziel.gwarancje_Collective.Imp" localSheetId="15">#REF!</definedName>
    <definedName name="Written.Back_Off.Bal.udziel.gwarancje_Collective.Imp">#REF!</definedName>
    <definedName name="Written.Back_Off.Bal.udziel.gwarancje_IBNR" localSheetId="1">#REF!</definedName>
    <definedName name="Written.Back_Off.Bal.udziel.gwarancje_IBNR" localSheetId="3">#REF!</definedName>
    <definedName name="Written.Back_Off.Bal.udziel.gwarancje_IBNR" localSheetId="9">#REF!</definedName>
    <definedName name="Written.Back_Off.Bal.udziel.gwarancje_IBNR" localSheetId="15">#REF!</definedName>
    <definedName name="Written.Back_Off.Bal.udziel.gwarancje_IBNR">#REF!</definedName>
    <definedName name="Written.Back_Off.Bal.udziel.gwarancje_Individual.Imp" localSheetId="1">#REF!</definedName>
    <definedName name="Written.Back_Off.Bal.udziel.gwarancje_Individual.Imp" localSheetId="3">#REF!</definedName>
    <definedName name="Written.Back_Off.Bal.udziel.gwarancje_Individual.Imp" localSheetId="9">#REF!</definedName>
    <definedName name="Written.Back_Off.Bal.udziel.gwarancje_Individual.Imp" localSheetId="15">#REF!</definedName>
    <definedName name="Written.Back_Off.Bal.udziel.gwarancje_Individual.Imp">#REF!</definedName>
    <definedName name="Written.Back_TP_Collective.Imp" localSheetId="1">#REF!</definedName>
    <definedName name="Written.Back_TP_Collective.Imp" localSheetId="3">#REF!</definedName>
    <definedName name="Written.Back_TP_Collective.Imp" localSheetId="9">#REF!</definedName>
    <definedName name="Written.Back_TP_Collective.Imp" localSheetId="15">#REF!</definedName>
    <definedName name="Written.Back_TP_Collective.Imp">#REF!</definedName>
    <definedName name="Written.Back_TP_IBNR" localSheetId="1">#REF!</definedName>
    <definedName name="Written.Back_TP_IBNR" localSheetId="3">#REF!</definedName>
    <definedName name="Written.Back_TP_IBNR" localSheetId="9">#REF!</definedName>
    <definedName name="Written.Back_TP_IBNR" localSheetId="15">#REF!</definedName>
    <definedName name="Written.Back_TP_IBNR">#REF!</definedName>
    <definedName name="Written.Back_TP_Individual.Imp" localSheetId="1">#REF!</definedName>
    <definedName name="Written.Back_TP_Individual.Imp" localSheetId="3">#REF!</definedName>
    <definedName name="Written.Back_TP_Individual.Imp" localSheetId="9">#REF!</definedName>
    <definedName name="Written.Back_TP_Individual.Imp" localSheetId="15">#REF!</definedName>
    <definedName name="Written.Back_TP_Individual.Imp">#REF!</definedName>
    <definedName name="wrn.Bilans._.płatniczy._.1989._.1996." localSheetId="1" hidden="1">{"Bilans płatniczy narastająco",#N/A,TRUE,"Bilans płatniczy narastająco"}</definedName>
    <definedName name="wrn.Bilans._.płatniczy._.1989._.1996." localSheetId="0" hidden="1">{"Bilans płatniczy narastająco",#N/A,TRUE,"Bilans płatniczy narastająco"}</definedName>
    <definedName name="wrn.Bilans._.płatniczy._.1989._.1996." localSheetId="3" hidden="1">{"Bilans płatniczy narastająco",#N/A,TRUE,"Bilans płatniczy narastająco"}</definedName>
    <definedName name="wrn.Bilans._.płatniczy._.1989._.1996." localSheetId="16" hidden="1">{"Bilans płatniczy narastająco",#N/A,TRUE,"Bilans płatniczy narastająco"}</definedName>
    <definedName name="wrn.Bilans._.płatniczy._.1989._.1996." hidden="1">{"Bilans płatniczy narastająco",#N/A,TRUE,"Bilans płatniczy narastająco"}</definedName>
    <definedName name="wrn.MIS."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w" localSheetId="1">BS!ww</definedName>
    <definedName name="ww" localSheetId="0">#N/A</definedName>
    <definedName name="ww" localSheetId="3">'Przychody prowizyjne'!ww</definedName>
    <definedName name="ww" localSheetId="16">#N/A</definedName>
    <definedName name="ww">BS!ww</definedName>
    <definedName name="www" localSheetId="1">BS!www</definedName>
    <definedName name="www" localSheetId="0">#N/A</definedName>
    <definedName name="www" localSheetId="3">'Przychody prowizyjne'!www</definedName>
    <definedName name="www" localSheetId="16">#N/A</definedName>
    <definedName name="www">BS!www</definedName>
    <definedName name="WYBRANE_DANE" localSheetId="1">#REF!</definedName>
    <definedName name="WYBRANE_DANE" localSheetId="3">#REF!</definedName>
    <definedName name="WYBRANE_DANE" localSheetId="9">#REF!</definedName>
    <definedName name="WYBRANE_DANE" localSheetId="15">#REF!</definedName>
    <definedName name="WYBRANE_DANE" localSheetId="16">#REF!</definedName>
    <definedName name="WYBRANE_DANE">#REF!</definedName>
    <definedName name="wydruk" localSheetId="1">#REF!</definedName>
    <definedName name="wydruk" localSheetId="3">#REF!</definedName>
    <definedName name="wydruk" localSheetId="9">#REF!</definedName>
    <definedName name="wydruk" localSheetId="15">#REF!</definedName>
    <definedName name="wydruk" localSheetId="16">#REF!</definedName>
    <definedName name="wydruk">#REF!</definedName>
    <definedName name="Wykres4" localSheetId="1" hidden="1">{"Bilans płatniczy narastająco",#N/A,TRUE,"Bilans płatniczy narastająco"}</definedName>
    <definedName name="Wykres4" localSheetId="0" hidden="1">{"Bilans płatniczy narastająco",#N/A,TRUE,"Bilans płatniczy narastająco"}</definedName>
    <definedName name="Wykres4" localSheetId="3" hidden="1">{"Bilans płatniczy narastająco",#N/A,TRUE,"Bilans płatniczy narastająco"}</definedName>
    <definedName name="Wykres4" localSheetId="16" hidden="1">{"Bilans płatniczy narastająco",#N/A,TRUE,"Bilans płatniczy narastająco"}</definedName>
    <definedName name="Wykres4" hidden="1">{"Bilans płatniczy narastająco",#N/A,TRUE,"Bilans płatniczy narastająco"}</definedName>
    <definedName name="wymogi" localSheetId="1">#REF!</definedName>
    <definedName name="wymogi" localSheetId="3">#REF!</definedName>
    <definedName name="wymogi" localSheetId="9">#REF!</definedName>
    <definedName name="wymogi" localSheetId="15">#REF!</definedName>
    <definedName name="wymogi">#REF!</definedName>
    <definedName name="wymogi09" localSheetId="1">#REF!</definedName>
    <definedName name="wymogi09" localSheetId="3">#REF!</definedName>
    <definedName name="wymogi09" localSheetId="9">#REF!</definedName>
    <definedName name="wymogi09" localSheetId="15">#REF!</definedName>
    <definedName name="wymogi09">#REF!</definedName>
    <definedName name="wymogi122008" localSheetId="1">#REF!</definedName>
    <definedName name="wymogi122008" localSheetId="3">#REF!</definedName>
    <definedName name="wymogi122008" localSheetId="9">#REF!</definedName>
    <definedName name="wymogi122008" localSheetId="15">#REF!</definedName>
    <definedName name="wymogi122008">#REF!</definedName>
    <definedName name="wymogi2" localSheetId="1">#REF!</definedName>
    <definedName name="wymogi2" localSheetId="3">#REF!</definedName>
    <definedName name="wymogi2" localSheetId="9">#REF!</definedName>
    <definedName name="wymogi2" localSheetId="15">#REF!</definedName>
    <definedName name="wymogi2">#REF!</definedName>
    <definedName name="WynagrCzłZarz" localSheetId="1">#REF!</definedName>
    <definedName name="WynagrCzłZarz" localSheetId="3">#REF!</definedName>
    <definedName name="WynagrCzłZarz" localSheetId="9">#REF!</definedName>
    <definedName name="WynagrCzłZarz" localSheetId="15">#REF!</definedName>
    <definedName name="WynagrCzłZarz" localSheetId="16">#REF!</definedName>
    <definedName name="WynagrCzłZarz">#REF!</definedName>
    <definedName name="WynagRN2008" localSheetId="1">#REF!</definedName>
    <definedName name="WynagRN2008" localSheetId="3">#REF!</definedName>
    <definedName name="WynagRN2008" localSheetId="9">#REF!</definedName>
    <definedName name="WynagRN2008" localSheetId="15">#REF!</definedName>
    <definedName name="WynagRN2008" localSheetId="16">#REF!</definedName>
    <definedName name="WynagRN2008">#REF!</definedName>
    <definedName name="WynagRN2010" localSheetId="1">#REF!</definedName>
    <definedName name="WynagRN2010" localSheetId="3">#REF!</definedName>
    <definedName name="WynagRN2010" localSheetId="9">#REF!</definedName>
    <definedName name="WynagRN2010" localSheetId="15">#REF!</definedName>
    <definedName name="WynagRN2010" localSheetId="16">#REF!</definedName>
    <definedName name="WynagRN2010">#REF!</definedName>
    <definedName name="WynagrRN" localSheetId="1">#REF!</definedName>
    <definedName name="WynagrRN" localSheetId="3">#REF!</definedName>
    <definedName name="WynagrRN" localSheetId="9">#REF!</definedName>
    <definedName name="WynagrRN" localSheetId="15">#REF!</definedName>
    <definedName name="WynagrRN" localSheetId="16">#REF!</definedName>
    <definedName name="WynagrRN">#REF!</definedName>
    <definedName name="WynagrRN2009" localSheetId="1">#REF!</definedName>
    <definedName name="WynagrRN2009" localSheetId="3">#REF!</definedName>
    <definedName name="WynagrRN2009" localSheetId="9">#REF!</definedName>
    <definedName name="WynagrRN2009" localSheetId="15">#REF!</definedName>
    <definedName name="WynagrRN2009" localSheetId="16">#REF!</definedName>
    <definedName name="WynagrRN2009">#REF!</definedName>
    <definedName name="WynagrZarzad2010" localSheetId="1">#REF!</definedName>
    <definedName name="WynagrZarzad2010" localSheetId="3">#REF!</definedName>
    <definedName name="WynagrZarzad2010" localSheetId="9">#REF!</definedName>
    <definedName name="WynagrZarzad2010" localSheetId="15">#REF!</definedName>
    <definedName name="WynagrZarzad2010" localSheetId="16">#REF!</definedName>
    <definedName name="WynagrZarzad2010">#REF!</definedName>
    <definedName name="WynagZarz2008" localSheetId="1">#REF!</definedName>
    <definedName name="WynagZarz2008" localSheetId="3">#REF!</definedName>
    <definedName name="WynagZarz2008" localSheetId="9">#REF!</definedName>
    <definedName name="WynagZarz2008" localSheetId="15">#REF!</definedName>
    <definedName name="WynagZarz2008" localSheetId="16">#REF!</definedName>
    <definedName name="WynagZarz2008">#REF!</definedName>
    <definedName name="Wynik_handlowy" localSheetId="1">#REF!</definedName>
    <definedName name="Wynik_handlowy" localSheetId="3">#REF!</definedName>
    <definedName name="Wynik_handlowy" localSheetId="9">#REF!</definedName>
    <definedName name="Wynik_handlowy" localSheetId="15">#REF!</definedName>
    <definedName name="Wynik_handlowy" localSheetId="16">#REF!</definedName>
    <definedName name="Wynik_handlowy">#REF!</definedName>
    <definedName name="Wynik_na_inwestycyjnych_aktywach_finansowych" localSheetId="1">#REF!</definedName>
    <definedName name="Wynik_na_inwestycyjnych_aktywach_finansowych" localSheetId="3">#REF!</definedName>
    <definedName name="Wynik_na_inwestycyjnych_aktywach_finansowych" localSheetId="9">#REF!</definedName>
    <definedName name="Wynik_na_inwestycyjnych_aktywach_finansowych" localSheetId="15">#REF!</definedName>
    <definedName name="Wynik_na_inwestycyjnych_aktywach_finansowych">#REF!</definedName>
    <definedName name="Wynik_na_inwestycyjnym" localSheetId="1">#REF!</definedName>
    <definedName name="Wynik_na_inwestycyjnym" localSheetId="3">#REF!</definedName>
    <definedName name="Wynik_na_inwestycyjnym" localSheetId="9">#REF!</definedName>
    <definedName name="Wynik_na_inwestycyjnym" localSheetId="15">#REF!</definedName>
    <definedName name="Wynik_na_inwestycyjnym" localSheetId="16">#REF!</definedName>
    <definedName name="Wynik_na_inwestycyjnym">#REF!</definedName>
    <definedName name="Wynik_na_sprzedaży" localSheetId="1">#REF!</definedName>
    <definedName name="Wynik_na_sprzedaży" localSheetId="3">#REF!</definedName>
    <definedName name="Wynik_na_sprzedaży" localSheetId="9">#REF!</definedName>
    <definedName name="Wynik_na_sprzedaży" localSheetId="15">#REF!</definedName>
    <definedName name="Wynik_na_sprzedaży" localSheetId="16">#REF!</definedName>
    <definedName name="Wynik_na_sprzedaży">#REF!</definedName>
    <definedName name="WYSZ">[87]Słownik!$A$2:$A$548</definedName>
    <definedName name="WYSZ_1">[87]Słownik!$A$2:$E$548</definedName>
    <definedName name="XBRL">[20]Lists!$A$17:$A$19</definedName>
    <definedName name="xxx" localSheetId="1">BS!xxx</definedName>
    <definedName name="xxx" localSheetId="0">#N/A</definedName>
    <definedName name="xxx" localSheetId="3">'Przychody prowizyjne'!xxx</definedName>
    <definedName name="xxx" localSheetId="16">#N/A</definedName>
    <definedName name="xxx">BS!xxx</definedName>
    <definedName name="xxxxxxxxxxxxxxxxxxxxxxxxxxxxxxxx">#N/A</definedName>
    <definedName name="xz">#N/A</definedName>
    <definedName name="yyyyyyyyyyyyyyyyy">[2]!yyyyyyyyyyyyyyyyy</definedName>
    <definedName name="yz" localSheetId="1" hidden="1">{"'BZ SA P&amp;l (fORECAST)'!$A$1:$BR$26"}</definedName>
    <definedName name="yz" localSheetId="0" hidden="1">{"'BZ SA P&amp;l (fORECAST)'!$A$1:$BR$26"}</definedName>
    <definedName name="yz" hidden="1">{"'BZ SA P&amp;l (fORECAST)'!$A$1:$BR$26"}</definedName>
    <definedName name="z" localSheetId="1" hidden="1">{"'BZ SA P&amp;l (fORECAST)'!$A$1:$BR$26"}</definedName>
    <definedName name="z" localSheetId="0" hidden="1">{"'BZ SA P&amp;l (fORECAST)'!$A$1:$BR$26"}</definedName>
    <definedName name="z" hidden="1">{"'BZ SA P&amp;l (fORECAST)'!$A$1:$BR$26"}</definedName>
    <definedName name="Z_125C78BA_D867_47D1_A11F_3136D301DF29_.wvu.PrintArea" localSheetId="1" hidden="1">BS!$C$1:$D$49</definedName>
    <definedName name="Z_125C78BA_D867_47D1_A11F_3136D301DF29_.wvu.PrintTitles" localSheetId="1" hidden="1">BS!$C:$C</definedName>
    <definedName name="Z_125C78BA_D867_47D1_A11F_3136D301DF29_.wvu.PrintTitles" localSheetId="0" hidden="1">'P&amp;L'!$A:$B</definedName>
    <definedName name="Z_125C78BA_D867_47D1_A11F_3136D301DF29_.wvu.Rows" localSheetId="3" hidden="1">'Przychody prowizyjne'!#REF!,'Przychody prowizyjne'!#REF!,'Przychody prowizyjne'!#REF!</definedName>
    <definedName name="Z_12F8D032_8143_430B_8DFF_852E8796C402_.wvu.Cols" localSheetId="12" hidden="1">'Aktywa i zobow. fin. do obrotu'!$M:$P</definedName>
    <definedName name="Z_12F8D032_8143_430B_8DFF_852E8796C402_.wvu.Cols" localSheetId="3" hidden="1">'Przychody prowizyjne'!$L:$N</definedName>
    <definedName name="Z_12F8D032_8143_430B_8DFF_852E8796C402_.wvu.Rows" localSheetId="1" hidden="1">BS!$52:$52</definedName>
    <definedName name="Z_12F8D032_8143_430B_8DFF_852E8796C402_.wvu.Rows" localSheetId="0" hidden="1">'P&amp;L'!$34:$46</definedName>
    <definedName name="Z_1DA1E639_C769_4176_9561_FF9CB01F8119_.wvu.Cols" localSheetId="3" hidden="1">'Przychody prowizyjne'!#REF!</definedName>
    <definedName name="Z_25FAB884_5E17_4008_8139_33D910C7DEFE_.wvu.PrintArea" localSheetId="1" hidden="1">BS!$A$1:$P$50</definedName>
    <definedName name="Z_34E4E664_9445_4D9B_AB3C_787D19AE1F4D_.wvu.Cols" localSheetId="4" hidden="1">'Koszty działania razem'!#REF!</definedName>
    <definedName name="Z_51B66D3F_1B7D_428E_95E2_01801FA17F06_.wvu.Rows" localSheetId="3" hidden="1">'Przychody prowizyjne'!#REF!,'Przychody prowizyjne'!#REF!,'Przychody prowizyjne'!#REF!</definedName>
    <definedName name="Z_52EFF634_6180_488B_AC31_853256997E5C_.wvu.Cols" localSheetId="1" hidden="1">BS!$D:$G</definedName>
    <definedName name="Z_52EFF634_6180_488B_AC31_853256997E5C_.wvu.Cols" localSheetId="0" hidden="1">'P&amp;L'!$C:$F</definedName>
    <definedName name="Z_57267270_6A97_4850_9DB6_FE6B399379AA_.wvu.Cols" localSheetId="11" hidden="1">'Należn. i zob. od banków'!$L:$R</definedName>
    <definedName name="Z_57267270_6A97_4850_9DB6_FE6B399379AA_.wvu.Cols" localSheetId="3" hidden="1">'Przychody prowizyjne'!$C:$I</definedName>
    <definedName name="Z_58BD1B32_C6DB_4C91_83D5_C8F533E474E7_.wvu.PrintArea" localSheetId="1" hidden="1">BS!$A$1:$P$49</definedName>
    <definedName name="Z_58BD1B32_C6DB_4C91_83D5_C8F533E474E7_.wvu.Rows" localSheetId="7" hidden="1">'Należności od klientów'!$8:$8</definedName>
    <definedName name="Z_6587DC74_DEB6_4452_A434_417A9595CDDC_.wvu.Cols" localSheetId="0" hidden="1">'P&amp;L'!$D:$D</definedName>
    <definedName name="Z_6587DC74_DEB6_4452_A434_417A9595CDDC_.wvu.Rows" localSheetId="1" hidden="1">BS!$52:$52</definedName>
    <definedName name="Z_6587DC74_DEB6_4452_A434_417A9595CDDC_.wvu.Rows" localSheetId="0" hidden="1">'P&amp;L'!$34:$46</definedName>
    <definedName name="Z_687A4863_1825_4D63_B732_E76682E6DE4F_.wvu.Cols" localSheetId="12" hidden="1">'Aktywa i zobow. fin. do obrotu'!$M:$P</definedName>
    <definedName name="Z_687A4863_1825_4D63_B732_E76682E6DE4F_.wvu.PrintArea" localSheetId="1" hidden="1">BS!$A$1:$P$50</definedName>
    <definedName name="Z_6FC4F419_D6A7_4464_B173_C159EEEB0972_.wvu.Cols" localSheetId="4" hidden="1">'Koszty działania razem'!#REF!</definedName>
    <definedName name="Z_6FC4F419_D6A7_4464_B173_C159EEEB0972_.wvu.PrintArea" localSheetId="4" hidden="1">'Koszty działania razem'!$B$1:$B$34</definedName>
    <definedName name="Z_6FC4F419_D6A7_4464_B173_C159EEEB0972_.wvu.Rows" localSheetId="4" hidden="1">'Koszty działania razem'!#REF!</definedName>
    <definedName name="Z_8141A707_CDB7_4A89_B298_05004AFA9E8D_.wvu.PrintArea" localSheetId="3" hidden="1">'Przychody prowizyjne'!$B$2:$B$53</definedName>
    <definedName name="Z_899D69CD_4B7E_42BC_9944_5BD922EB798C_.wvu.Cols" localSheetId="3" hidden="1">'Przychody prowizyjne'!$C:$K</definedName>
    <definedName name="Z_899D69CD_4B7E_42BC_9944_5BD922EB798C_.wvu.PrintArea" localSheetId="1" hidden="1">BS!$A$1:$P$49</definedName>
    <definedName name="Z_899D69CD_4B7E_42BC_9944_5BD922EB798C_.wvu.Rows" localSheetId="7" hidden="1">'Należności od klientów'!$8:$8</definedName>
    <definedName name="Z_8C910BC3_505E_4F07_BE1B_E6A1737C2DE9_.wvu.PrintArea" localSheetId="1" hidden="1">BS!$A$1:$P$49</definedName>
    <definedName name="Z_8C910BC3_505E_4F07_BE1B_E6A1737C2DE9_.wvu.Rows" localSheetId="7" hidden="1">'Należności od klientów'!$8:$8</definedName>
    <definedName name="Z_8DA78CF1_615A_4626_9893_6751995631A4_.wvu.Cols" localSheetId="12" hidden="1">'Aktywa i zobow. fin. do obrotu'!$M:$P</definedName>
    <definedName name="Z_8DA78CF1_615A_4626_9893_6751995631A4_.wvu.PrintArea" localSheetId="1" hidden="1">BS!$A$1:$P$50</definedName>
    <definedName name="Z_8DA78CF1_615A_4626_9893_6751995631A4_.wvu.Rows" localSheetId="1" hidden="1">BS!$51:$76</definedName>
    <definedName name="Z_8DA78CF1_615A_4626_9893_6751995631A4_.wvu.Rows" localSheetId="0" hidden="1">'P&amp;L'!$32:$61</definedName>
    <definedName name="Z_9788B417_CC07_4FDA_845B_D10161BBB5F4_.wvu.Rows" localSheetId="17" hidden="1">'Wybrane dane niefinansowe '!#REF!,'Wybrane dane niefinansowe '!#REF!</definedName>
    <definedName name="Z_9AF4A83C_CF57_4B40_8A74_6A0EA6C2FE5C_.wvu.Cols" localSheetId="12" hidden="1">'Aktywa i zobow. fin. do obrotu'!$D:$N,'Aktywa i zobow. fin. do obrotu'!$P:$P</definedName>
    <definedName name="Z_9AF4A83C_CF57_4B40_8A74_6A0EA6C2FE5C_.wvu.Cols" localSheetId="8" hidden="1">'Inwestycyjne aktywa finansowe'!$C:$O</definedName>
    <definedName name="Z_9AF4A83C_CF57_4B40_8A74_6A0EA6C2FE5C_.wvu.Cols" localSheetId="5" hidden="1">'Wynik handlowy'!$C:$F</definedName>
    <definedName name="Z_9AF4A83C_CF57_4B40_8A74_6A0EA6C2FE5C_.wvu.Cols" localSheetId="6" hidden="1">'Wynik inwestycyjny'!$C:$N</definedName>
    <definedName name="Z_9AF4A83C_CF57_4B40_8A74_6A0EA6C2FE5C_.wvu.PrintArea" localSheetId="1" hidden="1">BS!$A$1:$P$50</definedName>
    <definedName name="Z_A" localSheetId="1">BS!Z_A</definedName>
    <definedName name="Z_A" localSheetId="0">#N/A</definedName>
    <definedName name="Z_A" localSheetId="3">'Przychody prowizyjne'!Z_A</definedName>
    <definedName name="Z_A" localSheetId="16">#N/A</definedName>
    <definedName name="Z_A">BS!Z_A</definedName>
    <definedName name="Z_A24B8633_1B76_4CE8_9D93_A97589B7BF4E_.wvu.Cols" localSheetId="3" hidden="1">'Przychody prowizyjne'!#REF!,'Przychody prowizyjne'!#REF!</definedName>
    <definedName name="Z_A8BECBEA_503D_4905_838B_E7A3AE370105_.wvu.Cols" localSheetId="3" hidden="1">'Przychody prowizyjne'!$C:$D</definedName>
    <definedName name="Z_EB23FC34_EB9F_4A12_8CA9_C3B8F6F151C1_.wvu.Cols" localSheetId="1" hidden="1">BS!#REF!</definedName>
    <definedName name="Z_EB23FC34_EB9F_4A12_8CA9_C3B8F6F151C1_.wvu.Cols" localSheetId="0" hidden="1">'P&amp;L'!$A:$A,'P&amp;L'!#REF!</definedName>
    <definedName name="Z_EB23FC34_EB9F_4A12_8CA9_C3B8F6F151C1_.wvu.PrintArea" localSheetId="1" hidden="1">BS!$C$1:$D$49</definedName>
    <definedName name="Z_EB23FC34_EB9F_4A12_8CA9_C3B8F6F151C1_.wvu.PrintArea" localSheetId="0" hidden="1">'P&amp;L'!$B$1:$D$30</definedName>
    <definedName name="Z_EB23FC34_EB9F_4A12_8CA9_C3B8F6F151C1_.wvu.PrintTitles" localSheetId="1" hidden="1">BS!$C:$C</definedName>
    <definedName name="Z_EB23FC34_EB9F_4A12_8CA9_C3B8F6F151C1_.wvu.PrintTitles" localSheetId="0" hidden="1">'P&amp;L'!$A:$B</definedName>
    <definedName name="Z_EB23FC34_EB9F_4A12_8CA9_C3B8F6F151C1_.wvu.Rows" localSheetId="1" hidden="1">BS!$22:$22,BS!#REF!,BS!#REF!</definedName>
    <definedName name="Z_ED54A16F_4B72_4859_9335_463F05020B50_.wvu.PrintArea" localSheetId="1" hidden="1">BS!$C$1:$D$49</definedName>
    <definedName name="Z_ED54A16F_4B72_4859_9335_463F05020B50_.wvu.PrintTitles" localSheetId="1" hidden="1">BS!$C:$C</definedName>
    <definedName name="Z_ED54A16F_4B72_4859_9335_463F05020B50_.wvu.PrintTitles" localSheetId="0" hidden="1">'P&amp;L'!$A:$B</definedName>
    <definedName name="Z_ED54A16F_4B72_4859_9335_463F05020B50_.wvu.Rows" localSheetId="3" hidden="1">'Przychody prowizyjne'!#REF!,'Przychody prowizyjne'!#REF!,'Przychody prowizyjne'!#REF!</definedName>
    <definedName name="Z_F86EE458_5FD1_4A91_97F1_89764863FB4D_.wvu.Rows" localSheetId="3" hidden="1">'Przychody prowizyjne'!#REF!,'Przychody prowizyjne'!#REF!,'Przychody prowizyjne'!#REF!</definedName>
    <definedName name="Z_FA69919D_DCBB_46D3_BC60_A39B8788200A_.wvu.Cols" localSheetId="1" hidden="1">#REF!</definedName>
    <definedName name="Z_FA69919D_DCBB_46D3_BC60_A39B8788200A_.wvu.Cols" localSheetId="3" hidden="1">#REF!</definedName>
    <definedName name="Z_FA69919D_DCBB_46D3_BC60_A39B8788200A_.wvu.Cols" localSheetId="9" hidden="1">#REF!</definedName>
    <definedName name="Z_FA69919D_DCBB_46D3_BC60_A39B8788200A_.wvu.Cols" localSheetId="15" hidden="1">#REF!</definedName>
    <definedName name="Z_FA69919D_DCBB_46D3_BC60_A39B8788200A_.wvu.Cols" hidden="1">#REF!</definedName>
    <definedName name="Zabezpieczające_pochodne" localSheetId="1">'[69]noty bilans 2'!#REF!</definedName>
    <definedName name="Zabezpieczające_pochodne" localSheetId="4">'[69]noty bilans 2'!#REF!</definedName>
    <definedName name="Zabezpieczające_pochodne" localSheetId="3">'[69]noty bilans 2'!#REF!</definedName>
    <definedName name="Zabezpieczające_pochodne" localSheetId="9">'[69]noty bilans 2'!#REF!</definedName>
    <definedName name="Zabezpieczające_pochodne" localSheetId="15">'[69]noty bilans 2'!#REF!</definedName>
    <definedName name="Zabezpieczające_pochodne" localSheetId="16">[18]podatek!#REF!</definedName>
    <definedName name="Zabezpieczające_pochodne">'[69]noty bilans 2'!#REF!</definedName>
    <definedName name="Zabezpieczające_pochodne_instrumenty_finansowe" localSheetId="1">#REF!</definedName>
    <definedName name="Zabezpieczające_pochodne_instrumenty_finansowe" localSheetId="3">#REF!</definedName>
    <definedName name="Zabezpieczające_pochodne_instrumenty_finansowe" localSheetId="9">#REF!</definedName>
    <definedName name="Zabezpieczające_pochodne_instrumenty_finansowe" localSheetId="15">#REF!</definedName>
    <definedName name="Zabezpieczające_pochodne_instrumenty_finansowe">#REF!</definedName>
    <definedName name="Zadanie_inwestycyjne" localSheetId="1">#REF!</definedName>
    <definedName name="Zadanie_inwestycyjne" localSheetId="3">#REF!</definedName>
    <definedName name="Zadanie_inwestycyjne" localSheetId="9">#REF!</definedName>
    <definedName name="Zadanie_inwestycyjne" localSheetId="15">#REF!</definedName>
    <definedName name="Zadanie_inwestycyjne">#REF!</definedName>
    <definedName name="Zmiana_stanu_inwestycji_utrzymywanych_do_terminu_zapadalności" localSheetId="1">#REF!</definedName>
    <definedName name="Zmiana_stanu_inwestycji_utrzymywanych_do_terminu_zapadalności" localSheetId="3">#REF!</definedName>
    <definedName name="Zmiana_stanu_inwestycji_utrzymywanych_do_terminu_zapadalności" localSheetId="9">#REF!</definedName>
    <definedName name="Zmiana_stanu_inwestycji_utrzymywanych_do_terminu_zapadalności" localSheetId="15">#REF!</definedName>
    <definedName name="Zmiana_stanu_inwestycji_utrzymywanych_do_terminu_zapadalności" localSheetId="16">#REF!</definedName>
    <definedName name="Zmiana_stanu_inwestycji_utrzymywanych_do_terminu_zapadalności">#REF!</definedName>
    <definedName name="Zmiana_stanu_inwestycyjnych_07" localSheetId="1">#REF!</definedName>
    <definedName name="Zmiana_stanu_inwestycyjnych_07" localSheetId="3">#REF!</definedName>
    <definedName name="Zmiana_stanu_inwestycyjnych_07" localSheetId="9">#REF!</definedName>
    <definedName name="Zmiana_stanu_inwestycyjnych_07" localSheetId="15">#REF!</definedName>
    <definedName name="Zmiana_stanu_inwestycyjnych_07" localSheetId="16">#REF!</definedName>
    <definedName name="Zmiana_stanu_inwestycyjnych_07">#REF!</definedName>
    <definedName name="Zmiana_stanu_inwestycyjnych_08" localSheetId="1">#REF!</definedName>
    <definedName name="Zmiana_stanu_inwestycyjnych_08" localSheetId="3">#REF!</definedName>
    <definedName name="Zmiana_stanu_inwestycyjnych_08" localSheetId="9">#REF!</definedName>
    <definedName name="Zmiana_stanu_inwestycyjnych_08" localSheetId="15">#REF!</definedName>
    <definedName name="Zmiana_stanu_inwestycyjnych_08" localSheetId="16">#REF!</definedName>
    <definedName name="Zmiana_stanu_inwestycyjnych_08">#REF!</definedName>
    <definedName name="Zmiana_stanu_inwestycyjnych_aktywów_finansowych" localSheetId="1">#REF!</definedName>
    <definedName name="Zmiana_stanu_inwestycyjnych_aktywów_finansowych" localSheetId="3">#REF!</definedName>
    <definedName name="Zmiana_stanu_inwestycyjnych_aktywów_finansowych" localSheetId="9">#REF!</definedName>
    <definedName name="Zmiana_stanu_inwestycyjnych_aktywów_finansowych" localSheetId="15">#REF!</definedName>
    <definedName name="Zmiana_stanu_inwestycyjnych_aktywów_finansowych">#REF!</definedName>
    <definedName name="Zmiana_stanu_rezerw" localSheetId="1">#REF!</definedName>
    <definedName name="Zmiana_stanu_rezerw" localSheetId="3">#REF!</definedName>
    <definedName name="Zmiana_stanu_rezerw" localSheetId="9">#REF!</definedName>
    <definedName name="Zmiana_stanu_rezerw" localSheetId="15">#REF!</definedName>
    <definedName name="Zmiana_stanu_rezerw" localSheetId="16">#REF!</definedName>
    <definedName name="Zmiana_stanu_rezerw">#REF!</definedName>
    <definedName name="Zmianawplanie" localSheetId="1">#REF!</definedName>
    <definedName name="Zmianawplanie" localSheetId="3">#REF!</definedName>
    <definedName name="Zmianawplanie" localSheetId="9">#REF!</definedName>
    <definedName name="Zmianawplanie" localSheetId="15">#REF!</definedName>
    <definedName name="Zmianawplanie" localSheetId="16">#REF!</definedName>
    <definedName name="Zmianawplanie">#REF!</definedName>
    <definedName name="zmienna" localSheetId="1">#REF!</definedName>
    <definedName name="zmienna" localSheetId="3">#REF!</definedName>
    <definedName name="zmienna" localSheetId="9">#REF!</definedName>
    <definedName name="zmienna" localSheetId="15">#REF!</definedName>
    <definedName name="zmienna" localSheetId="16">#REF!</definedName>
    <definedName name="zmienna">#REF!</definedName>
    <definedName name="zobow.warunkowe2004" localSheetId="1">'[84]TW-pozabilans'!#REF!</definedName>
    <definedName name="zobow.warunkowe2004" localSheetId="4">'[79]TW-pozabilans'!#REF!</definedName>
    <definedName name="zobow.warunkowe2004" localSheetId="0">'[79]TW-pozabilans'!#REF!</definedName>
    <definedName name="zobow.warunkowe2004" localSheetId="3">'[79]TW-pozabilans'!#REF!</definedName>
    <definedName name="zobow.warunkowe2004" localSheetId="9">'[79]TW-pozabilans'!#REF!</definedName>
    <definedName name="zobow.warunkowe2004" localSheetId="15">'[79]TW-pozabilans'!#REF!</definedName>
    <definedName name="zobow.warunkowe2004" localSheetId="16">#REF!</definedName>
    <definedName name="zobow.warunkowe2004">'[79]TW-pozabilans'!#REF!</definedName>
    <definedName name="Zobowiązania_warunkowe_udzielone_i_otrzymane" localSheetId="1">#REF!</definedName>
    <definedName name="Zobowiązania_warunkowe_udzielone_i_otrzymane" localSheetId="3">#REF!</definedName>
    <definedName name="Zobowiązania_warunkowe_udzielone_i_otrzymane" localSheetId="9">#REF!</definedName>
    <definedName name="Zobowiązania_warunkowe_udzielone_i_otrzymane" localSheetId="15">#REF!</definedName>
    <definedName name="Zobowiązania_warunkowe_udzielone_i_otrzymane">#REF!</definedName>
    <definedName name="Zobowiązania_wobec_banków" localSheetId="1">#REF!</definedName>
    <definedName name="Zobowiązania_wobec_banków" localSheetId="3">#REF!</definedName>
    <definedName name="Zobowiązania_wobec_banków" localSheetId="9">#REF!</definedName>
    <definedName name="Zobowiązania_wobec_banków" localSheetId="15">#REF!</definedName>
    <definedName name="Zobowiązania_wobec_banków" localSheetId="16">#REF!</definedName>
    <definedName name="Zobowiązania_wobec_banków">#REF!</definedName>
    <definedName name="Zobowiązania_wobec_banku_centralnego" localSheetId="1">#REF!</definedName>
    <definedName name="Zobowiązania_wobec_banku_centralnego" localSheetId="3">#REF!</definedName>
    <definedName name="Zobowiązania_wobec_banku_centralnego" localSheetId="9">#REF!</definedName>
    <definedName name="Zobowiązania_wobec_banku_centralnego" localSheetId="15">#REF!</definedName>
    <definedName name="Zobowiązania_wobec_banku_centralnego" localSheetId="16">#REF!</definedName>
    <definedName name="Zobowiązania_wobec_banku_centralnego">#REF!</definedName>
    <definedName name="Zobowiązania_wobec_klientów" localSheetId="1">#REF!</definedName>
    <definedName name="Zobowiązania_wobec_klientów" localSheetId="3">#REF!</definedName>
    <definedName name="Zobowiązania_wobec_klientów" localSheetId="9">#REF!</definedName>
    <definedName name="Zobowiązania_wobec_klientów" localSheetId="15">#REF!</definedName>
    <definedName name="Zobowiązania_wobec_klientów" localSheetId="16">#REF!</definedName>
    <definedName name="Zobowiązania_wobec_klientów">#REF!</definedName>
    <definedName name="zorba_konw" localSheetId="1">#REF!</definedName>
    <definedName name="zorba_konw" localSheetId="3">#REF!</definedName>
    <definedName name="zorba_konw" localSheetId="9">#REF!</definedName>
    <definedName name="zorba_konw" localSheetId="15">#REF!</definedName>
    <definedName name="zorba_konw">#REF!</definedName>
    <definedName name="Zwarunkowe" localSheetId="1">#REF!</definedName>
    <definedName name="Zwarunkowe" localSheetId="3">#REF!</definedName>
    <definedName name="Zwarunkowe" localSheetId="9">#REF!</definedName>
    <definedName name="Zwarunkowe" localSheetId="15">#REF!</definedName>
    <definedName name="Zwarunkowe">#REF!</definedName>
    <definedName name="Zysk_na_akcję" localSheetId="1">#REF!</definedName>
    <definedName name="Zysk_na_akcję" localSheetId="3">#REF!</definedName>
    <definedName name="Zysk_na_akcję" localSheetId="9">#REF!</definedName>
    <definedName name="Zysk_na_akcję" localSheetId="15">#REF!</definedName>
    <definedName name="Zysk_na_akcję" localSheetId="16">#REF!</definedName>
    <definedName name="Zysk_na_akcję">#REF!</definedName>
    <definedName name="zzzz">#N/A</definedName>
    <definedName name="zzzzzzzzzzzzzzzzz" localSheetId="1" hidden="1">{"'BZ SA P&amp;l (fORECAST)'!$A$1:$BR$26"}</definedName>
    <definedName name="zzzzzzzzzzzzzzzzz" localSheetId="0" hidden="1">{"'BZ SA P&amp;l (fORECAST)'!$A$1:$BR$26"}</definedName>
    <definedName name="zzzzzzzzzzzzzzzzz" hidden="1">{"'BZ SA P&amp;l (fORECAST)'!$A$1:$BR$26"}</definedName>
  </definedNames>
  <calcPr calcId="162913" fullPrecision="0"/>
  <customWorkbookViews>
    <customWorkbookView name="Ginter Kamila - Widok osobisty" guid="{58BD1B32-C6DB-4C91-83D5-C8F533E474E7}" mergeInterval="0" personalView="1" maximized="1" xWindow="-8" yWindow="-8" windowWidth="1382" windowHeight="744" tabRatio="917" activeSheetId="1"/>
    <customWorkbookView name="Chudyma Marta - Widok osobisty" guid="{899D69CD-4B7E-42BC-9944-5BD922EB798C}" mergeInterval="0" personalView="1" xWindow="38" yWindow="8" windowWidth="1600" windowHeight="981" tabRatio="655" activeSheetId="8"/>
    <customWorkbookView name="Kosowska Bożena - Widok osobisty" guid="{25FAB884-5E17-4008-8139-33D910C7DEFE}" mergeInterval="0" personalView="1" maximized="1" xWindow="-8" yWindow="-8" windowWidth="1936" windowHeight="1176" tabRatio="655" activeSheetId="1"/>
    <customWorkbookView name="Kozłowska Agnieszka B - Widok osobisty" guid="{687A4863-1825-4D63-B732-E76682E6DE4F}" mergeInterval="0" personalView="1" maximized="1" xWindow="-11" yWindow="-11" windowWidth="1942" windowHeight="1042" tabRatio="820" activeSheetId="6"/>
    <customWorkbookView name="Patkowska Ewelina - Widok osobisty" guid="{EB23FC34-EB9F-4A12-8CA9-C3B8F6F151C1}" mergeInterval="0" personalView="1" xWindow="10" yWindow="326" windowWidth="916" windowHeight="428" activeSheetId="2"/>
    <customWorkbookView name="Dobosz Dorota - Widok osobisty" guid="{6587DC74-DEB6-4452-A434-417A9595CDDC}" mergeInterval="0" personalView="1" xWindow="9" yWindow="31" windowWidth="1662" windowHeight="343" activeSheetId="1"/>
    <customWorkbookView name="Kozłowska Agnieszka - Widok osobisty" guid="{52EFF634-6180-488B-AC31-853256997E5C}" mergeInterval="0" personalView="1" xWindow="52" yWindow="63" windowWidth="1662" windowHeight="411" activeSheetId="5"/>
    <customWorkbookView name="Słaba Dorota - Widok osobisty" guid="{12F8D032-8143-430B-8DFF-852E8796C402}" mergeInterval="0" personalView="1" maximized="1" xWindow="-8" yWindow="-8" windowWidth="1696" windowHeight="1026" activeSheetId="20"/>
    <customWorkbookView name="Cieciura Dorota - Widok osobisty" guid="{57267270-6A97-4850-9DB6-FE6B399379AA}" mergeInterval="0" personalView="1" maximized="1" xWindow="-9" yWindow="-9" windowWidth="1938" windowHeight="1048" activeSheetId="11"/>
    <customWorkbookView name="Dziadczyk Marzena - Widok osobisty" guid="{8DA78CF1-615A-4626-9893-6751995631A4}" mergeInterval="0" personalView="1" maximized="1" xWindow="-11" yWindow="-11" windowWidth="1942" windowHeight="1042" tabRatio="820" activeSheetId="5"/>
    <customWorkbookView name="Stadler Dorota - Widok osobisty" guid="{9AF4A83C-CF57-4B40-8A74-6A0EA6C2FE5C}" mergeInterval="0" personalView="1" maximized="1" xWindow="1912" yWindow="-8" windowWidth="1696" windowHeight="1026" activeSheetId="3"/>
    <customWorkbookView name="Dowżycka Agnieszka - Widok osobisty" guid="{8C910BC3-505E-4F07-BE1B-E6A1737C2DE9}" mergeInterval="0" personalView="1" maximized="1" xWindow="-8" yWindow="-8" windowWidth="1936" windowHeight="1056" tabRatio="917" activeSheetId="1"/>
  </customWorkbookViews>
</workbook>
</file>

<file path=xl/calcChain.xml><?xml version="1.0" encoding="utf-8"?>
<calcChain xmlns="http://schemas.openxmlformats.org/spreadsheetml/2006/main">
  <c r="G16" i="19" l="1"/>
  <c r="F16" i="19"/>
  <c r="G15" i="19"/>
  <c r="G17" i="19" s="1"/>
  <c r="F15" i="19"/>
  <c r="F17" i="19" s="1"/>
  <c r="S16" i="18"/>
  <c r="K24" i="16" l="1"/>
  <c r="H24" i="16"/>
  <c r="F24" i="16"/>
  <c r="E24" i="16"/>
  <c r="D24" i="16"/>
  <c r="C24" i="16"/>
  <c r="K23" i="16"/>
  <c r="J23" i="16"/>
  <c r="J24" i="16" s="1"/>
  <c r="I23" i="16"/>
  <c r="I24" i="16" s="1"/>
  <c r="H23" i="16"/>
  <c r="G23" i="16"/>
  <c r="F23" i="16"/>
  <c r="E23" i="16"/>
  <c r="D23" i="16"/>
  <c r="C23" i="16"/>
  <c r="K18" i="16"/>
  <c r="J18" i="16"/>
  <c r="I18" i="16"/>
  <c r="H18" i="16"/>
  <c r="G18" i="16"/>
  <c r="K13" i="16"/>
  <c r="J13" i="16"/>
  <c r="I13" i="16"/>
  <c r="H13" i="16"/>
  <c r="G13" i="16"/>
  <c r="K8" i="16"/>
  <c r="J8" i="16"/>
  <c r="I8" i="16"/>
  <c r="H8" i="16"/>
  <c r="G8" i="16"/>
  <c r="K3" i="16"/>
  <c r="J3" i="16"/>
  <c r="I3" i="16"/>
  <c r="H3" i="16"/>
  <c r="G3" i="16"/>
  <c r="G24" i="16" l="1"/>
</calcChain>
</file>

<file path=xl/sharedStrings.xml><?xml version="1.0" encoding="utf-8"?>
<sst xmlns="http://schemas.openxmlformats.org/spreadsheetml/2006/main" count="1175" uniqueCount="692">
  <si>
    <t>for the period ( in PLN k):</t>
  </si>
  <si>
    <t>Net interest income</t>
  </si>
  <si>
    <t>Fee and commission income</t>
  </si>
  <si>
    <t>Fee and commission expense</t>
  </si>
  <si>
    <t>Net fee and commission income</t>
  </si>
  <si>
    <t>Dividend income</t>
  </si>
  <si>
    <t>Net trading income and revaluation</t>
  </si>
  <si>
    <t>Gains (losses) from other financial securities</t>
  </si>
  <si>
    <t>Other operating income</t>
  </si>
  <si>
    <t>Impairment losses on loans and advances</t>
  </si>
  <si>
    <t>Operating expenses incl.:</t>
  </si>
  <si>
    <t>Depreciation/amortisation</t>
  </si>
  <si>
    <t>Other operating expenses</t>
  </si>
  <si>
    <t>Profit before tax</t>
  </si>
  <si>
    <t>Corporate income tax</t>
  </si>
  <si>
    <t>attributable to non-controlling interests</t>
  </si>
  <si>
    <t>ASSETS</t>
  </si>
  <si>
    <t>Loans and advances to banks</t>
  </si>
  <si>
    <t>Financial assets held for trading &amp; hedging</t>
  </si>
  <si>
    <t>Loans and advances to customers</t>
  </si>
  <si>
    <t>Intangible assets</t>
  </si>
  <si>
    <t>Property, plant &amp; equipment</t>
  </si>
  <si>
    <t>Current income tax assets</t>
  </si>
  <si>
    <t>Net deferred tax assets</t>
  </si>
  <si>
    <t>Other assets</t>
  </si>
  <si>
    <t>Total assets</t>
  </si>
  <si>
    <t>LIABILITIES</t>
  </si>
  <si>
    <t>Deposits from banks</t>
  </si>
  <si>
    <t>Financial liabilities held for trading &amp; hedging</t>
  </si>
  <si>
    <t>Deposits from customers</t>
  </si>
  <si>
    <t>Debt securities in issue</t>
  </si>
  <si>
    <t>Subordinated liabilities</t>
  </si>
  <si>
    <t>Current income tax liabilities</t>
  </si>
  <si>
    <t>Other liabilities</t>
  </si>
  <si>
    <t>Total liabilities</t>
  </si>
  <si>
    <t>Equity</t>
  </si>
  <si>
    <t>Share capital</t>
  </si>
  <si>
    <t>Other reserve funds</t>
  </si>
  <si>
    <t>Revaluation reserve</t>
  </si>
  <si>
    <t>Retained earnings</t>
  </si>
  <si>
    <t>Profit of the current period</t>
  </si>
  <si>
    <t>Total equity</t>
  </si>
  <si>
    <t>Total equity and liabilities</t>
  </si>
  <si>
    <t>Total</t>
  </si>
  <si>
    <t>Distribution fees</t>
  </si>
  <si>
    <t>Other</t>
  </si>
  <si>
    <t>Goodwill</t>
  </si>
  <si>
    <t>Cash and balances with central banks</t>
  </si>
  <si>
    <t>Assets classified as held for sale</t>
  </si>
  <si>
    <t>Non-controlling interest in equity</t>
  </si>
  <si>
    <t>Interest expense</t>
  </si>
  <si>
    <t xml:space="preserve">Share in net profits (loss) of entities accounted for by the equity method </t>
  </si>
  <si>
    <t>Consolidated profit for the period</t>
  </si>
  <si>
    <t>of which:</t>
  </si>
  <si>
    <t>Net gains/(losses) on subordinated entities</t>
  </si>
  <si>
    <t>Wynik z tytułu prowizji</t>
  </si>
  <si>
    <t>Opłaty dystrybucyjne</t>
  </si>
  <si>
    <t>Prowizje ubezpieczeniowe</t>
  </si>
  <si>
    <t>Razem</t>
  </si>
  <si>
    <t>Koszty pracownicze</t>
  </si>
  <si>
    <t>Pozostałe koszty operacyjne</t>
  </si>
  <si>
    <t>AKTYWA</t>
  </si>
  <si>
    <t>Należności od banków</t>
  </si>
  <si>
    <t>Aktywa finansowe przeznaczone do obrotu i  pochodne instrumenty zabezpieczające</t>
  </si>
  <si>
    <t>Wartości niematerialne</t>
  </si>
  <si>
    <t>Wartość firmy</t>
  </si>
  <si>
    <t>Rzeczowy majątek trwały</t>
  </si>
  <si>
    <t>Należności z tytułu bieżącego podatku dochodowego</t>
  </si>
  <si>
    <t>Aktywa z tytułu odroczonego podatku dochodowego netto</t>
  </si>
  <si>
    <t>Aktywa zaklasyfikowane jako przeznaczone do sprzedaży</t>
  </si>
  <si>
    <t>Pozostałe aktywa</t>
  </si>
  <si>
    <t>Aktywa razem</t>
  </si>
  <si>
    <t>PASYWA</t>
  </si>
  <si>
    <t>Zobowiązania wobec banków</t>
  </si>
  <si>
    <t>Zobowiązania wobec klientów</t>
  </si>
  <si>
    <t>Zobowiązania z tytułu emisji dłużnych papierów wartościowych</t>
  </si>
  <si>
    <t>Zobowiązania podporządkowane</t>
  </si>
  <si>
    <t>Zobowiązania z tytułu bieżącego podatku dochodowego</t>
  </si>
  <si>
    <t>Zobowiązania razem</t>
  </si>
  <si>
    <t>Kapitały</t>
  </si>
  <si>
    <t>Kapitał akcyjny</t>
  </si>
  <si>
    <t>Pozostałe kapitały</t>
  </si>
  <si>
    <t>Kapitał z aktualizacji wyceny</t>
  </si>
  <si>
    <t>Zyski zatrzymane</t>
  </si>
  <si>
    <t>Wynik roku bieżącego</t>
  </si>
  <si>
    <t>Udziały niekontrolujące</t>
  </si>
  <si>
    <t>Kapitały razem</t>
  </si>
  <si>
    <t>PLN tys.</t>
  </si>
  <si>
    <t>Koszty odsetkowe</t>
  </si>
  <si>
    <t>Wynik z tytułu odsetek</t>
  </si>
  <si>
    <t>Przychody prowizyjne</t>
  </si>
  <si>
    <t>Koszty prowizyjne</t>
  </si>
  <si>
    <t>Przychody z tytułu dywidend</t>
  </si>
  <si>
    <t>Wynik handlowy i rewaluacja</t>
  </si>
  <si>
    <t>Wynik na pozostałych instrumentach finansowych</t>
  </si>
  <si>
    <t>Pozostałe przychody operacyjne</t>
  </si>
  <si>
    <t>Zysk przed opodatkowaniem</t>
  </si>
  <si>
    <t>Obciążenie z tytułu podatku dochodowego</t>
  </si>
  <si>
    <t>Zysk za okres</t>
  </si>
  <si>
    <t>w tym:</t>
  </si>
  <si>
    <t>udziałowcy niesprawujący kontroli</t>
  </si>
  <si>
    <t>Podatek od instytucji finansowych</t>
  </si>
  <si>
    <t>Tax on financial institutions</t>
  </si>
  <si>
    <t>Należności z tytułu transakcji z przyrzeczeniem odkupu</t>
  </si>
  <si>
    <t>Buy-sell-back transactions</t>
  </si>
  <si>
    <t>Zobowiązania z tytułu transakcji z przyrzeczeniem odkupu</t>
  </si>
  <si>
    <t>Sell-buy-back transactions</t>
  </si>
  <si>
    <t>Aktywa finansowe dostępne do sprzedaży</t>
  </si>
  <si>
    <t>Gotówka i operacje z bankami centralnymi</t>
  </si>
  <si>
    <t>Zyski (straty) netto na udziałach w podmiotach powiązanych</t>
  </si>
  <si>
    <t>Udział w zysku (stracie) jednostek wycenianych metodą praw własności</t>
  </si>
  <si>
    <t>2Q 2017</t>
  </si>
  <si>
    <t>Pozostałe zobowiązania</t>
  </si>
  <si>
    <t>Brokerage activities</t>
  </si>
  <si>
    <t>Prowizje z działalności maklerskiej</t>
  </si>
  <si>
    <t>1Q 2017</t>
  </si>
  <si>
    <t>3Q 2017</t>
  </si>
  <si>
    <t>4Q 2017</t>
  </si>
  <si>
    <t>1Q 2018</t>
  </si>
  <si>
    <t>Przychody odsetkowe od aktywów finansowych wycenianych w zamortyzowanym koszcie</t>
  </si>
  <si>
    <t>Przychody odsetkowe od aktywów wycenianych w wartości godziwej przez pozostałe całkowite dochody</t>
  </si>
  <si>
    <t>Przychody o charakterze zbliżonym do odsetek od aktywów wycenianych w wartości godziwej przez wynik finansowy</t>
  </si>
  <si>
    <t>Income similar to interest - financial assets measured at fair value through profit or loss</t>
  </si>
  <si>
    <t>Interest income on financial assets measured at amortised cost</t>
  </si>
  <si>
    <t>Interest income on financial assets measured at fair value through other comprehensive income</t>
  </si>
  <si>
    <t>- wyceniane w zamortyzowanym koszcie</t>
  </si>
  <si>
    <t>- wyceniane w wartości godziwej przez wynik finansowy</t>
  </si>
  <si>
    <t>- measured at amortised cost</t>
  </si>
  <si>
    <t>- measured at fair value through profit or loss</t>
  </si>
  <si>
    <t>Należności od klientów, w tym:</t>
  </si>
  <si>
    <t>Inwestycyjne aktywa finansowe w tym:</t>
  </si>
  <si>
    <t>Investment securities incl.:</t>
  </si>
  <si>
    <t>Rezerwy na zobowiązania pozabilansowe obarczone ryzykiem kredytowym</t>
  </si>
  <si>
    <t>Pozostałe rezerwy</t>
  </si>
  <si>
    <t>Provisions for off balance sheet credit facilities</t>
  </si>
  <si>
    <t>Other provisions</t>
  </si>
  <si>
    <t>2Q 2018</t>
  </si>
  <si>
    <t>3Q 2018</t>
  </si>
  <si>
    <t>akcjonariusze Santander Bank Polska S.A.</t>
  </si>
  <si>
    <t>Odpisy netto z tytułu utraty wartości należności kredytowych</t>
  </si>
  <si>
    <t>Koszty pracownicze i koszty działania</t>
  </si>
  <si>
    <t>Staff, operating expenses and management costs</t>
  </si>
  <si>
    <t>attributable to owners of Santander Bank Polska SA</t>
  </si>
  <si>
    <t>Inwestycje w podmioty stowarzyszone</t>
  </si>
  <si>
    <t xml:space="preserve">Investments in associates </t>
  </si>
  <si>
    <t>- dłużne inwestycyjne aktywa finansowe wyceniane w wartości godziwej przez wynik finansowy</t>
  </si>
  <si>
    <t>4Q 2018</t>
  </si>
  <si>
    <t>- wyceniane w wartości godziwej przez inne całkowite dochody</t>
  </si>
  <si>
    <t>- measured at fair value through other  comprehensive income</t>
  </si>
  <si>
    <t>Przychody odsetkowe oraz o charakterze zbliżonym do odsetek</t>
  </si>
  <si>
    <t>Interest income and similar to interest</t>
  </si>
  <si>
    <t>Equity attributable to owners of Santander Bank Polska S.A.</t>
  </si>
  <si>
    <t>Kapitały własne należne udziałowcom Santander Bank Polska S.A.</t>
  </si>
  <si>
    <t>Zysk z tytułu nabycia przedsiębiorstwa</t>
  </si>
  <si>
    <t>Gain on acquisition of enterprise</t>
  </si>
  <si>
    <t>1Q 2019</t>
  </si>
  <si>
    <t>Aktywa z tytułu praw do użytkowania</t>
  </si>
  <si>
    <t>Right of use asset</t>
  </si>
  <si>
    <t>Zobowiązanie z tytułu leasingu</t>
  </si>
  <si>
    <t>Lease liability</t>
  </si>
  <si>
    <t>Amortyzacja rzeczowego majątku trwałego i wartości niematerialnych</t>
  </si>
  <si>
    <t>Amortyzacja składnika aktywów z tytułu prawa do użytkowania</t>
  </si>
  <si>
    <t>Amortisation of right of use asset</t>
  </si>
  <si>
    <t>- dłużne inwestycyjne aktywa finansowe wyceniane w wartości godziwej przez inne całkowite dochody</t>
  </si>
  <si>
    <t>- kapitałowe inwestycyjne aktywa finansowe wyceniane w wartości godziwej przez inne całkowite dochody</t>
  </si>
  <si>
    <t>31.03.2017</t>
  </si>
  <si>
    <t>30.06.2017</t>
  </si>
  <si>
    <t>30.09.2017</t>
  </si>
  <si>
    <t>31.12.2017</t>
  </si>
  <si>
    <t>31.03.2018</t>
  </si>
  <si>
    <t>30.06.2018</t>
  </si>
  <si>
    <t>30.09.2018</t>
  </si>
  <si>
    <t>31.12.2018</t>
  </si>
  <si>
    <t>Loans and advances to enterprises</t>
  </si>
  <si>
    <t>Real estate financing</t>
  </si>
  <si>
    <t>Loans and advances to individuals, of which:</t>
  </si>
  <si>
    <t>Finance lease receivables</t>
  </si>
  <si>
    <t>Loans and advances to public sector</t>
  </si>
  <si>
    <t>Gross receivables</t>
  </si>
  <si>
    <t>Impairment losses in loans and advances to customers</t>
  </si>
  <si>
    <t>Deposits from individuals</t>
  </si>
  <si>
    <t>- term deposits</t>
  </si>
  <si>
    <t>- current accounts</t>
  </si>
  <si>
    <t>- repo transactions</t>
  </si>
  <si>
    <t>- other</t>
  </si>
  <si>
    <t>Deposits from enterprises</t>
  </si>
  <si>
    <t>- credits</t>
  </si>
  <si>
    <t>Deposits from public sector</t>
  </si>
  <si>
    <t xml:space="preserve">Total </t>
  </si>
  <si>
    <t>I Q 2017</t>
  </si>
  <si>
    <t>II Q 2017</t>
  </si>
  <si>
    <t>III Q 2017</t>
  </si>
  <si>
    <t>IV Q 2017</t>
  </si>
  <si>
    <t>I Q 2018</t>
  </si>
  <si>
    <t>II Q 2018</t>
  </si>
  <si>
    <t>III Q 2018</t>
  </si>
  <si>
    <t>IV Q 2018</t>
  </si>
  <si>
    <t>I Q 2019</t>
  </si>
  <si>
    <t>II Q 2019</t>
  </si>
  <si>
    <t>Obsługa rachunków i obrót pieniężny</t>
  </si>
  <si>
    <t>Current accounts and money transfer</t>
  </si>
  <si>
    <t>Gwarancje i poręczenia</t>
  </si>
  <si>
    <t>Off-balance sheet guarantee commissions</t>
  </si>
  <si>
    <t>Prowizje walutowe</t>
  </si>
  <si>
    <t>Profit on FX transaction</t>
  </si>
  <si>
    <t>eBiznes &amp; Płatności</t>
  </si>
  <si>
    <t>eBusiness &amp; payments, of which:</t>
  </si>
  <si>
    <t xml:space="preserve">Prowizje kartowe (karty debetowe i pre-paid) </t>
  </si>
  <si>
    <t>commissions card (debit cards and pre-paid)</t>
  </si>
  <si>
    <t>Karty kredytowe</t>
  </si>
  <si>
    <t>Credit cards</t>
  </si>
  <si>
    <t>Prowizje i opłaty za zarządzanie aktywami</t>
  </si>
  <si>
    <t>Asset management fees</t>
  </si>
  <si>
    <t>Insurance commissions</t>
  </si>
  <si>
    <t>Prowizje od umów leasingowych</t>
  </si>
  <si>
    <t>Finance lease commissions</t>
  </si>
  <si>
    <t>Organizowanie emisji</t>
  </si>
  <si>
    <t>Issue arrangement</t>
  </si>
  <si>
    <t>Pozostałe</t>
  </si>
  <si>
    <t>Other commissions</t>
  </si>
  <si>
    <t>Fee and commission expenses</t>
  </si>
  <si>
    <t xml:space="preserve">Obsługa rachunków i obrót pieniężny </t>
  </si>
  <si>
    <t>Prowizje za pośrednictwo w udzielaniu kredytów</t>
  </si>
  <si>
    <t>Credit intermediation expenses</t>
  </si>
  <si>
    <t>Prowizje, opłaty i inne koszty związane z zarządzaniem aktywami</t>
  </si>
  <si>
    <t>Prowizje zapłacone innym bankom</t>
  </si>
  <si>
    <t>Commissions paid to other banks</t>
  </si>
  <si>
    <t>Other commissions (incl. paid to other banks)</t>
  </si>
  <si>
    <t>Wynagrodzenia i premie</t>
  </si>
  <si>
    <t>Koszty szkoleń</t>
  </si>
  <si>
    <t>Koszty świadczeń socjalnych</t>
  </si>
  <si>
    <t>Rezerwa na odprawy emerytalne i niewykorzystane urlopy oraz inne świadczenia pracownicze</t>
  </si>
  <si>
    <t xml:space="preserve">Narzuty na wynagrodzenia </t>
  </si>
  <si>
    <t>Rezerwa restrukturyzacyjna</t>
  </si>
  <si>
    <t>Opłaty pocztowe i telekomunikacyjne</t>
  </si>
  <si>
    <t>Eksploatacja systemów informacyjnych</t>
  </si>
  <si>
    <t>Koszty konsultacji i doradztwa</t>
  </si>
  <si>
    <t>Pozostałe podatki i opłaty</t>
  </si>
  <si>
    <t>Koszty remontów maszyn</t>
  </si>
  <si>
    <t>Koszty ponoszone na rzecz BFG, KNF i KDPW</t>
  </si>
  <si>
    <t>Marketing i reprezentacja</t>
  </si>
  <si>
    <t xml:space="preserve">Transmisja danych </t>
  </si>
  <si>
    <t>pozostałe</t>
  </si>
  <si>
    <t>Koszty leasingu</t>
  </si>
  <si>
    <t>Przychody odsetkowe i o charakterze zbliżonym do odsetek z tytułu:</t>
  </si>
  <si>
    <t>Należności od podmiotów gospodarczych</t>
  </si>
  <si>
    <t>Należności od klientów indywidualnych, w tym:</t>
  </si>
  <si>
    <t>Należności z tytułu kredytów hipotecznych</t>
  </si>
  <si>
    <t>Należności sektora budżetowego</t>
  </si>
  <si>
    <t>Należności z otrzymanym przyrzeczeniem odkupu</t>
  </si>
  <si>
    <t>Odsetki od IRS -zabezpieczających</t>
  </si>
  <si>
    <t>Przychody odsetkowe od aktywów finansowych wycenianych w wartości godziwej przez inne całkowite dochody</t>
  </si>
  <si>
    <t>Koszty odsetkowe z tytułu</t>
  </si>
  <si>
    <t>Zobowiązań z tytułu sprzedanych papierów wartościowych z udzielonym przyrzeczeniem odkupu</t>
  </si>
  <si>
    <t>Zobowiązań leasingowych</t>
  </si>
  <si>
    <t>Zobowiązań podporządkowanych i emisji papierów wartościowych</t>
  </si>
  <si>
    <t>Interest expenses</t>
  </si>
  <si>
    <t xml:space="preserve">Repo transactions </t>
  </si>
  <si>
    <t>Subordinated liabilities and issue of securities</t>
  </si>
  <si>
    <t>Home mortgage loans</t>
  </si>
  <si>
    <t>Investment securities</t>
  </si>
  <si>
    <t>Reverse repo transactions</t>
  </si>
  <si>
    <t>Interest recorded on hedging IRS</t>
  </si>
  <si>
    <t>Financial assets available for sale</t>
  </si>
  <si>
    <t xml:space="preserve"> - debt securities measured at fair value through other comprehensive income</t>
  </si>
  <si>
    <t xml:space="preserve"> - debt securities measured at fair value through profit and loss</t>
  </si>
  <si>
    <t xml:space="preserve"> - equity securities measured at fair value through other comprehensive income</t>
  </si>
  <si>
    <t>Zobowiązania i kapitały razem</t>
  </si>
  <si>
    <t>Przychody z tytułu sprzedaży usług</t>
  </si>
  <si>
    <t>Rozwiązania rezerw na zobowiązania sporne oraz inne aktywa</t>
  </si>
  <si>
    <t>Rozliczenie umów leasingowych</t>
  </si>
  <si>
    <t>Przychody z tytułu odzyskanych należności (przedawnionych, umorzonych i nieściągalnych)</t>
  </si>
  <si>
    <t>Wynik z tytułu sprzedaży lub likwidacji składników majątku trwałego i aktywów do zbycia</t>
  </si>
  <si>
    <t>Otrzymane odszkodowania, kary i grzywny</t>
  </si>
  <si>
    <t>Przychody z tytułu modyfikacji umowy leasingu</t>
  </si>
  <si>
    <t xml:space="preserve">Pozostałe </t>
  </si>
  <si>
    <t>Zawiązania rezerw na zobowiązania sporne i inne aktywa</t>
  </si>
  <si>
    <t>Koszty zakupu usług</t>
  </si>
  <si>
    <t>Składki na rzecz organizacji o charakterze dobrowolnym</t>
  </si>
  <si>
    <t>Zapłacone odszkodowania, kary i grzywny</t>
  </si>
  <si>
    <t>Przekazane darowizny</t>
  </si>
  <si>
    <t>Koszty z tyt. modyfikacji umowy leasingu</t>
  </si>
  <si>
    <t xml:space="preserve">Zwroty opłat BFG </t>
  </si>
  <si>
    <t>Należności od klientów</t>
  </si>
  <si>
    <t xml:space="preserve">         Należności z tytułu kredytów na nieruchomości</t>
  </si>
  <si>
    <t>Należności z tytułu leasingu finansowego</t>
  </si>
  <si>
    <t>Należności od podmiotów sektora publicznego</t>
  </si>
  <si>
    <t>Pozostałe należności</t>
  </si>
  <si>
    <t>Należności brutto</t>
  </si>
  <si>
    <t>Odpis aktualizacyjny z tytułu utraty wartości</t>
  </si>
  <si>
    <t>Zobowiązania wobec klientów indywidualnych</t>
  </si>
  <si>
    <t>depozyty terminowe</t>
  </si>
  <si>
    <t>w rachunku bieżącym</t>
  </si>
  <si>
    <t>Zobowiązania wobec podmiotów gospodarczych</t>
  </si>
  <si>
    <t>kredyty i pożyczki</t>
  </si>
  <si>
    <t>transakcje z przyrzeczeniem odkupu</t>
  </si>
  <si>
    <t>Zobowiązania wobec podmiotów sektora publicznego</t>
  </si>
  <si>
    <t>Profit on sales or liquidation of fixed assets, intangible assets and assets for disposal</t>
  </si>
  <si>
    <t>Received compensations, penalties and fines</t>
  </si>
  <si>
    <t>Profit on lease modifications</t>
  </si>
  <si>
    <t xml:space="preserve">Other </t>
  </si>
  <si>
    <t>Income on sale of services</t>
  </si>
  <si>
    <t>Release of provision for legal cases and other assets</t>
  </si>
  <si>
    <t>Settlements of leasing agreements</t>
  </si>
  <si>
    <t>Recovery of other receivables (expired, cancelled and uncollectable)</t>
  </si>
  <si>
    <t>Charge of provisions for legal cases and other assets</t>
  </si>
  <si>
    <t xml:space="preserve">Costs of purchased services </t>
  </si>
  <si>
    <t>Other membership fees</t>
  </si>
  <si>
    <t>Paid compensations, penalties and fines</t>
  </si>
  <si>
    <t>Donations paid</t>
  </si>
  <si>
    <t>Costs of lease modifications</t>
  </si>
  <si>
    <t xml:space="preserve">Reimbursements of BGF charges </t>
  </si>
  <si>
    <t xml:space="preserve">Reverse-repo transactions </t>
  </si>
  <si>
    <t>Transakcje z przyrzeczeniem odkupu korekta</t>
  </si>
  <si>
    <t>Koszty operacyjne w tym :</t>
  </si>
  <si>
    <t>(tys. zł)</t>
  </si>
  <si>
    <t>(PLN k)</t>
  </si>
  <si>
    <t xml:space="preserve">Odpis na należności od banków </t>
  </si>
  <si>
    <t>Charge for loans and advances to banks</t>
  </si>
  <si>
    <t>Odpis na należności od klientów</t>
  </si>
  <si>
    <t>Przychód z tytułu należności odzyskanych</t>
  </si>
  <si>
    <t>Odpis na kredytowe zobowiązania pozabilansowe</t>
  </si>
  <si>
    <t>Charge for loans and advances to customers</t>
  </si>
  <si>
    <t>Recoveries of loans previously written off</t>
  </si>
  <si>
    <t>Off-balance sheet credit related facilities</t>
  </si>
  <si>
    <t>Stage 1</t>
  </si>
  <si>
    <t>Stage 2</t>
  </si>
  <si>
    <t>Stage 3</t>
  </si>
  <si>
    <t>POCI</t>
  </si>
  <si>
    <t xml:space="preserve">Odpisy netto z tytułu utraty wartości należności kredytowych wycenianych w zamortyzowanym koszcie </t>
  </si>
  <si>
    <t xml:space="preserve">Impairment losses on loans and advances measured at amortised cost </t>
  </si>
  <si>
    <t>Koszyk 1</t>
  </si>
  <si>
    <t>Koszyk 2</t>
  </si>
  <si>
    <t>Koszyk 3</t>
  </si>
  <si>
    <t xml:space="preserve"> </t>
  </si>
  <si>
    <t>Loans and advances to customers, incl.:</t>
  </si>
  <si>
    <t>Zobowiązania finansowe przeznaczone do obrotu i pochodne instrumenty zabezpieczające</t>
  </si>
  <si>
    <t>(PLN tys. )</t>
  </si>
  <si>
    <t>Inwestycyjne aktywa finansowe</t>
  </si>
  <si>
    <t>Dłużne inwestycyjne aktywa finansowe wyceniane w wartości godziwej przez inne 
całkowite dochody</t>
  </si>
  <si>
    <t>Papiery wartościowe Skarbu Państwa:</t>
  </si>
  <si>
    <t>- obligacje</t>
  </si>
  <si>
    <t>Papiery wartościowe banku centralnego:</t>
  </si>
  <si>
    <t>- bony</t>
  </si>
  <si>
    <t>Pozostałe papiery wartościowe:</t>
  </si>
  <si>
    <t>Dłużne inwestycyjne aktywa finansowe wyceniane w wartości godziwej przez wynik 
finansowy</t>
  </si>
  <si>
    <t>Kapitałowe inwestycyjne aktywa finansowe wyceniane w wartości godziwej przez 
inne całkowite dochody</t>
  </si>
  <si>
    <t>- notowane</t>
  </si>
  <si>
    <t>- nienotowane</t>
  </si>
  <si>
    <t>Debt securities measured at fair value through other comprehensive income</t>
  </si>
  <si>
    <t>Government securities:</t>
  </si>
  <si>
    <t>- bonds</t>
  </si>
  <si>
    <t>Central Bank securities:</t>
  </si>
  <si>
    <t>- bills</t>
  </si>
  <si>
    <t>Other securities:</t>
  </si>
  <si>
    <t>-bonds</t>
  </si>
  <si>
    <t>Debt securities measured at fair value through profit and loss</t>
  </si>
  <si>
    <t>Equity securities measured at fair value through other comprehensive income</t>
  </si>
  <si>
    <t>- listed</t>
  </si>
  <si>
    <t>- unlisted</t>
  </si>
  <si>
    <t xml:space="preserve">Koszty działania </t>
  </si>
  <si>
    <t>Razem koszty pracownicze</t>
  </si>
  <si>
    <t>Razem koszty działania</t>
  </si>
  <si>
    <t>Employee costs</t>
  </si>
  <si>
    <t>Salaries and bonuses</t>
  </si>
  <si>
    <t>Salary related costs</t>
  </si>
  <si>
    <t>Professional trainings</t>
  </si>
  <si>
    <t>Staff benefits costs</t>
  </si>
  <si>
    <t>Retirement fund, holiday provisions and other employee costs</t>
  </si>
  <si>
    <t>Restructuring provision</t>
  </si>
  <si>
    <t>Total emloyee costs</t>
  </si>
  <si>
    <t>General and administrative expenses</t>
  </si>
  <si>
    <t>Koszty pozostałych usług obcych</t>
  </si>
  <si>
    <t xml:space="preserve">Koszty utrzymania budynków </t>
  </si>
  <si>
    <t>Samochody i usługi transportowe oraz transport wartości</t>
  </si>
  <si>
    <t>Rozliczenia KIR, SWIFT</t>
  </si>
  <si>
    <t>Materiały eksploatacyjne, druki, czeki, karty</t>
  </si>
  <si>
    <t>Postal and telecommunication costs</t>
  </si>
  <si>
    <t>IT systems costs</t>
  </si>
  <si>
    <t>Sundry taxes and charges</t>
  </si>
  <si>
    <t>Costs of repairs</t>
  </si>
  <si>
    <t>Other external services</t>
  </si>
  <si>
    <t xml:space="preserve">Security costs            </t>
  </si>
  <si>
    <t>Maintenance of premises</t>
  </si>
  <si>
    <t>Bank Guarantee Fund, Polish Financial Supervision Authority and National Depository for Securities</t>
  </si>
  <si>
    <t>Marketing and representation</t>
  </si>
  <si>
    <t>Car, transport expenses, carriage of cash</t>
  </si>
  <si>
    <t>Data transmission</t>
  </si>
  <si>
    <t xml:space="preserve">KIR, SWIFT settlements    </t>
  </si>
  <si>
    <t>Stationery, cards, cheques</t>
  </si>
  <si>
    <t>Lease costs</t>
  </si>
  <si>
    <t>Papiery wartościowe dostępne do sprzedaży wyceniane według wartości godziwej</t>
  </si>
  <si>
    <t>Available for sale investments - measured at fair value</t>
  </si>
  <si>
    <t xml:space="preserve">Kapitałowe papiery wartościowe </t>
  </si>
  <si>
    <t>Lokaty i kredyty</t>
  </si>
  <si>
    <t>Rachunki bieżące</t>
  </si>
  <si>
    <t>Odpis na oczekiwane straty kredytowe</t>
  </si>
  <si>
    <t>Loans and advances</t>
  </si>
  <si>
    <t>Current accounts</t>
  </si>
  <si>
    <t>Allowance for impairment</t>
  </si>
  <si>
    <t>Lokaty</t>
  </si>
  <si>
    <t>Kredyty otrzymane od banków</t>
  </si>
  <si>
    <t>Term deposits</t>
  </si>
  <si>
    <t>Loans received from banks</t>
  </si>
  <si>
    <t>Derivative instruments and interbank fx transactions</t>
  </si>
  <si>
    <t>Other FX related income</t>
  </si>
  <si>
    <t>Profit on equity instruments</t>
  </si>
  <si>
    <t>Wynik na operacjach kapitałowymi instrumentami finansowymi</t>
  </si>
  <si>
    <t>Profit on debt instruments</t>
  </si>
  <si>
    <t>Wynik na operacjach dłużnymi instrumentami finansowymi</t>
  </si>
  <si>
    <t xml:space="preserve">Profit on equity securities mandatorily measured at fair value through profit or loss </t>
  </si>
  <si>
    <t>Wynik na operacjach kapitałowymi inwestycyjnymi aktywami finansowymi wycenianymi w wartości godziwej przez wynik finansowy</t>
  </si>
  <si>
    <t xml:space="preserve">Profit on debt securities mandatorily measured at fair value through profit or loss </t>
  </si>
  <si>
    <t>Change in fair value of loans and advances mandatorily measured at fair value through profit or loss</t>
  </si>
  <si>
    <t>Wybrane wskaźniki finansowe Grupy Santander Bank Polska S.A.</t>
  </si>
  <si>
    <t xml:space="preserve">Koszty / dochody </t>
  </si>
  <si>
    <t>Wynik z tytułu odsetek / dochody ogółem</t>
  </si>
  <si>
    <t xml:space="preserve">Wynik z tytułu prowizji / dochody ogółem </t>
  </si>
  <si>
    <t xml:space="preserve">Należności netto od klientów / zobowiązania wobec klientów </t>
  </si>
  <si>
    <t xml:space="preserve">Wartość księgowa na jedną akcję (w zł) </t>
  </si>
  <si>
    <t>Selected Financial Ratios of Santander Bank Polska Group</t>
  </si>
  <si>
    <t>Q1 2018</t>
  </si>
  <si>
    <t xml:space="preserve">Total costs/Total income </t>
  </si>
  <si>
    <t>Net interest income/Total income</t>
  </si>
  <si>
    <t xml:space="preserve">Net commission income/Total income </t>
  </si>
  <si>
    <t xml:space="preserve">Customer net loans/Customer deposits </t>
  </si>
  <si>
    <t xml:space="preserve">Book value per share (in PLN) </t>
  </si>
  <si>
    <t>Q1  2019</t>
  </si>
  <si>
    <t>Q1-4 2018</t>
  </si>
  <si>
    <t>Q1-3 2018</t>
  </si>
  <si>
    <t xml:space="preserve">Q1-2  2018 </t>
  </si>
  <si>
    <t>1)</t>
  </si>
  <si>
    <t>2)</t>
  </si>
  <si>
    <t>3)</t>
  </si>
  <si>
    <t>4)</t>
  </si>
  <si>
    <t>5)</t>
  </si>
  <si>
    <t>Zysk należny akcjonariuszom jednostki dominującej za cztery kolejne kwartały do średniego stanu kapitałów (z końca poprzedniego roku i końca bieżącego okresu sprawozdawczego) z wyłączeniem udziałów niekontrolujących, wyniku roku bieżącego i niepodzielonej części zysku.</t>
  </si>
  <si>
    <t>6)</t>
  </si>
  <si>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dywidendę, niepodzieloną część zysku, wartości niematerialne i prawne oraz wartość firmy.</t>
  </si>
  <si>
    <t>7)</t>
  </si>
  <si>
    <t>Zysk należny akcjonariuszom jednostki dominującej za cztery kolejne kwartały do średniego stanu aktywów ogółem (z końca poprzedniego roku obrotowego i bieżącego okresu sprawozdawczego).</t>
  </si>
  <si>
    <t>8)</t>
  </si>
  <si>
    <t>Kalkulacja współczynnika kapitałowego uwzględnia fundusze własne oraz całkowity wymóg kapitałowy wyznaczony przy zastosowaniu metody standardowej dla poszczególnych rodzajów ryzyka zgodnie z przepisami tzw. pakietu CRD IV/CRR.</t>
  </si>
  <si>
    <t>9)</t>
  </si>
  <si>
    <t>Współczynnik kapitału Tier I liczony jako iloraz kapitału Tier I i aktywów ważonych ryzykiem dla ryzyka kredytowego, rynkowego i operacyjnego.</t>
  </si>
  <si>
    <t>10)</t>
  </si>
  <si>
    <t xml:space="preserve">31.03.2019 </t>
  </si>
  <si>
    <t xml:space="preserve">31.03.2018 </t>
  </si>
  <si>
    <t xml:space="preserve">Podstawowe dane niefinansowe Grupy Santander Bank Polska S.A. za pięć ostatnich lat </t>
  </si>
  <si>
    <t xml:space="preserve">Wybrane dane niefinansowe </t>
  </si>
  <si>
    <t xml:space="preserve">Karty płatnicze debetowe </t>
  </si>
  <si>
    <t xml:space="preserve">Karty płatnicze kredytowe </t>
  </si>
  <si>
    <t xml:space="preserve">Baza klientów  </t>
  </si>
  <si>
    <t xml:space="preserve">Sieć oddziałów  </t>
  </si>
  <si>
    <t xml:space="preserve">lokalizacje </t>
  </si>
  <si>
    <t xml:space="preserve">Placówki partnerskie </t>
  </si>
  <si>
    <t xml:space="preserve">Zatrudnienie </t>
  </si>
  <si>
    <t xml:space="preserve">etaty </t>
  </si>
  <si>
    <t>Key non-financial data of Santander Bank  Group</t>
  </si>
  <si>
    <t xml:space="preserve">Selected  non-financial data </t>
  </si>
  <si>
    <t xml:space="preserve">Debit cards </t>
  </si>
  <si>
    <t xml:space="preserve">Credit cards </t>
  </si>
  <si>
    <t xml:space="preserve">Customer base </t>
  </si>
  <si>
    <t>Branches  (lokalizacje)</t>
  </si>
  <si>
    <t>locations</t>
  </si>
  <si>
    <t xml:space="preserve">Partner outlets </t>
  </si>
  <si>
    <t xml:space="preserve">Employment  </t>
  </si>
  <si>
    <t>FTEs</t>
  </si>
  <si>
    <t xml:space="preserve">31.12.2018 </t>
  </si>
  <si>
    <t xml:space="preserve">31.12.2017 </t>
  </si>
  <si>
    <t xml:space="preserve">Bankomaty, wpłatomaty, urządzenia dualne </t>
  </si>
  <si>
    <t xml:space="preserve">sztuki </t>
  </si>
  <si>
    <t xml:space="preserve">items </t>
  </si>
  <si>
    <t xml:space="preserve">POCI </t>
  </si>
  <si>
    <t>tys.</t>
  </si>
  <si>
    <t xml:space="preserve">tys. </t>
  </si>
  <si>
    <t>k</t>
  </si>
  <si>
    <t>Liczba kont osobistych (złotowe i walutowe)</t>
  </si>
  <si>
    <t>Personal accounts (PLN and FX)</t>
  </si>
  <si>
    <t>ATMs, CDMs, dual machines</t>
  </si>
  <si>
    <t xml:space="preserve">31.03.2017 </t>
  </si>
  <si>
    <t xml:space="preserve">Stage 1 </t>
  </si>
  <si>
    <t>Q1-3 2017</t>
  </si>
  <si>
    <t xml:space="preserve">Q1-2  2017 </t>
  </si>
  <si>
    <t>Q1 2017</t>
  </si>
  <si>
    <t>Pochodne instrumenty finansowe o charakterze handlowym</t>
  </si>
  <si>
    <t>Transakcje stopy procentowej</t>
  </si>
  <si>
    <t>Transakcje związane z kapitałowymi papierami wartościowymi</t>
  </si>
  <si>
    <t>Transakcje walutowe</t>
  </si>
  <si>
    <t xml:space="preserve">Dłużne i kapitałowe papiery wartościowe </t>
  </si>
  <si>
    <t>Dłużne papiery wartościowe</t>
  </si>
  <si>
    <t>Komercyjne papiery wartościowe:</t>
  </si>
  <si>
    <t>Kapitałowe papiery wartościowe</t>
  </si>
  <si>
    <t>Zobowiązania z tytułu krótkiej sprzedaży</t>
  </si>
  <si>
    <t>Trading derivatives</t>
  </si>
  <si>
    <t>Interest rate operations</t>
  </si>
  <si>
    <t>Transactions on equity instruments</t>
  </si>
  <si>
    <t>FX operations</t>
  </si>
  <si>
    <t>Debt and equity securities</t>
  </si>
  <si>
    <t>Debt securities</t>
  </si>
  <si>
    <t>Commercial securities:</t>
  </si>
  <si>
    <t>Equity securities:</t>
  </si>
  <si>
    <t>Short sale</t>
  </si>
  <si>
    <t>Aktywa finansowe przeznaczone do obrotu</t>
  </si>
  <si>
    <t>Razem aktywa finansowe</t>
  </si>
  <si>
    <t>Zobowiązania finansowe przeznaczone do obrotu</t>
  </si>
  <si>
    <t>Razem zobowiązania finansowe</t>
  </si>
  <si>
    <t>Financial assets held for trading</t>
  </si>
  <si>
    <t>Total financial assets</t>
  </si>
  <si>
    <t>Financial liabilities held for trading</t>
  </si>
  <si>
    <t>Total financial liabilities</t>
  </si>
  <si>
    <t>Instrumenty finansowe zabezpieczające wartość godziwą</t>
  </si>
  <si>
    <t>Instrumenty finansowe zabezpieczające przepływy pieniężne</t>
  </si>
  <si>
    <t>Razem zabezpieczające instrumenty finansowe</t>
  </si>
  <si>
    <t>Total hedging derivatives</t>
  </si>
  <si>
    <t>Pochodne instrumenty zabezpieczające - aktywa</t>
  </si>
  <si>
    <t>Pochodne instrumenty zabezpieczające - zobowiązania</t>
  </si>
  <si>
    <t>Derivatives hedging fair value</t>
  </si>
  <si>
    <t>Derivatives hedging cash flow</t>
  </si>
  <si>
    <t>Hedging derivatives - liabilities</t>
  </si>
  <si>
    <t>Hedging derivatives - assets</t>
  </si>
  <si>
    <t>Wynik na sprzedaży dłużnych inwestycyjnych aktywów finansowych wycenianych w wartości godziwej przez inne całkowite dochody</t>
  </si>
  <si>
    <t>Wynik na sprzedaży dłużnych inwestycyjnych aktywów finansowych obowiązkowo wycenianych w wartości godziwej przez wynik finansowy</t>
  </si>
  <si>
    <t>Zmiana wartości godziwej dłużnych inwestycyjnych aktywów finansowych obowiązkowo wycenianych 
w wartości godziwej przez wynik finansowy</t>
  </si>
  <si>
    <t>Razem wynik na instrumentach finansowych</t>
  </si>
  <si>
    <t>Zmiana wartości godziwej instrumentów zabezpieczających</t>
  </si>
  <si>
    <t>Zmiana wartości godziwej instrumentów zabezpieczanych</t>
  </si>
  <si>
    <t>Razem wynik na instrumentach zabezpieczających i zabezpieczanych</t>
  </si>
  <si>
    <t>Total profit (losses) on financial instruments</t>
  </si>
  <si>
    <t>Change in fair value of hedging instruments</t>
  </si>
  <si>
    <t>Change in fair value of underlying hedged positions</t>
  </si>
  <si>
    <t>Total profit (losses) on hedging and hedged instruments</t>
  </si>
  <si>
    <t>Wynik na sprzedaży instrumentów kapitałowych dostępnych do sprzedaży</t>
  </si>
  <si>
    <t>Wynik na sprzedaży instrumentów dłużnych dostępnych do sprzedaży</t>
  </si>
  <si>
    <t>Profit on sale of equity securities available for sale</t>
  </si>
  <si>
    <t>Profit on sale of debt securities available for sale</t>
  </si>
  <si>
    <t xml:space="preserve"> - </t>
  </si>
  <si>
    <t xml:space="preserve">Wybrane dane pozabilansowe </t>
  </si>
  <si>
    <t xml:space="preserve">Selected off-balance sheet data </t>
  </si>
  <si>
    <t xml:space="preserve">tys. zł </t>
  </si>
  <si>
    <t>PLN k</t>
  </si>
  <si>
    <t xml:space="preserve">Należności od klientów wyceniane w zamortyzowanym koszcie </t>
  </si>
  <si>
    <t xml:space="preserve">Loans and advances to customers measured at amortised costs </t>
  </si>
  <si>
    <t xml:space="preserve">Koszyk 1 </t>
  </si>
  <si>
    <t xml:space="preserve">Wartość brutto </t>
  </si>
  <si>
    <t xml:space="preserve">Odpis na oczekiwane straty kredytowe </t>
  </si>
  <si>
    <t>Należności brutto razem</t>
  </si>
  <si>
    <t>Total gross receivables</t>
  </si>
  <si>
    <t xml:space="preserve">Należności netto od klientów wyceniane w zamortyzowanym koszcie </t>
  </si>
  <si>
    <t xml:space="preserve">Net loans and advances to customers measured at amortised costs </t>
  </si>
  <si>
    <t>Odpis aktualizacyjny z tytułu oczekiwanych strat kredytowych za cztery kolejne kwartały do średniego stanu wycenianych w zamortyzowanym koszcie należności kredytowych brutto od klientów (z końca poprzedniego roku i końca bieżącego okresu sprawozdawczego).</t>
  </si>
  <si>
    <t>Impairment allowances (for four consecutive quarters) to average gross loans and advances to customers (as at the end of the preceding year and the end of the current reporting period).</t>
  </si>
  <si>
    <t>Profit attributable to the parent’s shareholders (for four consecutive quarters) to average equity (as at the end of the preceding year and the end of the current reporting period), net of non-controlling interests, current period profit and the undistributed portion of the profit.</t>
  </si>
  <si>
    <t>Profit attributable to the parent’s shareholders (for four consecutive quarters) to average tangible equity (as at the end of the last year and the end of the current reporting period) defined as common equity attributable to the parent’s shareholders less revaluation reserve, current year profit, dividend, undistributed portion of the profit, intangible assets and goodwill.</t>
  </si>
  <si>
    <t>Profit attributable to the parent’s shareholders (for four consecutive quarters) to average total assets (as at the end of the previous year and the end of the current reporting period).</t>
  </si>
  <si>
    <t>The capital adequacy ratio was calculated on the basis of own funds and the total capital requirements established for the individual risk types by means of the standardised approach, in line with the CRD IV/CRR package.</t>
  </si>
  <si>
    <t>Tier 1 ratio is Tier 1 capital expressed as a percentage of risk weighted assets for credit, market and operational risk.</t>
  </si>
  <si>
    <t>Net profit for the period attributable to shareholders of the parent entity divided by the average weighted number of ordinary shares.</t>
  </si>
  <si>
    <t xml:space="preserve">Impairment allowance for expected credit losses </t>
  </si>
  <si>
    <t xml:space="preserve">Total impairment allowance for expecetd credit losses </t>
  </si>
  <si>
    <r>
      <t>2)</t>
    </r>
    <r>
      <rPr>
        <i/>
        <sz val="7"/>
        <color theme="1"/>
        <rFont val="Times New Roman"/>
        <family val="1"/>
        <charset val="238"/>
      </rPr>
      <t>    </t>
    </r>
  </si>
  <si>
    <r>
      <t>1)</t>
    </r>
    <r>
      <rPr>
        <i/>
        <sz val="7"/>
        <color theme="1"/>
        <rFont val="Times New Roman"/>
        <family val="1"/>
        <charset val="238"/>
      </rPr>
      <t>     </t>
    </r>
  </si>
  <si>
    <r>
      <rPr>
        <sz val="7"/>
        <color theme="1"/>
        <rFont val="Open Sans"/>
        <family val="2"/>
        <charset val="238"/>
      </rPr>
      <t xml:space="preserve">Aktywni klienci cyfrowi </t>
    </r>
    <r>
      <rPr>
        <vertAlign val="superscript"/>
        <sz val="7"/>
        <color theme="1"/>
        <rFont val="Open Sans"/>
        <family val="2"/>
        <charset val="238"/>
      </rPr>
      <t>2)</t>
    </r>
  </si>
  <si>
    <r>
      <t xml:space="preserve">Active digital customers </t>
    </r>
    <r>
      <rPr>
        <vertAlign val="superscript"/>
        <sz val="7"/>
        <color theme="1"/>
        <rFont val="Open Sans"/>
        <family val="2"/>
        <charset val="238"/>
      </rPr>
      <t>2)</t>
    </r>
  </si>
  <si>
    <r>
      <t xml:space="preserve">Klienci bankowości elektronicznej </t>
    </r>
    <r>
      <rPr>
        <vertAlign val="superscript"/>
        <sz val="7"/>
        <color theme="1"/>
        <rFont val="Open Sans"/>
        <family val="2"/>
        <charset val="238"/>
      </rPr>
      <t>1)</t>
    </r>
  </si>
  <si>
    <r>
      <t xml:space="preserve">Electronic banking customers </t>
    </r>
    <r>
      <rPr>
        <vertAlign val="superscript"/>
        <sz val="7"/>
        <color theme="1"/>
        <rFont val="Open Sans"/>
        <family val="2"/>
        <charset val="238"/>
      </rPr>
      <t>1)</t>
    </r>
  </si>
  <si>
    <t xml:space="preserve">Zarejestrowani klienci bankowości internetowej i mobilnej Santander Bank Polska S.A. </t>
  </si>
  <si>
    <t xml:space="preserve">Registered customers of internet and mobile banking services of Santander Bank Polska S.A. </t>
  </si>
  <si>
    <t xml:space="preserve">Aktywni klienci bankowości elektronicznej Santander Bank Polska S.A., którzy w ostatnim miesiącu okresu sprawozdawczego przynajmniej raz zalogowali się do serwisu internetowego lub mobilnego. </t>
  </si>
  <si>
    <t>Active customers of electronic banking services of Santander Bank Polska S.A. who at least once used the service in the last month of the current reporting period.</t>
  </si>
  <si>
    <t>Aktywa netto funduszy inwestycyjnych zarządzanych przez Santander Towarzystwo Funduszy Inwestycyjnych S.A.</t>
  </si>
  <si>
    <t>Net assets of mutual funds under management of Santander Towarzystwo Funduszy Inwestycyjnych S.A.</t>
  </si>
  <si>
    <t xml:space="preserve">Aktywni klienci bankowości mobilnej </t>
  </si>
  <si>
    <t xml:space="preserve">Active mobile banking customers  </t>
  </si>
  <si>
    <t>2Q 2019</t>
  </si>
  <si>
    <t>Koszty Bankowego Funduszu Gwarancyjnego</t>
  </si>
  <si>
    <t>Banking Guarantee Fund</t>
  </si>
  <si>
    <t>Fundusz przymusowej restrukturyzacji</t>
  </si>
  <si>
    <t>Resolution Fund</t>
  </si>
  <si>
    <t>Fundusz gwarancyjny</t>
  </si>
  <si>
    <t>Deposit Fund</t>
  </si>
  <si>
    <t>Q1-2 2019</t>
  </si>
  <si>
    <t xml:space="preserve">30.06.2019 </t>
  </si>
  <si>
    <t>Q1-4 2017</t>
  </si>
  <si>
    <t>31.03.2019</t>
  </si>
  <si>
    <t>30.06.2019</t>
  </si>
  <si>
    <t xml:space="preserve">Koszty zabezpieczenia </t>
  </si>
  <si>
    <t>Koszty podatku VAT nie podlegającego odliczeniu - leasing</t>
  </si>
  <si>
    <t>Costs of VAT not deductible</t>
  </si>
  <si>
    <t>Prowizje od kredytów: w tym prowizje od faktoringu i pozostałe</t>
  </si>
  <si>
    <t>Credit commissions (including factoring and other commissions)</t>
  </si>
  <si>
    <t>Fund management fees</t>
  </si>
  <si>
    <t>Prowizje za zarządzanie</t>
  </si>
  <si>
    <t>Investment Banking Fees</t>
  </si>
  <si>
    <t>Current accounts &amp; money transfer</t>
  </si>
  <si>
    <t>Fx fees</t>
  </si>
  <si>
    <t>eBusiness &amp; payments</t>
  </si>
  <si>
    <t>Loan fees</t>
  </si>
  <si>
    <t>Insurance fees</t>
  </si>
  <si>
    <t>Rachunki bieżące i przelewy</t>
  </si>
  <si>
    <t>Prowizje z tytułu wymiany walut</t>
  </si>
  <si>
    <t>eBusiness i płatnosci</t>
  </si>
  <si>
    <t>Prowizje kredytowe</t>
  </si>
  <si>
    <t>Bankowość inwestycyjna</t>
  </si>
  <si>
    <t xml:space="preserve">Odpisy z tytułu utraty wartości rzeczowych aktywów trwałych oraz wartości niematerialnych objętych i nieobjętych umowami leasingu finansowego </t>
  </si>
  <si>
    <t>Impairment loss on property, plant, equipment and intangible assets covered and not covered by financial lease agreements</t>
  </si>
  <si>
    <t>Prowizje od kredytów ( w tym prowizje od faktoringu i pozostałe)</t>
  </si>
  <si>
    <t xml:space="preserve">Equity securities </t>
  </si>
  <si>
    <t>3Q 2019</t>
  </si>
  <si>
    <t>III Q 2019</t>
  </si>
  <si>
    <t>30.09.2019</t>
  </si>
  <si>
    <t>Q1-3 2019</t>
  </si>
  <si>
    <t xml:space="preserve">30.09.2019 </t>
  </si>
  <si>
    <t>Wynik z tytułu wstępnego rozliczenia sprzedaży zorganizowanej części przedsiębiorstwa</t>
  </si>
  <si>
    <t>Profit on the preliminary settlement of the sale of an organized part of enterprise</t>
  </si>
  <si>
    <t>4Q 2019</t>
  </si>
  <si>
    <t>Aktywa stanowiące zabezpieczenie zobowiązań</t>
  </si>
  <si>
    <t>Assets pledged as collateral</t>
  </si>
  <si>
    <t>IV Q 2019</t>
  </si>
  <si>
    <t>Odpisy z tytułu utraty wartości papierów wartościowych</t>
  </si>
  <si>
    <t>Impairment losses on securities</t>
  </si>
  <si>
    <t>Koszty składek z tytułu Pracowniczych Planów Kapitałowych</t>
  </si>
  <si>
    <t>Cost of contributions to Employee Capital Plans</t>
  </si>
  <si>
    <t>Zobowiązań wobec klientów indywidualnych</t>
  </si>
  <si>
    <t xml:space="preserve">Zobowiązań wobec podmiotów gospodarczych </t>
  </si>
  <si>
    <t>Zobowiązań wobec sektora budżetowego</t>
  </si>
  <si>
    <t>Zobowiązań wobec banków</t>
  </si>
  <si>
    <t>Liabilities to individuals</t>
  </si>
  <si>
    <t>Liabilities to enterprises</t>
  </si>
  <si>
    <t>Liabilities to public sector</t>
  </si>
  <si>
    <t>Liabilities to banks</t>
  </si>
  <si>
    <t xml:space="preserve">Loans and advances to enterprises and leasing agreements </t>
  </si>
  <si>
    <t>Należności od podmiotów gospodarczych i z tytułu leasingu</t>
  </si>
  <si>
    <t>Zawiązania rezerw na ryzyko prawne</t>
  </si>
  <si>
    <t>Charge of provisions for legal risk</t>
  </si>
  <si>
    <t>kwota korekty</t>
  </si>
  <si>
    <t>bilans</t>
  </si>
  <si>
    <t xml:space="preserve">Dłużnych papierów wartościowych </t>
  </si>
  <si>
    <t xml:space="preserve">Debt securities </t>
  </si>
  <si>
    <t>Consulting and advisory fees</t>
  </si>
  <si>
    <t>Total general and administrative expenses</t>
  </si>
  <si>
    <t>Wynik na operacjach dłużnymi inwestycyjnymi aktywami finansowymi wycenianymi w wartości godziwej przez wynik finansowy</t>
  </si>
  <si>
    <t>Zmiana wartości godziwej należności kredytowych obowiązkowo wycenianych w wartości godziwej przez wynik finansowy</t>
  </si>
  <si>
    <t>Change in fair value of debt securities mandatorily measured at fair value through profit or loss</t>
  </si>
  <si>
    <t>Profit on sale of debt securities mandatorily measured at fair value through profit or loss</t>
  </si>
  <si>
    <t>Profit on sale of debt securities measured at fair value through other comprehensive income</t>
  </si>
  <si>
    <t>31.12.2019</t>
  </si>
  <si>
    <t xml:space="preserve">31.12.2019 </t>
  </si>
  <si>
    <t>Q1-4 2019</t>
  </si>
  <si>
    <t xml:space="preserve">Wynik odsetkowy netto za rok obrotowy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</si>
  <si>
    <t xml:space="preserve">Net interest income for an accounting year (excluding interest income from the portfolio of debt securities held for trading and other exposures related to trading) to average net earning assets as at the end of subsequent quarters after the end of the year preceding the accounting year (excluding financial assets held for trading, hedging derivatives, other exposures related to trading and other loans and advances to customers). </t>
  </si>
  <si>
    <t xml:space="preserve">Gross loans and advances to customers classified to stage 3 and POCI exposures to the portfolio of gross loans and advances to customers measured at amortised cost at the end of the reporting period (calculation in use from Q1 2018). </t>
  </si>
  <si>
    <t xml:space="preserve">Należności brutto od klientów zakwalifikowane do koszyka 3 i ekspozycji POCI przez wyceniany w zamortyzowanym koszcie portfel należności brutto od klientów na koniec okresu sprawozdawczego ( kalkulacja obowiązująca   od I kw. 2018 r.). </t>
  </si>
  <si>
    <t xml:space="preserve">Odpisy aktualizacyjne na wyceniane w zamortyzowanym koszcie należności od klientów zakwalifikowane do koszyka 3 oraz na ekspozycje z koszyka POCI przez wartość brutto tych należności na koniec okresu sprawozdawczego. </t>
  </si>
  <si>
    <t>Impairment allowances for loans and advances to customers measured at amortised cost which are classified to stage 3 and POCI exposures to gross value of such loans and advances at the end of the reporting period.</t>
  </si>
  <si>
    <t>Zysk za okres należny udziałowcom jednostki dominującej za dany okres przez średnią ważoną liczbę akcji zwykłych.</t>
  </si>
  <si>
    <t>Walutowe operacje międzybankowe oraz pozostałe handlowe dochody z transakcji walutowych</t>
  </si>
  <si>
    <t>1Q 2020</t>
  </si>
  <si>
    <t>I Q 2020</t>
  </si>
  <si>
    <t xml:space="preserve">Pochodne instrumenty finansowe </t>
  </si>
  <si>
    <t>Q1 2020</t>
  </si>
  <si>
    <t>2Q 2020</t>
  </si>
  <si>
    <t>II Q 2020</t>
  </si>
  <si>
    <t xml:space="preserve">Odpisy netto z tytułu oczekiwanych strat kredytowych na należności wyceniane w zamortyzowanym koszcie </t>
  </si>
  <si>
    <t xml:space="preserve">Impairment allowances for expected credit losses on loans and advances measured at amortised cost </t>
  </si>
  <si>
    <t xml:space="preserve">Q2 2020 </t>
  </si>
  <si>
    <t xml:space="preserve">Marża odsetkowa netto 1) </t>
  </si>
  <si>
    <t>Net interest margin 1)</t>
  </si>
  <si>
    <t>Wskaźnik kredytów niepracujących 2)</t>
  </si>
  <si>
    <t>NPL ratio 2)</t>
  </si>
  <si>
    <t>Wskaźnik pokrycia rezerwą kredytów niepracujących 3)</t>
  </si>
  <si>
    <t>NPL coverage ratio 3)</t>
  </si>
  <si>
    <t>Wskaźnik kosztu ryzyka kredytowego 4)</t>
  </si>
  <si>
    <t>Credit risk ratio 4)</t>
  </si>
  <si>
    <t xml:space="preserve">ROE (zwrot z kapitału) 5) </t>
  </si>
  <si>
    <t>ROE 5)</t>
  </si>
  <si>
    <t>ROTE (zwrot z kapitału materialnego) 6)</t>
  </si>
  <si>
    <t>ROTE 6)</t>
  </si>
  <si>
    <t xml:space="preserve">ROA (zwrot z aktywów) 7) </t>
  </si>
  <si>
    <t>ROA 7)</t>
  </si>
  <si>
    <t>Współczynnik kapitałowy 8)</t>
  </si>
  <si>
    <t>Capital ratio 8)</t>
  </si>
  <si>
    <t xml:space="preserve">Współczynnik kapitału  Tier I 9) </t>
  </si>
  <si>
    <t>Tier I ratio 9)</t>
  </si>
  <si>
    <t xml:space="preserve">Zysk na jedną akcję zwykłą (w zł) 10) </t>
  </si>
  <si>
    <t>Earnings per share (in PLN) 10)</t>
  </si>
  <si>
    <r>
      <t>Stanowiska zewnętrzne i Strefy Santander</t>
    </r>
    <r>
      <rPr>
        <vertAlign val="superscript"/>
        <sz val="7"/>
        <color theme="1"/>
        <rFont val="Open Sans"/>
        <family val="2"/>
        <charset val="238"/>
      </rPr>
      <t xml:space="preserve"> 3)</t>
    </r>
  </si>
  <si>
    <r>
      <t xml:space="preserve">Off-site locations and Santander Zones </t>
    </r>
    <r>
      <rPr>
        <vertAlign val="superscript"/>
        <sz val="7"/>
        <color theme="1"/>
        <rFont val="Open Sans"/>
        <family val="2"/>
        <charset val="238"/>
      </rPr>
      <t>3)</t>
    </r>
  </si>
  <si>
    <r>
      <t xml:space="preserve">Aktywa netto funduszy inwestycyjnych </t>
    </r>
    <r>
      <rPr>
        <vertAlign val="superscript"/>
        <sz val="7"/>
        <color theme="1"/>
        <rFont val="Open Sans"/>
        <family val="2"/>
        <charset val="238"/>
      </rPr>
      <t>4)</t>
    </r>
  </si>
  <si>
    <r>
      <t xml:space="preserve">Net assets in mutual funds </t>
    </r>
    <r>
      <rPr>
        <vertAlign val="superscript"/>
        <sz val="7"/>
        <color theme="1"/>
        <rFont val="Open Sans"/>
        <family val="2"/>
        <charset val="238"/>
      </rPr>
      <t>4)</t>
    </r>
  </si>
  <si>
    <t xml:space="preserve">Małe akwizycyjne jednostki Santander Bank Polska S.A. są raportowane odrębnie od końca 2019 r. </t>
  </si>
  <si>
    <t xml:space="preserve">Small acquisition stands are reported separately, starting from end-2019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</si>
</sst>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 #,##0.00\ &quot;zł&quot;_-;\-* #,##0.00\ &quot;zł&quot;_-;_-* &quot;-&quot;??\ &quot;zł&quot;_-;_-@_-"/>
    <numFmt numFmtId="43" formatCode="_-* #,##0.00_-;\-* #,##0.00_-;_-* &quot;-&quot;??_-;_-@_-"/>
    <numFmt numFmtId="164" formatCode="_-* #,##0.00\ _z_ł_-;\-* #,##0.00\ _z_ł_-;_-* &quot;-&quot;??\ _z_ł_-;_-@_-"/>
    <numFmt numFmtId="165" formatCode="_(* #\ ###\ ##0_);_(* \(#\ ###\ ##0\);_(* &quot;-&quot;_);_(@_)"/>
    <numFmt numFmtId="166" formatCode="_(* #\ ###\ ##0_);_(* \(#\ ##0\);_(* &quot;-&quot;_);_(@_)"/>
    <numFmt numFmtId="167" formatCode="_-* #,##0\ _z_ł_-;\-* #,##0\ _z_ł_-;_-* &quot;-&quot;??\ _z_ł_-;_-@_-"/>
    <numFmt numFmtId="168" formatCode="0.0%"/>
    <numFmt numFmtId="169" formatCode="_-* #,##0_-;\-* #,##0_-;_-* &quot;-&quot;??_-;_-@_-"/>
  </numFmts>
  <fonts count="82">
    <font>
      <sz val="11"/>
      <color theme="1"/>
      <name val="Calibri"/>
      <family val="2"/>
      <charset val="238"/>
      <scheme val="minor"/>
    </font>
    <font>
      <sz val="11"/>
      <color indexed="8"/>
      <name val="Calibri"/>
      <family val="2"/>
      <charset val="238"/>
    </font>
    <font>
      <sz val="10"/>
      <name val="Arial"/>
      <family val="2"/>
      <charset val="238"/>
    </font>
    <font>
      <sz val="10"/>
      <name val="Arial CE"/>
      <charset val="238"/>
    </font>
    <font>
      <sz val="10"/>
      <name val="Helv"/>
      <charset val="238"/>
    </font>
    <font>
      <sz val="10"/>
      <name val="Courier"/>
      <family val="1"/>
      <charset val="238"/>
    </font>
    <font>
      <b/>
      <sz val="14"/>
      <color indexed="18"/>
      <name val="Verdana"/>
      <family val="2"/>
    </font>
    <font>
      <b/>
      <sz val="10"/>
      <color indexed="18"/>
      <name val="Verdana"/>
      <family val="2"/>
      <charset val="238"/>
    </font>
    <font>
      <sz val="10"/>
      <name val="Tahoma"/>
      <family val="2"/>
      <charset val="238"/>
    </font>
    <font>
      <sz val="11"/>
      <color indexed="8"/>
      <name val="Calibri"/>
      <family val="2"/>
      <charset val="238"/>
    </font>
    <font>
      <sz val="10"/>
      <name val="Courier"/>
      <family val="3"/>
    </font>
    <font>
      <sz val="11"/>
      <color indexed="8"/>
      <name val="Czcionka tekstu podstawowego"/>
      <family val="2"/>
      <charset val="238"/>
    </font>
    <font>
      <sz val="10"/>
      <color indexed="8"/>
      <name val="Calibri"/>
      <family val="2"/>
      <charset val="238"/>
    </font>
    <font>
      <sz val="11"/>
      <color theme="1"/>
      <name val="Calibri"/>
      <family val="2"/>
      <charset val="238"/>
      <scheme val="minor"/>
    </font>
    <font>
      <sz val="11"/>
      <color theme="1"/>
      <name val="Calibri"/>
      <family val="2"/>
      <charset val="238"/>
    </font>
    <font>
      <b/>
      <sz val="8"/>
      <color theme="1"/>
      <name val="Open Sans"/>
      <family val="2"/>
      <charset val="238"/>
    </font>
    <font>
      <sz val="8"/>
      <name val="Open Sans"/>
      <family val="2"/>
      <charset val="238"/>
    </font>
    <font>
      <b/>
      <sz val="8"/>
      <color rgb="FFCC0000"/>
      <name val="Open Sans"/>
      <family val="2"/>
      <charset val="238"/>
    </font>
    <font>
      <b/>
      <sz val="8"/>
      <name val="Open Sans"/>
      <family val="2"/>
      <charset val="238"/>
    </font>
    <font>
      <b/>
      <sz val="8"/>
      <color rgb="FFEC0000"/>
      <name val="Open Sans"/>
      <family val="2"/>
      <charset val="238"/>
    </font>
    <font>
      <i/>
      <sz val="8"/>
      <name val="Open Sans"/>
      <family val="2"/>
      <charset val="238"/>
    </font>
    <font>
      <b/>
      <sz val="11"/>
      <color theme="1"/>
      <name val="Calibri"/>
      <family val="2"/>
      <charset val="238"/>
      <scheme val="minor"/>
    </font>
    <font>
      <b/>
      <sz val="9"/>
      <name val="Open Sans"/>
      <family val="2"/>
      <charset val="238"/>
    </font>
    <font>
      <b/>
      <sz val="9"/>
      <color rgb="FFCC0000"/>
      <name val="Open Sans"/>
      <family val="2"/>
      <charset val="238"/>
    </font>
    <font>
      <sz val="9"/>
      <color theme="1"/>
      <name val="Open Sans"/>
      <family val="2"/>
      <charset val="238"/>
    </font>
    <font>
      <b/>
      <sz val="9"/>
      <color theme="1"/>
      <name val="Open Sans"/>
      <family val="2"/>
      <charset val="238"/>
    </font>
    <font>
      <sz val="9"/>
      <name val="Open Sans"/>
      <family val="2"/>
      <charset val="238"/>
    </font>
    <font>
      <i/>
      <sz val="9"/>
      <color theme="1"/>
      <name val="Open Sans"/>
      <family val="2"/>
      <charset val="238"/>
    </font>
    <font>
      <i/>
      <sz val="9"/>
      <name val="Open Sans"/>
      <family val="2"/>
      <charset val="238"/>
    </font>
    <font>
      <sz val="10"/>
      <color theme="1"/>
      <name val="Open Sans"/>
      <family val="2"/>
      <charset val="238"/>
    </font>
    <font>
      <b/>
      <sz val="9"/>
      <color rgb="FFEC0000"/>
      <name val="Open Sans"/>
      <family val="2"/>
      <charset val="238"/>
    </font>
    <font>
      <sz val="9"/>
      <color rgb="FFEC0000"/>
      <name val="Open Sans"/>
      <family val="2"/>
      <charset val="238"/>
    </font>
    <font>
      <sz val="9"/>
      <color theme="0"/>
      <name val="Open Sans"/>
      <family val="2"/>
      <charset val="238"/>
    </font>
    <font>
      <i/>
      <sz val="9"/>
      <color theme="0"/>
      <name val="Open Sans"/>
      <family val="2"/>
      <charset val="238"/>
    </font>
    <font>
      <b/>
      <sz val="8"/>
      <color rgb="FFCC0000"/>
      <name val="Open Sans"/>
      <family val="2"/>
      <charset val="238"/>
    </font>
    <font>
      <b/>
      <sz val="8"/>
      <name val="Open Sans"/>
      <family val="2"/>
      <charset val="238"/>
    </font>
    <font>
      <sz val="8"/>
      <name val="Open Sans"/>
      <family val="2"/>
      <charset val="238"/>
    </font>
    <font>
      <b/>
      <sz val="8"/>
      <color rgb="FFEC0000"/>
      <name val="Open Sans"/>
      <family val="2"/>
      <charset val="238"/>
    </font>
    <font>
      <sz val="8"/>
      <color rgb="FFEC0000"/>
      <name val="Open Sans"/>
      <family val="2"/>
      <charset val="238"/>
    </font>
    <font>
      <sz val="9"/>
      <color theme="1"/>
      <name val="Open Sans"/>
      <family val="2"/>
      <charset val="238"/>
    </font>
    <font>
      <b/>
      <sz val="9"/>
      <color rgb="FFC00000"/>
      <name val="Open Sans"/>
      <family val="2"/>
      <charset val="238"/>
    </font>
    <font>
      <b/>
      <sz val="9"/>
      <color theme="1"/>
      <name val="Open Sans"/>
      <family val="2"/>
      <charset val="238"/>
    </font>
    <font>
      <sz val="9"/>
      <name val="Open Sans"/>
      <family val="2"/>
      <charset val="238"/>
    </font>
    <font>
      <b/>
      <sz val="8"/>
      <color rgb="FFFF0000"/>
      <name val="Open Sans"/>
      <family val="2"/>
      <charset val="238"/>
    </font>
    <font>
      <b/>
      <sz val="10"/>
      <color rgb="FFCC0000"/>
      <name val="Open Sans"/>
      <family val="2"/>
      <charset val="238"/>
    </font>
    <font>
      <sz val="9"/>
      <color theme="0" tint="-0.249977111117893"/>
      <name val="Open Sans"/>
      <family val="2"/>
      <charset val="238"/>
    </font>
    <font>
      <sz val="8"/>
      <color theme="1"/>
      <name val="Open Sans"/>
      <family val="2"/>
      <charset val="238"/>
    </font>
    <font>
      <b/>
      <sz val="8"/>
      <color rgb="FFC00000"/>
      <name val="Open Sans"/>
      <family val="2"/>
      <charset val="238"/>
    </font>
    <font>
      <i/>
      <sz val="8"/>
      <color theme="1"/>
      <name val="Open Sans"/>
      <family val="2"/>
      <charset val="238"/>
    </font>
    <font>
      <sz val="8"/>
      <name val="Swis721CnEU"/>
      <charset val="238"/>
    </font>
    <font>
      <sz val="11"/>
      <color theme="1"/>
      <name val="Calibri"/>
      <family val="2"/>
      <scheme val="minor"/>
    </font>
    <font>
      <i/>
      <sz val="6"/>
      <color theme="1"/>
      <name val="Open Sans"/>
      <family val="2"/>
      <charset val="238"/>
    </font>
    <font>
      <sz val="11"/>
      <color theme="1"/>
      <name val="Open Sans"/>
      <family val="2"/>
      <charset val="238"/>
    </font>
    <font>
      <b/>
      <sz val="7"/>
      <color rgb="FFC00000"/>
      <name val="Open Sans"/>
      <family val="2"/>
      <charset val="238"/>
    </font>
    <font>
      <sz val="7"/>
      <color theme="1"/>
      <name val="Open Sans"/>
      <family val="2"/>
      <charset val="238"/>
    </font>
    <font>
      <sz val="7"/>
      <name val="Open Sans"/>
      <family val="2"/>
      <charset val="238"/>
    </font>
    <font>
      <vertAlign val="superscript"/>
      <sz val="7"/>
      <color theme="1"/>
      <name val="Open Sans"/>
      <family val="2"/>
      <charset val="238"/>
    </font>
    <font>
      <sz val="7"/>
      <color rgb="FFFF0000"/>
      <name val="Open Sans"/>
      <family val="2"/>
      <charset val="238"/>
    </font>
    <font>
      <sz val="11"/>
      <color theme="0"/>
      <name val="Calibri"/>
      <family val="2"/>
      <charset val="238"/>
      <scheme val="minor"/>
    </font>
    <font>
      <i/>
      <sz val="7"/>
      <color theme="1"/>
      <name val="Times New Roman"/>
      <family val="1"/>
      <charset val="238"/>
    </font>
    <font>
      <sz val="10"/>
      <color theme="0"/>
      <name val="Open Sans"/>
      <family val="2"/>
      <charset val="238"/>
    </font>
    <font>
      <b/>
      <sz val="8"/>
      <color rgb="FFCC0000"/>
      <name val="Open Sans"/>
      <family val="2"/>
      <charset val="238"/>
    </font>
    <font>
      <sz val="8"/>
      <name val="Open Sans"/>
      <family val="2"/>
      <charset val="238"/>
    </font>
    <font>
      <b/>
      <sz val="8"/>
      <name val="Open Sans"/>
      <family val="2"/>
      <charset val="238"/>
    </font>
    <font>
      <b/>
      <sz val="8"/>
      <color rgb="FFEC0000"/>
      <name val="Open Sans"/>
      <family val="2"/>
      <charset val="238"/>
    </font>
    <font>
      <sz val="9"/>
      <name val="Open Sans"/>
      <family val="2"/>
      <charset val="238"/>
    </font>
    <font>
      <sz val="8"/>
      <color theme="0"/>
      <name val="Open Sans"/>
      <family val="2"/>
      <charset val="238"/>
    </font>
    <font>
      <sz val="10"/>
      <color rgb="FFFF0000"/>
      <name val="Open Sans"/>
      <family val="2"/>
      <charset val="238"/>
    </font>
    <font>
      <sz val="9"/>
      <color rgb="FFFF0000"/>
      <name val="Open Sans"/>
      <family val="2"/>
      <charset val="238"/>
    </font>
    <font>
      <sz val="10"/>
      <color rgb="FF0070C0"/>
      <name val="Open Sans"/>
      <family val="2"/>
      <charset val="238"/>
    </font>
    <font>
      <b/>
      <sz val="8"/>
      <color rgb="FFCC0000"/>
      <name val="Open Sans"/>
      <family val="2"/>
      <charset val="238"/>
    </font>
    <font>
      <b/>
      <sz val="8"/>
      <name val="Open Sans"/>
      <family val="2"/>
      <charset val="238"/>
    </font>
    <font>
      <sz val="8"/>
      <name val="Open Sans"/>
      <family val="2"/>
      <charset val="238"/>
    </font>
    <font>
      <sz val="11"/>
      <name val="Calibri"/>
      <family val="2"/>
      <charset val="238"/>
      <scheme val="minor"/>
    </font>
    <font>
      <sz val="8"/>
      <color rgb="FFFF0000"/>
      <name val="Open Sans"/>
      <family val="2"/>
      <charset val="238"/>
    </font>
    <font>
      <b/>
      <sz val="8"/>
      <color theme="0"/>
      <name val="Open Sans"/>
      <family val="2"/>
      <charset val="238"/>
    </font>
    <font>
      <sz val="9"/>
      <color rgb="FFCC0000"/>
      <name val="Open Sans"/>
      <family val="2"/>
      <charset val="238"/>
    </font>
    <font>
      <sz val="9"/>
      <color theme="1"/>
      <name val="Open Sans"/>
      <family val="2"/>
      <charset val="238"/>
    </font>
    <font>
      <b/>
      <sz val="9"/>
      <color rgb="FFC00000"/>
      <name val="Open Sans"/>
      <family val="2"/>
      <charset val="238"/>
    </font>
    <font>
      <sz val="9"/>
      <name val="Open Sans"/>
      <family val="2"/>
      <charset val="238"/>
    </font>
    <font>
      <b/>
      <sz val="8"/>
      <color rgb="FFEC0000"/>
      <name val="Open Sans"/>
      <family val="2"/>
      <charset val="238"/>
    </font>
    <font>
      <b/>
      <sz val="9"/>
      <color rgb="FFEC0000"/>
      <name val="Open Sans"/>
      <family val="2"/>
      <charset val="238"/>
    </font>
  </fonts>
  <fills count="11">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14"/>
      </patternFill>
    </fill>
    <fill>
      <patternFill patternType="solid">
        <fgColor indexed="43"/>
      </patternFill>
    </fill>
    <fill>
      <patternFill patternType="solid">
        <fgColor theme="0"/>
        <bgColor indexed="64"/>
      </patternFill>
    </fill>
    <fill>
      <patternFill patternType="solid">
        <fgColor rgb="FFFFFFFF"/>
        <bgColor indexed="64"/>
      </patternFill>
    </fill>
  </fills>
  <borders count="44">
    <border>
      <left/>
      <right/>
      <top/>
      <bottom/>
      <diagonal/>
    </border>
    <border>
      <left style="thin">
        <color indexed="9"/>
      </left>
      <right style="thin">
        <color indexed="9"/>
      </right>
      <top style="dotted">
        <color rgb="FF6F7779"/>
      </top>
      <bottom style="dotted">
        <color rgb="FF6F7779"/>
      </bottom>
      <diagonal/>
    </border>
    <border>
      <left style="thin">
        <color indexed="9"/>
      </left>
      <right style="thin">
        <color indexed="9"/>
      </right>
      <top style="thin">
        <color indexed="9"/>
      </top>
      <bottom style="medium">
        <color rgb="FFCC0000"/>
      </bottom>
      <diagonal/>
    </border>
    <border>
      <left style="thin">
        <color indexed="9"/>
      </left>
      <right/>
      <top/>
      <bottom style="thin">
        <color rgb="FFEC0000"/>
      </bottom>
      <diagonal/>
    </border>
    <border>
      <left/>
      <right/>
      <top style="dotted">
        <color theme="0" tint="-0.499984740745262"/>
      </top>
      <bottom style="dotted">
        <color theme="0" tint="-0.499984740745262"/>
      </bottom>
      <diagonal/>
    </border>
    <border>
      <left style="thin">
        <color indexed="9"/>
      </left>
      <right style="thin">
        <color indexed="9"/>
      </right>
      <top style="dotted">
        <color theme="0" tint="-0.499984740745262"/>
      </top>
      <bottom style="dotted">
        <color theme="0" tint="-0.499984740745262"/>
      </bottom>
      <diagonal/>
    </border>
    <border>
      <left/>
      <right style="thin">
        <color theme="0"/>
      </right>
      <top/>
      <bottom style="medium">
        <color rgb="FFCC0000"/>
      </bottom>
      <diagonal/>
    </border>
    <border>
      <left/>
      <right/>
      <top style="dotted">
        <color theme="0" tint="-0.499984740745262"/>
      </top>
      <bottom style="thin">
        <color rgb="FFFF0000"/>
      </bottom>
      <diagonal/>
    </border>
    <border>
      <left style="thin">
        <color indexed="9"/>
      </left>
      <right style="thin">
        <color indexed="9"/>
      </right>
      <top style="dotted">
        <color theme="0" tint="-0.499984740745262"/>
      </top>
      <bottom style="thin">
        <color rgb="FFFF0000"/>
      </bottom>
      <diagonal/>
    </border>
    <border>
      <left style="thin">
        <color indexed="9"/>
      </left>
      <right style="thin">
        <color indexed="9"/>
      </right>
      <top style="thin">
        <color rgb="FFFF0000"/>
      </top>
      <bottom style="thin">
        <color rgb="FFFF0000"/>
      </bottom>
      <diagonal/>
    </border>
    <border>
      <left style="thin">
        <color indexed="9"/>
      </left>
      <right/>
      <top style="thin">
        <color rgb="FFFF0000"/>
      </top>
      <bottom style="thin">
        <color rgb="FFFF0000"/>
      </bottom>
      <diagonal/>
    </border>
    <border>
      <left style="thin">
        <color indexed="9"/>
      </left>
      <right style="thin">
        <color indexed="9"/>
      </right>
      <top/>
      <bottom style="dotted">
        <color rgb="FF6F7779"/>
      </bottom>
      <diagonal/>
    </border>
    <border>
      <left/>
      <right style="thin">
        <color indexed="9"/>
      </right>
      <top style="dotted">
        <color rgb="FF6F7779"/>
      </top>
      <bottom style="dotted">
        <color rgb="FF6F7779"/>
      </bottom>
      <diagonal/>
    </border>
    <border>
      <left/>
      <right/>
      <top style="dotted">
        <color rgb="FF6F7779"/>
      </top>
      <bottom style="dotted">
        <color rgb="FF6F7779"/>
      </bottom>
      <diagonal/>
    </border>
    <border>
      <left/>
      <right/>
      <top/>
      <bottom style="dotted">
        <color rgb="FF6F7779"/>
      </bottom>
      <diagonal/>
    </border>
    <border>
      <left/>
      <right style="thin">
        <color indexed="9"/>
      </right>
      <top/>
      <bottom style="dotted">
        <color rgb="FF6F7779"/>
      </bottom>
      <diagonal/>
    </border>
    <border>
      <left/>
      <right/>
      <top style="dotted">
        <color rgb="FF6F7779"/>
      </top>
      <bottom/>
      <diagonal/>
    </border>
    <border>
      <left/>
      <right/>
      <top style="thin">
        <color indexed="9"/>
      </top>
      <bottom style="medium">
        <color rgb="FFCC0000"/>
      </bottom>
      <diagonal/>
    </border>
    <border>
      <left/>
      <right/>
      <top style="thin">
        <color rgb="FFEC0000"/>
      </top>
      <bottom style="thin">
        <color rgb="FFEC0000"/>
      </bottom>
      <diagonal/>
    </border>
    <border>
      <left/>
      <right/>
      <top/>
      <bottom style="medium">
        <color rgb="FFCC0000"/>
      </bottom>
      <diagonal/>
    </border>
    <border>
      <left/>
      <right/>
      <top/>
      <bottom style="thick">
        <color rgb="FFC00000"/>
      </bottom>
      <diagonal/>
    </border>
    <border>
      <left style="thin">
        <color indexed="9"/>
      </left>
      <right style="thin">
        <color indexed="9"/>
      </right>
      <top style="thin">
        <color indexed="9"/>
      </top>
      <bottom style="thick">
        <color rgb="FFC00000"/>
      </bottom>
      <diagonal/>
    </border>
    <border>
      <left/>
      <right/>
      <top/>
      <bottom style="medium">
        <color rgb="FFC00000"/>
      </bottom>
      <diagonal/>
    </border>
    <border>
      <left style="thin">
        <color indexed="9"/>
      </left>
      <right style="thin">
        <color indexed="9"/>
      </right>
      <top style="dotted">
        <color rgb="FF6F7779"/>
      </top>
      <bottom/>
      <diagonal/>
    </border>
    <border>
      <left/>
      <right style="dashed">
        <color theme="0"/>
      </right>
      <top/>
      <bottom style="medium">
        <color rgb="FFCC0000"/>
      </bottom>
      <diagonal/>
    </border>
    <border>
      <left style="thin">
        <color indexed="9"/>
      </left>
      <right/>
      <top style="dotted">
        <color rgb="FF6F7779"/>
      </top>
      <bottom/>
      <diagonal/>
    </border>
    <border>
      <left style="thin">
        <color indexed="9"/>
      </left>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style="thin">
        <color indexed="9"/>
      </left>
      <right/>
      <top/>
      <bottom/>
      <diagonal/>
    </border>
    <border>
      <left style="thin">
        <color indexed="9"/>
      </left>
      <right/>
      <top style="dotted">
        <color rgb="FFA6A6A6"/>
      </top>
      <bottom style="dotted">
        <color rgb="FFA6A6A6"/>
      </bottom>
      <diagonal/>
    </border>
    <border>
      <left/>
      <right/>
      <top/>
      <bottom style="thin">
        <color rgb="FFCC0000"/>
      </bottom>
      <diagonal/>
    </border>
    <border>
      <left/>
      <right/>
      <top style="thin">
        <color indexed="9"/>
      </top>
      <bottom/>
      <diagonal/>
    </border>
    <border>
      <left/>
      <right/>
      <top style="thin">
        <color rgb="FFCC0000"/>
      </top>
      <bottom/>
      <diagonal/>
    </border>
    <border>
      <left/>
      <right/>
      <top/>
      <bottom style="thin">
        <color rgb="FFC00000"/>
      </bottom>
      <diagonal/>
    </border>
    <border>
      <left/>
      <right/>
      <top style="thin">
        <color rgb="FFC00000"/>
      </top>
      <bottom style="thin">
        <color rgb="FFC00000"/>
      </bottom>
      <diagonal/>
    </border>
    <border>
      <left/>
      <right/>
      <top style="thin">
        <color rgb="FFC00000"/>
      </top>
      <bottom/>
      <diagonal/>
    </border>
    <border>
      <left/>
      <right/>
      <top style="medium">
        <color rgb="FFCC0000"/>
      </top>
      <bottom style="thin">
        <color rgb="FFC00000"/>
      </bottom>
      <diagonal/>
    </border>
    <border>
      <left/>
      <right/>
      <top style="dotted">
        <color rgb="FF6F7779"/>
      </top>
      <bottom style="medium">
        <color rgb="FFC00000"/>
      </bottom>
      <diagonal/>
    </border>
    <border>
      <left/>
      <right/>
      <top/>
      <bottom style="dotted">
        <color theme="0" tint="-0.499984740745262"/>
      </bottom>
      <diagonal/>
    </border>
    <border>
      <left/>
      <right/>
      <top style="dotted">
        <color theme="0" tint="-0.499984740745262"/>
      </top>
      <bottom/>
      <diagonal/>
    </border>
    <border>
      <left/>
      <right/>
      <top style="dotted">
        <color theme="0" tint="-0.499984740745262"/>
      </top>
      <bottom style="thin">
        <color rgb="FFC00000"/>
      </bottom>
      <diagonal/>
    </border>
    <border>
      <left/>
      <right/>
      <top style="thin">
        <color rgb="FFC00000"/>
      </top>
      <bottom style="medium">
        <color rgb="FFC00000"/>
      </bottom>
      <diagonal/>
    </border>
    <border>
      <left/>
      <right/>
      <top style="medium">
        <color rgb="FFCC0000"/>
      </top>
      <bottom style="medium">
        <color rgb="FFCC0000"/>
      </bottom>
      <diagonal/>
    </border>
    <border>
      <left/>
      <right/>
      <top style="thin">
        <color indexed="64"/>
      </top>
      <bottom style="thin">
        <color indexed="64"/>
      </bottom>
      <diagonal/>
    </border>
  </borders>
  <cellStyleXfs count="21877">
    <xf numFmtId="0" fontId="0" fillId="0" borderId="0"/>
    <xf numFmtId="0" fontId="8" fillId="0" borderId="0"/>
    <xf numFmtId="0" fontId="4" fillId="0" borderId="0"/>
    <xf numFmtId="0" fontId="4" fillId="0" borderId="0"/>
    <xf numFmtId="14" fontId="5" fillId="0" borderId="0" applyProtection="0">
      <alignment vertical="center"/>
    </xf>
    <xf numFmtId="14" fontId="5" fillId="0" borderId="0" applyProtection="0">
      <alignment vertical="center"/>
    </xf>
    <xf numFmtId="14" fontId="5" fillId="0" borderId="0" applyProtection="0">
      <alignment vertical="center"/>
    </xf>
    <xf numFmtId="14" fontId="6" fillId="0" borderId="0" applyProtection="0">
      <alignment vertical="center"/>
    </xf>
    <xf numFmtId="14" fontId="6"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10" fillId="0" borderId="0">
      <alignment vertical="center"/>
    </xf>
    <xf numFmtId="0" fontId="2" fillId="0" borderId="0">
      <alignment vertical="center"/>
    </xf>
    <xf numFmtId="0" fontId="5" fillId="0" borderId="0">
      <alignment vertical="center"/>
    </xf>
    <xf numFmtId="0" fontId="5" fillId="0" borderId="0">
      <alignment vertical="center"/>
    </xf>
    <xf numFmtId="0" fontId="10" fillId="0" borderId="0">
      <alignment vertical="center"/>
    </xf>
    <xf numFmtId="0" fontId="8" fillId="0" borderId="0">
      <alignment vertical="center"/>
    </xf>
    <xf numFmtId="0" fontId="5" fillId="0" borderId="0">
      <alignment vertical="center"/>
    </xf>
    <xf numFmtId="0" fontId="3" fillId="0" borderId="0" applyFont="0" applyFill="0" applyBorder="0" applyAlignment="0" applyProtection="0"/>
    <xf numFmtId="0" fontId="1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5" borderId="0" applyNumberFormat="0" applyBorder="0" applyAlignment="0" applyProtection="0"/>
    <xf numFmtId="0" fontId="1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13" fillId="0" borderId="0"/>
    <xf numFmtId="0" fontId="14"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xf numFmtId="0" fontId="50" fillId="0" borderId="0"/>
    <xf numFmtId="0" fontId="2" fillId="0" borderId="0"/>
    <xf numFmtId="0" fontId="2" fillId="0" borderId="0"/>
    <xf numFmtId="9" fontId="50" fillId="0" borderId="0" applyFont="0" applyFill="0" applyBorder="0" applyAlignment="0" applyProtection="0"/>
    <xf numFmtId="44" fontId="50" fillId="0" borderId="0" applyFont="0" applyFill="0" applyBorder="0" applyAlignment="0" applyProtection="0"/>
    <xf numFmtId="43" fontId="13" fillId="0" borderId="0" applyFont="0" applyFill="0" applyBorder="0" applyAlignment="0" applyProtection="0"/>
  </cellStyleXfs>
  <cellXfs count="447">
    <xf numFmtId="0" fontId="0" fillId="0" borderId="0" xfId="0"/>
    <xf numFmtId="0" fontId="15" fillId="0" borderId="0" xfId="0" applyFont="1"/>
    <xf numFmtId="0" fontId="21" fillId="0" borderId="0" xfId="0" applyFont="1"/>
    <xf numFmtId="0" fontId="0" fillId="0" borderId="0" xfId="0"/>
    <xf numFmtId="0" fontId="22" fillId="0" borderId="2" xfId="16890" applyFont="1" applyFill="1" applyBorder="1" applyAlignment="1">
      <alignment horizontal="left" wrapText="1"/>
    </xf>
    <xf numFmtId="0" fontId="23" fillId="0" borderId="2" xfId="16890" applyFont="1" applyFill="1" applyBorder="1" applyAlignment="1">
      <alignment horizontal="right" wrapText="1"/>
    </xf>
    <xf numFmtId="0" fontId="24" fillId="0" borderId="0" xfId="0" applyFont="1"/>
    <xf numFmtId="0" fontId="25" fillId="0" borderId="14" xfId="0" applyFont="1" applyBorder="1" applyAlignment="1">
      <alignment wrapText="1"/>
    </xf>
    <xf numFmtId="0" fontId="26" fillId="0" borderId="1" xfId="16890" applyFont="1" applyFill="1" applyBorder="1" applyAlignment="1">
      <alignment horizontal="left" wrapText="1"/>
    </xf>
    <xf numFmtId="165" fontId="26" fillId="0" borderId="1" xfId="16890" applyNumberFormat="1" applyFont="1" applyFill="1" applyBorder="1" applyAlignment="1">
      <alignment horizontal="right" indent="1"/>
    </xf>
    <xf numFmtId="0" fontId="24" fillId="0" borderId="13" xfId="0" applyFont="1" applyBorder="1" applyAlignment="1">
      <alignment wrapText="1"/>
    </xf>
    <xf numFmtId="0" fontId="25" fillId="0" borderId="13" xfId="0" applyFont="1" applyBorder="1" applyAlignment="1">
      <alignment wrapText="1"/>
    </xf>
    <xf numFmtId="165" fontId="22" fillId="0" borderId="1" xfId="16890" applyNumberFormat="1" applyFont="1" applyFill="1" applyBorder="1" applyAlignment="1">
      <alignment horizontal="right" indent="1"/>
    </xf>
    <xf numFmtId="0" fontId="27" fillId="0" borderId="13" xfId="0" applyFont="1" applyBorder="1" applyAlignment="1">
      <alignment horizontal="left" wrapText="1" indent="1"/>
    </xf>
    <xf numFmtId="165" fontId="28" fillId="0" borderId="1" xfId="16890" applyNumberFormat="1" applyFont="1" applyFill="1" applyBorder="1" applyAlignment="1">
      <alignment horizontal="right" indent="1"/>
    </xf>
    <xf numFmtId="0" fontId="27" fillId="0" borderId="0" xfId="0" applyFont="1"/>
    <xf numFmtId="0" fontId="24" fillId="0" borderId="0" xfId="0" applyFont="1" applyAlignment="1">
      <alignment wrapText="1"/>
    </xf>
    <xf numFmtId="0" fontId="24" fillId="0" borderId="14" xfId="0" applyFont="1" applyBorder="1" applyAlignment="1">
      <alignment wrapText="1"/>
    </xf>
    <xf numFmtId="0" fontId="26" fillId="0" borderId="3" xfId="16890" applyFont="1" applyFill="1" applyBorder="1" applyAlignment="1">
      <alignment horizontal="left"/>
    </xf>
    <xf numFmtId="0" fontId="29" fillId="0" borderId="0" xfId="0" applyFont="1"/>
    <xf numFmtId="0" fontId="29" fillId="0" borderId="0" xfId="0" applyFont="1" applyAlignment="1">
      <alignment wrapText="1"/>
    </xf>
    <xf numFmtId="0" fontId="24" fillId="0" borderId="0" xfId="0" applyFont="1" applyAlignment="1"/>
    <xf numFmtId="0" fontId="25" fillId="0" borderId="0" xfId="0" applyFont="1"/>
    <xf numFmtId="0" fontId="30" fillId="0" borderId="3" xfId="16890" applyFont="1" applyFill="1" applyBorder="1" applyAlignment="1">
      <alignment horizontal="left"/>
    </xf>
    <xf numFmtId="3" fontId="30" fillId="0" borderId="3" xfId="16890" applyNumberFormat="1" applyFont="1" applyFill="1" applyBorder="1" applyAlignment="1">
      <alignment horizontal="right"/>
    </xf>
    <xf numFmtId="0" fontId="22" fillId="0" borderId="1" xfId="16890" applyFont="1" applyFill="1" applyBorder="1" applyAlignment="1">
      <alignment horizontal="left" wrapText="1"/>
    </xf>
    <xf numFmtId="0" fontId="31" fillId="0" borderId="3" xfId="16890" applyFont="1" applyFill="1" applyBorder="1" applyAlignment="1">
      <alignment horizontal="left"/>
    </xf>
    <xf numFmtId="3" fontId="31" fillId="0" borderId="3" xfId="16890" applyNumberFormat="1" applyFont="1" applyFill="1" applyBorder="1" applyAlignment="1">
      <alignment horizontal="right"/>
    </xf>
    <xf numFmtId="3" fontId="26" fillId="0" borderId="3" xfId="16890" applyNumberFormat="1" applyFont="1" applyFill="1" applyBorder="1" applyAlignment="1">
      <alignment horizontal="right"/>
    </xf>
    <xf numFmtId="0" fontId="32" fillId="0" borderId="0" xfId="0" applyFont="1"/>
    <xf numFmtId="0" fontId="33" fillId="0" borderId="0" xfId="0" applyFont="1"/>
    <xf numFmtId="0" fontId="17" fillId="0" borderId="17" xfId="16875" applyFont="1" applyFill="1" applyBorder="1" applyAlignment="1">
      <alignment horizontal="left" wrapText="1"/>
    </xf>
    <xf numFmtId="0" fontId="16" fillId="0" borderId="0" xfId="16890" applyFont="1" applyFill="1" applyBorder="1" applyAlignment="1">
      <alignment horizontal="left" vertical="center" wrapText="1"/>
    </xf>
    <xf numFmtId="0" fontId="16" fillId="0" borderId="13" xfId="16890" applyFont="1" applyBorder="1" applyAlignment="1">
      <alignment horizontal="left" vertical="center" wrapText="1"/>
    </xf>
    <xf numFmtId="0" fontId="16" fillId="0" borderId="0" xfId="16890" applyFont="1" applyBorder="1" applyAlignment="1">
      <alignment horizontal="left" vertical="center" wrapText="1"/>
    </xf>
    <xf numFmtId="0" fontId="19" fillId="0" borderId="18" xfId="16890" applyFont="1" applyBorder="1" applyAlignment="1">
      <alignment horizontal="left" vertical="center" wrapText="1"/>
    </xf>
    <xf numFmtId="14" fontId="17" fillId="0" borderId="17" xfId="16890" applyNumberFormat="1" applyFont="1" applyFill="1" applyBorder="1" applyAlignment="1">
      <alignment horizontal="right" vertical="center" wrapText="1"/>
    </xf>
    <xf numFmtId="165" fontId="16" fillId="0" borderId="0" xfId="16890" applyNumberFormat="1" applyFont="1" applyFill="1" applyBorder="1" applyAlignment="1">
      <alignment horizontal="right" vertical="center" indent="1"/>
    </xf>
    <xf numFmtId="165" fontId="16" fillId="0" borderId="13" xfId="16890" applyNumberFormat="1" applyFont="1" applyFill="1" applyBorder="1" applyAlignment="1">
      <alignment horizontal="right" vertical="center" indent="1"/>
    </xf>
    <xf numFmtId="165" fontId="19" fillId="0" borderId="18" xfId="16890" applyNumberFormat="1" applyFont="1" applyFill="1" applyBorder="1" applyAlignment="1">
      <alignment horizontal="right" vertical="center"/>
    </xf>
    <xf numFmtId="14" fontId="17" fillId="0" borderId="17" xfId="16890" applyNumberFormat="1" applyFont="1" applyFill="1" applyBorder="1" applyAlignment="1">
      <alignment horizontal="right" vertical="center"/>
    </xf>
    <xf numFmtId="165" fontId="16" fillId="0" borderId="0" xfId="16890" applyNumberFormat="1" applyFont="1" applyFill="1" applyBorder="1" applyAlignment="1">
      <alignment horizontal="right" vertical="center"/>
    </xf>
    <xf numFmtId="165" fontId="16" fillId="0" borderId="13" xfId="16890" applyNumberFormat="1" applyFont="1" applyFill="1" applyBorder="1" applyAlignment="1">
      <alignment horizontal="right" vertical="center"/>
    </xf>
    <xf numFmtId="165" fontId="19" fillId="0" borderId="18" xfId="16890" applyNumberFormat="1" applyFont="1" applyBorder="1" applyAlignment="1">
      <alignment horizontal="right" vertical="center" wrapText="1"/>
    </xf>
    <xf numFmtId="0" fontId="17" fillId="0" borderId="17" xfId="0" applyFont="1" applyBorder="1" applyAlignment="1">
      <alignment horizontal="left" wrapText="1"/>
    </xf>
    <xf numFmtId="0" fontId="16" fillId="0" borderId="13" xfId="0" applyFont="1" applyBorder="1" applyAlignment="1">
      <alignment horizontal="left"/>
    </xf>
    <xf numFmtId="0" fontId="20" fillId="0" borderId="13" xfId="0" applyFont="1" applyBorder="1" applyAlignment="1">
      <alignment horizontal="left"/>
    </xf>
    <xf numFmtId="0" fontId="18" fillId="0" borderId="13" xfId="0" applyFont="1" applyBorder="1" applyAlignment="1">
      <alignment horizontal="left"/>
    </xf>
    <xf numFmtId="0" fontId="19" fillId="0" borderId="18" xfId="0" applyFont="1" applyBorder="1" applyAlignment="1">
      <alignment horizontal="left"/>
    </xf>
    <xf numFmtId="165" fontId="16" fillId="0" borderId="13" xfId="0" applyNumberFormat="1" applyFont="1" applyFill="1" applyBorder="1" applyAlignment="1">
      <alignment horizontal="right"/>
    </xf>
    <xf numFmtId="165" fontId="18" fillId="0" borderId="13" xfId="0" applyNumberFormat="1" applyFont="1" applyFill="1" applyBorder="1" applyAlignment="1">
      <alignment horizontal="right"/>
    </xf>
    <xf numFmtId="165" fontId="19" fillId="0" borderId="18" xfId="0" applyNumberFormat="1" applyFont="1" applyFill="1" applyBorder="1" applyAlignment="1">
      <alignment horizontal="right"/>
    </xf>
    <xf numFmtId="0" fontId="17" fillId="0" borderId="17" xfId="0" applyFont="1" applyBorder="1" applyAlignment="1">
      <alignment horizontal="right" wrapText="1"/>
    </xf>
    <xf numFmtId="165" fontId="20" fillId="0" borderId="13" xfId="0" applyNumberFormat="1" applyFont="1" applyFill="1" applyBorder="1" applyAlignment="1">
      <alignment horizontal="right"/>
    </xf>
    <xf numFmtId="14" fontId="17" fillId="0" borderId="17" xfId="0" applyNumberFormat="1" applyFont="1" applyBorder="1" applyAlignment="1">
      <alignment horizontal="right" wrapText="1"/>
    </xf>
    <xf numFmtId="0" fontId="17" fillId="0" borderId="19" xfId="0" applyNumberFormat="1" applyFont="1" applyFill="1" applyBorder="1" applyAlignment="1">
      <alignment horizontal="left" vertical="center"/>
    </xf>
    <xf numFmtId="0" fontId="18" fillId="0" borderId="13" xfId="16890" applyFont="1" applyFill="1" applyBorder="1" applyAlignment="1">
      <alignment horizontal="left" vertical="center" wrapText="1"/>
    </xf>
    <xf numFmtId="0" fontId="16" fillId="0" borderId="13" xfId="16890" applyFont="1" applyBorder="1" applyAlignment="1">
      <alignment horizontal="left" vertical="center"/>
    </xf>
    <xf numFmtId="0" fontId="16" fillId="0" borderId="13" xfId="16890" applyFont="1" applyFill="1" applyBorder="1" applyAlignment="1">
      <alignment horizontal="left" vertical="center"/>
    </xf>
    <xf numFmtId="0" fontId="18" fillId="0" borderId="13" xfId="16890" applyFont="1" applyBorder="1" applyAlignment="1">
      <alignment horizontal="left" vertical="center" wrapText="1"/>
    </xf>
    <xf numFmtId="0" fontId="18" fillId="9" borderId="0" xfId="16890" applyFont="1" applyFill="1" applyBorder="1" applyAlignment="1">
      <alignment horizontal="left" vertical="center"/>
    </xf>
    <xf numFmtId="14" fontId="17" fillId="0" borderId="19" xfId="16890" applyNumberFormat="1" applyFont="1" applyFill="1" applyBorder="1" applyAlignment="1">
      <alignment horizontal="right" vertical="center" wrapText="1"/>
    </xf>
    <xf numFmtId="165" fontId="18" fillId="0" borderId="0" xfId="16890" applyNumberFormat="1" applyFont="1" applyFill="1" applyBorder="1" applyAlignment="1">
      <alignment horizontal="right" vertical="center" wrapText="1"/>
    </xf>
    <xf numFmtId="165" fontId="18" fillId="0" borderId="13" xfId="16890" applyNumberFormat="1" applyFont="1" applyFill="1" applyBorder="1" applyAlignment="1">
      <alignment horizontal="right" vertical="center" indent="1"/>
    </xf>
    <xf numFmtId="0" fontId="34" fillId="0" borderId="17" xfId="0" applyFont="1" applyBorder="1" applyAlignment="1">
      <alignment horizontal="left"/>
    </xf>
    <xf numFmtId="0" fontId="35" fillId="0" borderId="13" xfId="0" applyFont="1" applyBorder="1" applyAlignment="1">
      <alignment horizontal="left"/>
    </xf>
    <xf numFmtId="0" fontId="36" fillId="0" borderId="13" xfId="0" applyFont="1" applyBorder="1" applyAlignment="1">
      <alignment horizontal="left"/>
    </xf>
    <xf numFmtId="0" fontId="38" fillId="0" borderId="18" xfId="0" applyFont="1" applyBorder="1" applyAlignment="1">
      <alignment wrapText="1"/>
    </xf>
    <xf numFmtId="165" fontId="37" fillId="0" borderId="18" xfId="0" applyNumberFormat="1" applyFont="1" applyBorder="1" applyAlignment="1">
      <alignment horizontal="right"/>
    </xf>
    <xf numFmtId="165" fontId="35" fillId="0" borderId="13" xfId="0" applyNumberFormat="1" applyFont="1" applyBorder="1" applyAlignment="1">
      <alignment horizontal="right" indent="1"/>
    </xf>
    <xf numFmtId="165" fontId="36" fillId="0" borderId="13" xfId="0" applyNumberFormat="1" applyFont="1" applyBorder="1" applyAlignment="1">
      <alignment horizontal="right" indent="1"/>
    </xf>
    <xf numFmtId="14" fontId="34" fillId="0" borderId="17" xfId="0" applyNumberFormat="1" applyFont="1" applyBorder="1" applyAlignment="1">
      <alignment horizontal="right" wrapText="1"/>
    </xf>
    <xf numFmtId="0" fontId="39" fillId="0" borderId="0" xfId="0" applyFont="1"/>
    <xf numFmtId="0" fontId="41" fillId="0" borderId="0" xfId="0" applyFont="1"/>
    <xf numFmtId="0" fontId="39" fillId="0" borderId="0" xfId="0" applyFont="1" applyAlignment="1">
      <alignment wrapText="1"/>
    </xf>
    <xf numFmtId="0" fontId="42" fillId="0" borderId="1" xfId="0" applyFont="1" applyBorder="1" applyAlignment="1">
      <alignment horizontal="left"/>
    </xf>
    <xf numFmtId="165" fontId="42" fillId="0" borderId="1" xfId="0" applyNumberFormat="1" applyFont="1" applyBorder="1" applyAlignment="1">
      <alignment horizontal="right" indent="1"/>
    </xf>
    <xf numFmtId="0" fontId="42" fillId="0" borderId="1" xfId="0" quotePrefix="1" applyFont="1" applyBorder="1" applyAlignment="1">
      <alignment horizontal="left"/>
    </xf>
    <xf numFmtId="14" fontId="17" fillId="0" borderId="19" xfId="16875" applyNumberFormat="1" applyFont="1" applyFill="1" applyBorder="1" applyAlignment="1">
      <alignment horizontal="right" vertical="center" wrapText="1"/>
    </xf>
    <xf numFmtId="0" fontId="40" fillId="0" borderId="22" xfId="0" applyFont="1" applyBorder="1" applyAlignment="1">
      <alignment horizontal="right"/>
    </xf>
    <xf numFmtId="0" fontId="26" fillId="0" borderId="1" xfId="0" applyFont="1" applyBorder="1" applyAlignment="1">
      <alignment horizontal="left" wrapText="1"/>
    </xf>
    <xf numFmtId="0" fontId="39" fillId="0" borderId="0" xfId="0" applyFont="1" applyAlignment="1">
      <alignment vertical="top" wrapText="1"/>
    </xf>
    <xf numFmtId="0" fontId="26" fillId="0" borderId="1" xfId="0" quotePrefix="1" applyFont="1" applyBorder="1" applyAlignment="1">
      <alignment horizontal="left" wrapText="1"/>
    </xf>
    <xf numFmtId="165" fontId="43" fillId="0" borderId="0" xfId="16890" applyNumberFormat="1" applyFont="1" applyFill="1" applyBorder="1" applyAlignment="1">
      <alignment horizontal="right" vertical="center" wrapText="1"/>
    </xf>
    <xf numFmtId="165" fontId="43" fillId="0" borderId="13" xfId="16890" applyNumberFormat="1" applyFont="1" applyFill="1" applyBorder="1" applyAlignment="1">
      <alignment horizontal="right" vertical="center" indent="1"/>
    </xf>
    <xf numFmtId="0" fontId="16" fillId="0" borderId="13" xfId="16890" quotePrefix="1" applyFont="1" applyBorder="1" applyAlignment="1">
      <alignment horizontal="left" vertical="center"/>
    </xf>
    <xf numFmtId="165" fontId="18" fillId="0" borderId="13" xfId="16890" applyNumberFormat="1" applyFont="1" applyFill="1" applyBorder="1" applyAlignment="1">
      <alignment horizontal="left" vertical="center" wrapText="1"/>
    </xf>
    <xf numFmtId="0" fontId="26" fillId="0" borderId="1" xfId="0" quotePrefix="1" applyFont="1" applyBorder="1" applyAlignment="1">
      <alignment horizontal="left"/>
    </xf>
    <xf numFmtId="165" fontId="26" fillId="0" borderId="1" xfId="0" applyNumberFormat="1" applyFont="1" applyBorder="1" applyAlignment="1">
      <alignment horizontal="right" indent="1"/>
    </xf>
    <xf numFmtId="0" fontId="42" fillId="0" borderId="1" xfId="0" applyFont="1" applyBorder="1" applyAlignment="1">
      <alignment horizontal="left" wrapText="1"/>
    </xf>
    <xf numFmtId="0" fontId="29" fillId="0" borderId="0" xfId="0" applyFont="1"/>
    <xf numFmtId="0" fontId="0" fillId="0" borderId="0" xfId="0" applyAlignment="1">
      <alignment wrapText="1"/>
    </xf>
    <xf numFmtId="14" fontId="0" fillId="0" borderId="0" xfId="0" applyNumberFormat="1" applyAlignment="1">
      <alignment wrapText="1"/>
    </xf>
    <xf numFmtId="0" fontId="29" fillId="0" borderId="0" xfId="0" applyFont="1" applyFill="1"/>
    <xf numFmtId="0" fontId="19" fillId="0" borderId="18" xfId="0" applyFont="1" applyBorder="1" applyAlignment="1">
      <alignment wrapText="1"/>
    </xf>
    <xf numFmtId="165" fontId="19" fillId="0" borderId="18" xfId="0" applyNumberFormat="1" applyFont="1" applyBorder="1" applyAlignment="1">
      <alignment horizontal="right"/>
    </xf>
    <xf numFmtId="0" fontId="45" fillId="0" borderId="0" xfId="0" applyFont="1"/>
    <xf numFmtId="0" fontId="18" fillId="0" borderId="0" xfId="16890" applyFont="1" applyFill="1" applyBorder="1" applyAlignment="1">
      <alignment horizontal="left" wrapText="1"/>
    </xf>
    <xf numFmtId="0" fontId="46" fillId="0" borderId="0" xfId="0" applyFont="1"/>
    <xf numFmtId="14" fontId="47" fillId="0" borderId="6" xfId="16890" applyNumberFormat="1" applyFont="1" applyFill="1" applyBorder="1" applyAlignment="1">
      <alignment horizontal="left" wrapText="1"/>
    </xf>
    <xf numFmtId="14" fontId="17" fillId="0" borderId="6" xfId="16890" applyNumberFormat="1" applyFont="1" applyFill="1" applyBorder="1" applyAlignment="1">
      <alignment horizontal="right"/>
    </xf>
    <xf numFmtId="0" fontId="46" fillId="0" borderId="4" xfId="0" applyFont="1" applyBorder="1"/>
    <xf numFmtId="165" fontId="16" fillId="0" borderId="5" xfId="16890" applyNumberFormat="1" applyFont="1" applyFill="1" applyBorder="1" applyAlignment="1">
      <alignment horizontal="right" indent="1"/>
    </xf>
    <xf numFmtId="0" fontId="48" fillId="0" borderId="4" xfId="0" applyFont="1" applyBorder="1" applyAlignment="1">
      <alignment horizontal="left" indent="1"/>
    </xf>
    <xf numFmtId="165" fontId="20" fillId="0" borderId="5" xfId="16890" applyNumberFormat="1" applyFont="1" applyFill="1" applyBorder="1" applyAlignment="1">
      <alignment horizontal="right" indent="1"/>
    </xf>
    <xf numFmtId="0" fontId="48" fillId="0" borderId="0" xfId="0" applyFont="1"/>
    <xf numFmtId="0" fontId="46" fillId="0" borderId="4" xfId="0" applyFont="1" applyBorder="1" applyAlignment="1">
      <alignment wrapText="1"/>
    </xf>
    <xf numFmtId="0" fontId="48" fillId="0" borderId="7" xfId="0" applyFont="1" applyBorder="1" applyAlignment="1">
      <alignment horizontal="left" indent="1"/>
    </xf>
    <xf numFmtId="165" fontId="20" fillId="0" borderId="8" xfId="16890" applyNumberFormat="1" applyFont="1" applyFill="1" applyBorder="1" applyAlignment="1">
      <alignment horizontal="right" indent="1"/>
    </xf>
    <xf numFmtId="2" fontId="43" fillId="0" borderId="10" xfId="16890" applyNumberFormat="1" applyFont="1" applyFill="1" applyBorder="1" applyAlignment="1">
      <alignment horizontal="left"/>
    </xf>
    <xf numFmtId="166" fontId="43" fillId="0" borderId="9" xfId="16890" applyNumberFormat="1" applyFont="1" applyFill="1" applyBorder="1" applyAlignment="1">
      <alignment horizontal="right" indent="1"/>
    </xf>
    <xf numFmtId="0" fontId="43" fillId="0" borderId="0" xfId="0" applyFont="1"/>
    <xf numFmtId="0" fontId="17" fillId="0" borderId="19" xfId="21870" applyFont="1" applyFill="1" applyBorder="1" applyAlignment="1">
      <alignment horizontal="left" vertical="center" wrapText="1" indent="1"/>
    </xf>
    <xf numFmtId="0" fontId="17" fillId="0" borderId="19" xfId="21870" applyFont="1" applyFill="1" applyBorder="1" applyAlignment="1">
      <alignment horizontal="right" vertical="center" wrapText="1"/>
    </xf>
    <xf numFmtId="0" fontId="17" fillId="0" borderId="24" xfId="21870" applyFont="1" applyFill="1" applyBorder="1" applyAlignment="1">
      <alignment horizontal="right" vertical="center" wrapText="1"/>
    </xf>
    <xf numFmtId="0" fontId="2" fillId="0" borderId="0" xfId="21872"/>
    <xf numFmtId="0" fontId="16" fillId="0" borderId="25" xfId="21870" applyFont="1" applyBorder="1" applyAlignment="1">
      <alignment horizontal="left" vertical="center" wrapText="1" indent="1"/>
    </xf>
    <xf numFmtId="168" fontId="16" fillId="0" borderId="16" xfId="21870" applyNumberFormat="1" applyFont="1" applyFill="1" applyBorder="1" applyAlignment="1">
      <alignment vertical="center"/>
    </xf>
    <xf numFmtId="0" fontId="16" fillId="0" borderId="26" xfId="21870" applyFont="1" applyBorder="1" applyAlignment="1">
      <alignment horizontal="left" vertical="center" wrapText="1" indent="1"/>
    </xf>
    <xf numFmtId="168" fontId="16" fillId="0" borderId="27" xfId="21870" applyNumberFormat="1" applyFont="1" applyFill="1" applyBorder="1" applyAlignment="1">
      <alignment vertical="center"/>
    </xf>
    <xf numFmtId="10" fontId="16" fillId="0" borderId="27" xfId="21870" applyNumberFormat="1" applyFont="1" applyFill="1" applyBorder="1" applyAlignment="1">
      <alignment vertical="center"/>
    </xf>
    <xf numFmtId="168" fontId="16" fillId="9" borderId="27" xfId="21870" applyNumberFormat="1" applyFont="1" applyFill="1" applyBorder="1" applyAlignment="1">
      <alignment vertical="center"/>
    </xf>
    <xf numFmtId="10" fontId="16" fillId="9" borderId="27" xfId="21870" applyNumberFormat="1" applyFont="1" applyFill="1" applyBorder="1" applyAlignment="1">
      <alignment vertical="center"/>
    </xf>
    <xf numFmtId="4" fontId="16" fillId="0" borderId="27" xfId="21870" applyNumberFormat="1" applyFont="1" applyFill="1" applyBorder="1" applyAlignment="1">
      <alignment vertical="center"/>
    </xf>
    <xf numFmtId="0" fontId="16" fillId="0" borderId="19" xfId="21870" applyFont="1" applyFill="1" applyBorder="1" applyAlignment="1">
      <alignment horizontal="left" vertical="center" wrapText="1" indent="1"/>
    </xf>
    <xf numFmtId="4" fontId="16" fillId="0" borderId="19" xfId="21870" applyNumberFormat="1" applyFont="1" applyFill="1" applyBorder="1" applyAlignment="1">
      <alignment vertical="center"/>
    </xf>
    <xf numFmtId="0" fontId="16" fillId="0" borderId="0" xfId="21870" applyFont="1" applyFill="1" applyBorder="1" applyAlignment="1">
      <alignment horizontal="left" vertical="center" wrapText="1" indent="1"/>
    </xf>
    <xf numFmtId="4" fontId="16" fillId="0" borderId="0" xfId="21870" applyNumberFormat="1" applyFont="1" applyFill="1" applyBorder="1" applyAlignment="1">
      <alignment vertical="center"/>
    </xf>
    <xf numFmtId="0" fontId="16" fillId="0" borderId="28" xfId="21870" applyFont="1" applyBorder="1" applyAlignment="1">
      <alignment horizontal="left" vertical="center" wrapText="1" indent="1"/>
    </xf>
    <xf numFmtId="0" fontId="16" fillId="0" borderId="29" xfId="21870" applyFont="1" applyBorder="1" applyAlignment="1">
      <alignment horizontal="left" vertical="center" wrapText="1" indent="1"/>
    </xf>
    <xf numFmtId="0" fontId="49" fillId="0" borderId="0" xfId="21870"/>
    <xf numFmtId="0" fontId="44" fillId="10" borderId="30" xfId="21871" applyFont="1" applyFill="1" applyBorder="1" applyAlignment="1">
      <alignment vertical="center" wrapText="1"/>
    </xf>
    <xf numFmtId="0" fontId="44" fillId="9" borderId="30" xfId="21871" applyFont="1" applyFill="1" applyBorder="1" applyAlignment="1">
      <alignment vertical="center" wrapText="1"/>
    </xf>
    <xf numFmtId="0" fontId="52" fillId="0" borderId="0" xfId="21871" applyFont="1"/>
    <xf numFmtId="0" fontId="53" fillId="10" borderId="19" xfId="21871" applyFont="1" applyFill="1" applyBorder="1" applyAlignment="1">
      <alignment vertical="center" wrapText="1"/>
    </xf>
    <xf numFmtId="0" fontId="53" fillId="10" borderId="19" xfId="21871" applyFont="1" applyFill="1" applyBorder="1" applyAlignment="1">
      <alignment horizontal="right" vertical="center" wrapText="1"/>
    </xf>
    <xf numFmtId="0" fontId="54" fillId="10" borderId="0" xfId="21871" applyFont="1" applyFill="1" applyBorder="1" applyAlignment="1">
      <alignment horizontal="left" vertical="center" wrapText="1"/>
    </xf>
    <xf numFmtId="0" fontId="54" fillId="10" borderId="0" xfId="21871" applyFont="1" applyFill="1" applyBorder="1" applyAlignment="1">
      <alignment horizontal="right" vertical="center" wrapText="1"/>
    </xf>
    <xf numFmtId="0" fontId="54" fillId="10" borderId="30" xfId="21871" applyFont="1" applyFill="1" applyBorder="1" applyAlignment="1">
      <alignment horizontal="left" vertical="center" wrapText="1"/>
    </xf>
    <xf numFmtId="0" fontId="54" fillId="10" borderId="30" xfId="21871" applyFont="1" applyFill="1" applyBorder="1" applyAlignment="1">
      <alignment horizontal="right" vertical="center" wrapText="1"/>
    </xf>
    <xf numFmtId="168" fontId="57" fillId="9" borderId="0" xfId="21871" applyNumberFormat="1" applyFont="1" applyFill="1" applyBorder="1" applyAlignment="1">
      <alignment horizontal="right" vertical="center" wrapText="1"/>
    </xf>
    <xf numFmtId="0" fontId="52" fillId="9" borderId="0" xfId="21871" applyFont="1" applyFill="1"/>
    <xf numFmtId="0" fontId="54" fillId="9" borderId="0" xfId="21871" applyFont="1" applyFill="1" applyBorder="1" applyAlignment="1">
      <alignment horizontal="left" vertical="center" wrapText="1"/>
    </xf>
    <xf numFmtId="0" fontId="54" fillId="10" borderId="30" xfId="21871" applyFont="1" applyFill="1" applyBorder="1" applyAlignment="1">
      <alignment horizontal="left" wrapText="1"/>
    </xf>
    <xf numFmtId="3" fontId="55" fillId="0" borderId="0" xfId="21871" applyNumberFormat="1" applyFont="1" applyFill="1" applyBorder="1" applyAlignment="1">
      <alignment horizontal="right" vertical="center" wrapText="1"/>
    </xf>
    <xf numFmtId="3" fontId="54" fillId="0" borderId="0" xfId="21871" applyNumberFormat="1" applyFont="1"/>
    <xf numFmtId="0" fontId="51" fillId="0" borderId="0" xfId="0" applyFont="1" applyAlignment="1">
      <alignment horizontal="right" vertical="top" wrapText="1" indent="1"/>
    </xf>
    <xf numFmtId="3" fontId="55" fillId="0" borderId="30" xfId="21871" applyNumberFormat="1" applyFont="1" applyFill="1" applyBorder="1" applyAlignment="1">
      <alignment horizontal="right" vertical="center" wrapText="1"/>
    </xf>
    <xf numFmtId="14" fontId="47" fillId="0" borderId="22" xfId="0" applyNumberFormat="1" applyFont="1" applyBorder="1" applyAlignment="1">
      <alignment horizontal="right"/>
    </xf>
    <xf numFmtId="0" fontId="16" fillId="0" borderId="1" xfId="0" applyFont="1" applyBorder="1" applyAlignment="1">
      <alignment horizontal="left" wrapText="1"/>
    </xf>
    <xf numFmtId="0" fontId="16" fillId="0" borderId="1" xfId="0" applyFont="1" applyBorder="1" applyAlignment="1">
      <alignment horizontal="left"/>
    </xf>
    <xf numFmtId="165" fontId="16" fillId="0" borderId="1" xfId="0" applyNumberFormat="1" applyFont="1" applyBorder="1" applyAlignment="1">
      <alignment horizontal="right" indent="1"/>
    </xf>
    <xf numFmtId="0" fontId="18" fillId="0" borderId="1" xfId="0" applyFont="1" applyBorder="1" applyAlignment="1">
      <alignment horizontal="left" wrapText="1"/>
    </xf>
    <xf numFmtId="0" fontId="18" fillId="0" borderId="1" xfId="0" applyFont="1" applyBorder="1" applyAlignment="1">
      <alignment horizontal="left"/>
    </xf>
    <xf numFmtId="165" fontId="18" fillId="0" borderId="1" xfId="0" applyNumberFormat="1" applyFont="1" applyBorder="1" applyAlignment="1">
      <alignment horizontal="right" indent="1"/>
    </xf>
    <xf numFmtId="0" fontId="16" fillId="0" borderId="23" xfId="0" applyFont="1" applyBorder="1" applyAlignment="1">
      <alignment horizontal="left" wrapText="1"/>
    </xf>
    <xf numFmtId="0" fontId="16" fillId="0" borderId="23" xfId="0" applyFont="1" applyBorder="1" applyAlignment="1">
      <alignment horizontal="left"/>
    </xf>
    <xf numFmtId="165" fontId="16" fillId="0" borderId="23" xfId="0" applyNumberFormat="1" applyFont="1" applyBorder="1" applyAlignment="1">
      <alignment horizontal="right" indent="1"/>
    </xf>
    <xf numFmtId="0" fontId="46" fillId="0" borderId="0" xfId="0" applyFont="1" applyBorder="1"/>
    <xf numFmtId="0" fontId="17" fillId="0" borderId="19" xfId="16860" applyFont="1" applyFill="1" applyBorder="1" applyAlignment="1">
      <alignment horizontal="left" vertical="center" wrapText="1"/>
    </xf>
    <xf numFmtId="0" fontId="18" fillId="0" borderId="31" xfId="16890" applyFont="1" applyFill="1" applyBorder="1" applyAlignment="1">
      <alignment horizontal="left" vertical="center" wrapText="1"/>
    </xf>
    <xf numFmtId="165" fontId="16" fillId="0" borderId="13" xfId="16890" applyNumberFormat="1" applyFont="1" applyFill="1" applyBorder="1" applyAlignment="1">
      <alignment horizontal="left" vertical="center"/>
    </xf>
    <xf numFmtId="165" fontId="16" fillId="0" borderId="13" xfId="16890" applyNumberFormat="1" applyFont="1" applyFill="1" applyBorder="1" applyAlignment="1" applyProtection="1">
      <alignment horizontal="left" vertical="center" wrapText="1"/>
    </xf>
    <xf numFmtId="165" fontId="18" fillId="0" borderId="14" xfId="16890" applyNumberFormat="1" applyFont="1" applyFill="1" applyBorder="1" applyAlignment="1">
      <alignment horizontal="left" vertical="center"/>
    </xf>
    <xf numFmtId="165" fontId="18" fillId="0" borderId="13" xfId="16890" applyNumberFormat="1" applyFont="1" applyFill="1" applyBorder="1" applyAlignment="1">
      <alignment horizontal="left" vertical="center"/>
    </xf>
    <xf numFmtId="165" fontId="18" fillId="0" borderId="0" xfId="16890" applyNumberFormat="1" applyFont="1" applyFill="1" applyBorder="1" applyAlignment="1">
      <alignment horizontal="left" vertical="center"/>
    </xf>
    <xf numFmtId="0" fontId="19" fillId="0" borderId="18" xfId="16890" applyFont="1" applyFill="1" applyBorder="1" applyAlignment="1">
      <alignment horizontal="left" vertical="center"/>
    </xf>
    <xf numFmtId="165" fontId="19" fillId="0" borderId="18" xfId="16890" applyNumberFormat="1" applyFont="1" applyFill="1" applyBorder="1" applyAlignment="1">
      <alignment horizontal="center" vertical="center"/>
    </xf>
    <xf numFmtId="165" fontId="16" fillId="0" borderId="13" xfId="21872" applyNumberFormat="1" applyFont="1" applyFill="1" applyBorder="1" applyAlignment="1">
      <alignment horizontal="right" indent="1"/>
    </xf>
    <xf numFmtId="165" fontId="18" fillId="0" borderId="13" xfId="21872" applyNumberFormat="1" applyFont="1" applyFill="1" applyBorder="1" applyAlignment="1">
      <alignment horizontal="right" indent="1"/>
    </xf>
    <xf numFmtId="0" fontId="46" fillId="0" borderId="0" xfId="0" applyFont="1" applyFill="1"/>
    <xf numFmtId="0" fontId="46" fillId="0" borderId="0" xfId="0" applyFont="1" applyAlignment="1">
      <alignment vertical="center"/>
    </xf>
    <xf numFmtId="165" fontId="18" fillId="0" borderId="13" xfId="16890" applyNumberFormat="1" applyFont="1" applyFill="1" applyBorder="1" applyAlignment="1">
      <alignment horizontal="right" vertical="center"/>
    </xf>
    <xf numFmtId="165" fontId="16" fillId="0" borderId="13" xfId="21872" applyNumberFormat="1" applyFont="1" applyFill="1" applyBorder="1" applyAlignment="1">
      <alignment horizontal="right" vertical="center"/>
    </xf>
    <xf numFmtId="165" fontId="18" fillId="0" borderId="14" xfId="16890" applyNumberFormat="1" applyFont="1" applyFill="1" applyBorder="1" applyAlignment="1">
      <alignment horizontal="right" vertical="center"/>
    </xf>
    <xf numFmtId="165" fontId="18" fillId="0" borderId="13" xfId="21872" applyNumberFormat="1" applyFont="1" applyFill="1" applyBorder="1" applyAlignment="1">
      <alignment horizontal="right" vertical="center"/>
    </xf>
    <xf numFmtId="165" fontId="18" fillId="0" borderId="0" xfId="21872" applyNumberFormat="1" applyFont="1" applyFill="1" applyBorder="1" applyAlignment="1">
      <alignment horizontal="right" vertical="center"/>
    </xf>
    <xf numFmtId="165" fontId="18" fillId="0" borderId="0" xfId="16890" applyNumberFormat="1" applyFont="1" applyFill="1" applyBorder="1" applyAlignment="1">
      <alignment horizontal="right" vertical="center"/>
    </xf>
    <xf numFmtId="0" fontId="19" fillId="0" borderId="0" xfId="16890" applyFont="1" applyFill="1" applyBorder="1" applyAlignment="1">
      <alignment horizontal="left" vertical="center"/>
    </xf>
    <xf numFmtId="165" fontId="19" fillId="0" borderId="0" xfId="16890" applyNumberFormat="1" applyFont="1" applyFill="1" applyBorder="1" applyAlignment="1">
      <alignment horizontal="center" vertical="center"/>
    </xf>
    <xf numFmtId="165" fontId="16" fillId="0" borderId="0" xfId="16890" applyNumberFormat="1" applyFont="1" applyFill="1" applyBorder="1" applyAlignment="1">
      <alignment horizontal="center" vertical="center"/>
    </xf>
    <xf numFmtId="165" fontId="16" fillId="0" borderId="13" xfId="16890" applyNumberFormat="1" applyFont="1" applyFill="1" applyBorder="1" applyAlignment="1">
      <alignment horizontal="left" vertical="center" wrapText="1"/>
    </xf>
    <xf numFmtId="165" fontId="18" fillId="0" borderId="0" xfId="16890" applyNumberFormat="1" applyFont="1" applyFill="1" applyBorder="1" applyAlignment="1">
      <alignment horizontal="center" vertical="center"/>
    </xf>
    <xf numFmtId="0" fontId="16" fillId="0" borderId="13" xfId="16890" applyFont="1" applyFill="1" applyBorder="1" applyAlignment="1">
      <alignment horizontal="left" vertical="center" wrapText="1"/>
    </xf>
    <xf numFmtId="0" fontId="18" fillId="0" borderId="0" xfId="16890" applyFont="1" applyBorder="1" applyAlignment="1">
      <alignment horizontal="left" vertical="center" wrapText="1"/>
    </xf>
    <xf numFmtId="0" fontId="17" fillId="0" borderId="17" xfId="16875" applyFont="1" applyFill="1" applyBorder="1" applyAlignment="1">
      <alignment horizontal="left" vertical="center" wrapText="1"/>
    </xf>
    <xf numFmtId="165" fontId="18" fillId="0" borderId="0" xfId="16890" applyNumberFormat="1" applyFont="1" applyFill="1" applyBorder="1" applyAlignment="1">
      <alignment horizontal="right" vertical="center" indent="1"/>
    </xf>
    <xf numFmtId="0" fontId="19" fillId="0" borderId="0" xfId="16890" applyFont="1" applyBorder="1" applyAlignment="1">
      <alignment horizontal="left" vertical="center" wrapText="1"/>
    </xf>
    <xf numFmtId="165" fontId="19" fillId="0" borderId="0" xfId="16890" applyNumberFormat="1" applyFont="1" applyFill="1" applyBorder="1" applyAlignment="1">
      <alignment horizontal="right" vertical="center"/>
    </xf>
    <xf numFmtId="0" fontId="58" fillId="0" borderId="0" xfId="0" applyFont="1"/>
    <xf numFmtId="165" fontId="58" fillId="0" borderId="0" xfId="0" applyNumberFormat="1" applyFont="1"/>
    <xf numFmtId="165" fontId="43" fillId="0" borderId="18" xfId="16875" applyNumberFormat="1" applyFont="1" applyFill="1" applyBorder="1" applyAlignment="1">
      <alignment horizontal="right"/>
    </xf>
    <xf numFmtId="165" fontId="19" fillId="0" borderId="18" xfId="16875" applyNumberFormat="1" applyFont="1" applyFill="1" applyBorder="1" applyAlignment="1">
      <alignment horizontal="right"/>
    </xf>
    <xf numFmtId="0" fontId="0" fillId="0" borderId="0" xfId="0" applyFill="1"/>
    <xf numFmtId="165" fontId="19" fillId="0" borderId="18" xfId="0" applyNumberFormat="1" applyFont="1" applyBorder="1" applyAlignment="1">
      <alignment horizontal="right" vertical="center"/>
    </xf>
    <xf numFmtId="165" fontId="16" fillId="0" borderId="13" xfId="0" applyNumberFormat="1" applyFont="1" applyBorder="1" applyAlignment="1">
      <alignment horizontal="right" vertical="center" indent="1"/>
    </xf>
    <xf numFmtId="165" fontId="18" fillId="0" borderId="0" xfId="0" applyNumberFormat="1" applyFont="1" applyAlignment="1">
      <alignment horizontal="right" vertical="center" indent="1"/>
    </xf>
    <xf numFmtId="165" fontId="18" fillId="0" borderId="13" xfId="0" applyNumberFormat="1" applyFont="1" applyBorder="1" applyAlignment="1">
      <alignment horizontal="right" vertical="center" indent="1"/>
    </xf>
    <xf numFmtId="165" fontId="16" fillId="0" borderId="13" xfId="0" applyNumberFormat="1" applyFont="1" applyFill="1" applyBorder="1" applyAlignment="1">
      <alignment horizontal="right" vertical="center" indent="1"/>
    </xf>
    <xf numFmtId="14" fontId="34" fillId="0" borderId="17" xfId="0" applyNumberFormat="1" applyFont="1" applyFill="1" applyBorder="1" applyAlignment="1">
      <alignment horizontal="right" wrapText="1"/>
    </xf>
    <xf numFmtId="165" fontId="35" fillId="0" borderId="13" xfId="0" applyNumberFormat="1" applyFont="1" applyFill="1" applyBorder="1" applyAlignment="1">
      <alignment horizontal="right" indent="1"/>
    </xf>
    <xf numFmtId="165" fontId="36" fillId="0" borderId="13" xfId="0" applyNumberFormat="1" applyFont="1" applyFill="1" applyBorder="1" applyAlignment="1">
      <alignment horizontal="right" indent="1"/>
    </xf>
    <xf numFmtId="165" fontId="37" fillId="0" borderId="18" xfId="0" applyNumberFormat="1" applyFont="1" applyFill="1" applyBorder="1" applyAlignment="1">
      <alignment horizontal="right"/>
    </xf>
    <xf numFmtId="165" fontId="18" fillId="0" borderId="13" xfId="0" applyNumberFormat="1" applyFont="1" applyBorder="1" applyAlignment="1">
      <alignment horizontal="right" indent="1"/>
    </xf>
    <xf numFmtId="165" fontId="18" fillId="0" borderId="13" xfId="0" applyNumberFormat="1" applyFont="1" applyFill="1" applyBorder="1" applyAlignment="1">
      <alignment horizontal="right" indent="1"/>
    </xf>
    <xf numFmtId="14" fontId="17" fillId="0" borderId="17" xfId="0" applyNumberFormat="1" applyFont="1" applyFill="1" applyBorder="1" applyAlignment="1">
      <alignment horizontal="right" wrapText="1"/>
    </xf>
    <xf numFmtId="0" fontId="51" fillId="0" borderId="0" xfId="0" applyFont="1" applyAlignment="1">
      <alignment horizontal="left" vertical="center" wrapText="1"/>
    </xf>
    <xf numFmtId="0" fontId="54" fillId="10" borderId="32" xfId="21871" applyFont="1" applyFill="1" applyBorder="1" applyAlignment="1">
      <alignment horizontal="left" vertical="center" wrapText="1"/>
    </xf>
    <xf numFmtId="0" fontId="54" fillId="10" borderId="32" xfId="21871" applyFont="1" applyFill="1" applyBorder="1" applyAlignment="1">
      <alignment horizontal="right" vertical="center" wrapText="1"/>
    </xf>
    <xf numFmtId="0" fontId="54" fillId="10" borderId="33" xfId="21871" applyFont="1" applyFill="1" applyBorder="1" applyAlignment="1">
      <alignment horizontal="left" vertical="center" wrapText="1"/>
    </xf>
    <xf numFmtId="0" fontId="54" fillId="10" borderId="33" xfId="21871" applyFont="1" applyFill="1" applyBorder="1" applyAlignment="1">
      <alignment horizontal="right" vertical="center" wrapText="1"/>
    </xf>
    <xf numFmtId="0" fontId="54" fillId="10" borderId="34" xfId="21871" applyFont="1" applyFill="1" applyBorder="1" applyAlignment="1">
      <alignment horizontal="left" vertical="center" wrapText="1"/>
    </xf>
    <xf numFmtId="44" fontId="54" fillId="10" borderId="34" xfId="21875" applyFont="1" applyFill="1" applyBorder="1" applyAlignment="1">
      <alignment horizontal="left" vertical="center" wrapText="1"/>
    </xf>
    <xf numFmtId="0" fontId="54" fillId="10" borderId="34" xfId="21871" applyFont="1" applyFill="1" applyBorder="1" applyAlignment="1">
      <alignment horizontal="right" vertical="center" wrapText="1"/>
    </xf>
    <xf numFmtId="44" fontId="54" fillId="10" borderId="34" xfId="21875" applyFont="1" applyFill="1" applyBorder="1" applyAlignment="1">
      <alignment horizontal="right" vertical="center" wrapText="1"/>
    </xf>
    <xf numFmtId="3" fontId="55" fillId="0" borderId="32" xfId="21871" applyNumberFormat="1" applyFont="1" applyFill="1" applyBorder="1" applyAlignment="1">
      <alignment horizontal="right" vertical="center" wrapText="1"/>
    </xf>
    <xf numFmtId="3" fontId="55" fillId="0" borderId="33" xfId="21871" applyNumberFormat="1" applyFont="1" applyFill="1" applyBorder="1" applyAlignment="1">
      <alignment horizontal="right" vertical="center" wrapText="1"/>
    </xf>
    <xf numFmtId="3" fontId="55" fillId="0" borderId="34" xfId="21871" applyNumberFormat="1" applyFont="1" applyFill="1" applyBorder="1" applyAlignment="1">
      <alignment horizontal="right" vertical="center" wrapText="1"/>
    </xf>
    <xf numFmtId="0" fontId="53" fillId="0" borderId="19" xfId="21871" applyFont="1" applyFill="1" applyBorder="1" applyAlignment="1">
      <alignment horizontal="right" vertical="center" wrapText="1"/>
    </xf>
    <xf numFmtId="0" fontId="52" fillId="0" borderId="0" xfId="21871" applyFont="1" applyFill="1"/>
    <xf numFmtId="3" fontId="57" fillId="0" borderId="0" xfId="21871" applyNumberFormat="1" applyFont="1" applyFill="1" applyBorder="1" applyAlignment="1">
      <alignment horizontal="right" vertical="center" wrapText="1"/>
    </xf>
    <xf numFmtId="0" fontId="18" fillId="0" borderId="36" xfId="0" applyFont="1" applyBorder="1" applyAlignment="1">
      <alignment horizontal="left"/>
    </xf>
    <xf numFmtId="165" fontId="18" fillId="0" borderId="36" xfId="0" applyNumberFormat="1" applyFont="1" applyFill="1" applyBorder="1" applyAlignment="1">
      <alignment horizontal="right"/>
    </xf>
    <xf numFmtId="0" fontId="16" fillId="0" borderId="14" xfId="0" applyFont="1" applyBorder="1" applyAlignment="1">
      <alignment horizontal="left"/>
    </xf>
    <xf numFmtId="165" fontId="16" fillId="0" borderId="14" xfId="0" applyNumberFormat="1" applyFont="1" applyFill="1" applyBorder="1" applyAlignment="1">
      <alignment horizontal="right"/>
    </xf>
    <xf numFmtId="0" fontId="16" fillId="0" borderId="16" xfId="0" applyFont="1" applyBorder="1" applyAlignment="1">
      <alignment horizontal="left"/>
    </xf>
    <xf numFmtId="165" fontId="16" fillId="0" borderId="16" xfId="0" applyNumberFormat="1" applyFont="1" applyFill="1" applyBorder="1" applyAlignment="1">
      <alignment horizontal="right"/>
    </xf>
    <xf numFmtId="0" fontId="18" fillId="0" borderId="34" xfId="0" applyFont="1" applyBorder="1" applyAlignment="1">
      <alignment horizontal="left"/>
    </xf>
    <xf numFmtId="165" fontId="18" fillId="0" borderId="34" xfId="0" applyNumberFormat="1" applyFont="1" applyFill="1" applyBorder="1" applyAlignment="1">
      <alignment horizontal="right"/>
    </xf>
    <xf numFmtId="0" fontId="16" fillId="0" borderId="37" xfId="0" applyFont="1" applyBorder="1" applyAlignment="1">
      <alignment horizontal="left"/>
    </xf>
    <xf numFmtId="165" fontId="16" fillId="0" borderId="37" xfId="0" applyNumberFormat="1" applyFont="1" applyFill="1" applyBorder="1" applyAlignment="1">
      <alignment horizontal="right"/>
    </xf>
    <xf numFmtId="0" fontId="18" fillId="0" borderId="38" xfId="0" applyFont="1" applyBorder="1" applyAlignment="1">
      <alignment horizontal="left"/>
    </xf>
    <xf numFmtId="165" fontId="18" fillId="0" borderId="38" xfId="0" applyNumberFormat="1" applyFont="1" applyFill="1" applyBorder="1" applyAlignment="1">
      <alignment horizontal="right"/>
    </xf>
    <xf numFmtId="0" fontId="18" fillId="0" borderId="39" xfId="0" applyFont="1" applyBorder="1" applyAlignment="1">
      <alignment horizontal="left"/>
    </xf>
    <xf numFmtId="0" fontId="18" fillId="0" borderId="40" xfId="0" applyFont="1" applyBorder="1" applyAlignment="1">
      <alignment horizontal="left"/>
    </xf>
    <xf numFmtId="165" fontId="18" fillId="0" borderId="39" xfId="0" applyNumberFormat="1" applyFont="1" applyFill="1" applyBorder="1" applyAlignment="1">
      <alignment horizontal="right"/>
    </xf>
    <xf numFmtId="0" fontId="47" fillId="0" borderId="41" xfId="0" applyFont="1" applyBorder="1" applyAlignment="1">
      <alignment horizontal="left"/>
    </xf>
    <xf numFmtId="0" fontId="17" fillId="0" borderId="19" xfId="0" applyFont="1" applyBorder="1" applyAlignment="1">
      <alignment horizontal="left" wrapText="1"/>
    </xf>
    <xf numFmtId="165" fontId="19" fillId="0" borderId="41" xfId="0" applyNumberFormat="1" applyFont="1" applyFill="1" applyBorder="1" applyAlignment="1">
      <alignment horizontal="right"/>
    </xf>
    <xf numFmtId="0" fontId="56" fillId="10" borderId="0" xfId="21871" applyFont="1" applyFill="1" applyBorder="1" applyAlignment="1">
      <alignment horizontal="left" vertical="center" wrapText="1"/>
    </xf>
    <xf numFmtId="0" fontId="52" fillId="0" borderId="0" xfId="21871" applyFont="1" applyAlignment="1">
      <alignment horizontal="right"/>
    </xf>
    <xf numFmtId="0" fontId="51" fillId="0" borderId="0" xfId="0" applyFont="1" applyAlignment="1">
      <alignment horizontal="left" vertical="center"/>
    </xf>
    <xf numFmtId="0" fontId="51" fillId="0" borderId="0" xfId="0" applyFont="1" applyAlignment="1">
      <alignment horizontal="left" vertical="center" wrapText="1" shrinkToFit="1"/>
    </xf>
    <xf numFmtId="0" fontId="51" fillId="0" borderId="0" xfId="0" applyFont="1" applyAlignment="1">
      <alignment horizontal="justify" vertical="top" wrapText="1"/>
    </xf>
    <xf numFmtId="0" fontId="60" fillId="0" borderId="0" xfId="0" applyFont="1" applyAlignment="1">
      <alignment wrapText="1"/>
    </xf>
    <xf numFmtId="0" fontId="60" fillId="0" borderId="0" xfId="0" applyFont="1"/>
    <xf numFmtId="165" fontId="58" fillId="0" borderId="0" xfId="0" applyNumberFormat="1" applyFont="1" applyAlignment="1">
      <alignment wrapText="1"/>
    </xf>
    <xf numFmtId="0" fontId="26" fillId="0" borderId="1" xfId="0" applyFont="1" applyBorder="1" applyAlignment="1">
      <alignment horizontal="left"/>
    </xf>
    <xf numFmtId="0" fontId="51" fillId="0" borderId="0" xfId="0" applyFont="1" applyAlignment="1">
      <alignment horizontal="left" vertical="center" wrapText="1" indent="1" shrinkToFit="1"/>
    </xf>
    <xf numFmtId="0" fontId="51" fillId="0" borderId="0" xfId="0" applyFont="1" applyAlignment="1">
      <alignment horizontal="left" vertical="top" wrapText="1" indent="1"/>
    </xf>
    <xf numFmtId="14" fontId="61" fillId="0" borderId="17" xfId="0" applyNumberFormat="1" applyFont="1" applyBorder="1" applyAlignment="1">
      <alignment horizontal="right" vertical="center"/>
    </xf>
    <xf numFmtId="165" fontId="62" fillId="0" borderId="13" xfId="0" applyNumberFormat="1" applyFont="1" applyBorder="1" applyAlignment="1">
      <alignment horizontal="right" vertical="center" indent="1"/>
    </xf>
    <xf numFmtId="165" fontId="63" fillId="0" borderId="13" xfId="0" applyNumberFormat="1" applyFont="1" applyBorder="1" applyAlignment="1">
      <alignment horizontal="right" vertical="center" indent="1"/>
    </xf>
    <xf numFmtId="165" fontId="64" fillId="0" borderId="18" xfId="0" applyNumberFormat="1" applyFont="1" applyBorder="1" applyAlignment="1">
      <alignment horizontal="right" vertical="center"/>
    </xf>
    <xf numFmtId="14" fontId="61" fillId="0" borderId="19" xfId="0" applyNumberFormat="1" applyFont="1" applyBorder="1" applyAlignment="1">
      <alignment horizontal="right" vertical="center" wrapText="1"/>
    </xf>
    <xf numFmtId="165" fontId="63" fillId="0" borderId="0" xfId="0" applyNumberFormat="1" applyFont="1" applyAlignment="1">
      <alignment horizontal="right" vertical="center" wrapText="1"/>
    </xf>
    <xf numFmtId="0" fontId="63" fillId="0" borderId="13" xfId="0" applyFont="1" applyBorder="1" applyAlignment="1">
      <alignment horizontal="left" vertical="center" wrapText="1"/>
    </xf>
    <xf numFmtId="0" fontId="23" fillId="0" borderId="17" xfId="0" applyFont="1" applyBorder="1" applyAlignment="1">
      <alignment horizontal="right" wrapText="1"/>
    </xf>
    <xf numFmtId="14" fontId="23" fillId="0" borderId="17" xfId="0" applyNumberFormat="1" applyFont="1" applyBorder="1" applyAlignment="1">
      <alignment horizontal="right" wrapText="1"/>
    </xf>
    <xf numFmtId="0" fontId="30" fillId="0" borderId="18" xfId="0" applyFont="1" applyBorder="1" applyAlignment="1">
      <alignment wrapText="1"/>
    </xf>
    <xf numFmtId="165" fontId="30" fillId="0" borderId="18" xfId="0" applyNumberFormat="1" applyFont="1" applyBorder="1" applyAlignment="1">
      <alignment horizontal="right"/>
    </xf>
    <xf numFmtId="165" fontId="26" fillId="0" borderId="1" xfId="0" applyNumberFormat="1" applyFont="1" applyBorder="1" applyAlignment="1">
      <alignment horizontal="left" indent="1"/>
    </xf>
    <xf numFmtId="165" fontId="26" fillId="0" borderId="13" xfId="0" applyNumberFormat="1" applyFont="1" applyFill="1" applyBorder="1" applyAlignment="1">
      <alignment horizontal="right" indent="1"/>
    </xf>
    <xf numFmtId="0" fontId="45" fillId="0" borderId="0" xfId="0" applyFont="1" applyFill="1"/>
    <xf numFmtId="165" fontId="30" fillId="0" borderId="18" xfId="0" applyNumberFormat="1" applyFont="1" applyFill="1" applyBorder="1" applyAlignment="1">
      <alignment horizontal="right"/>
    </xf>
    <xf numFmtId="165" fontId="26" fillId="0" borderId="0" xfId="0" applyNumberFormat="1" applyFont="1" applyFill="1" applyBorder="1" applyAlignment="1">
      <alignment horizontal="right" indent="1"/>
    </xf>
    <xf numFmtId="165" fontId="32" fillId="0" borderId="0" xfId="0" applyNumberFormat="1" applyFont="1"/>
    <xf numFmtId="165" fontId="16" fillId="0" borderId="16" xfId="16890" applyNumberFormat="1" applyFont="1" applyFill="1" applyBorder="1" applyAlignment="1">
      <alignment horizontal="right" vertical="center" indent="1"/>
    </xf>
    <xf numFmtId="165" fontId="16" fillId="0" borderId="16" xfId="16890" applyNumberFormat="1" applyFont="1" applyFill="1" applyBorder="1" applyAlignment="1">
      <alignment horizontal="right" vertical="center"/>
    </xf>
    <xf numFmtId="0" fontId="26" fillId="0" borderId="0" xfId="0" applyFont="1" applyBorder="1" applyAlignment="1">
      <alignment horizontal="left" wrapText="1"/>
    </xf>
    <xf numFmtId="0" fontId="42" fillId="0" borderId="0" xfId="0" applyFont="1" applyBorder="1" applyAlignment="1">
      <alignment horizontal="left"/>
    </xf>
    <xf numFmtId="165" fontId="42" fillId="0" borderId="0" xfId="0" applyNumberFormat="1" applyFont="1" applyBorder="1" applyAlignment="1">
      <alignment horizontal="right" indent="1"/>
    </xf>
    <xf numFmtId="0" fontId="65" fillId="0" borderId="12" xfId="0" applyFont="1" applyBorder="1" applyAlignment="1">
      <alignment horizontal="left"/>
    </xf>
    <xf numFmtId="0" fontId="45" fillId="0" borderId="0" xfId="0" applyNumberFormat="1" applyFont="1" applyFill="1"/>
    <xf numFmtId="165" fontId="29" fillId="0" borderId="0" xfId="0" applyNumberFormat="1" applyFont="1" applyFill="1"/>
    <xf numFmtId="165" fontId="29" fillId="0" borderId="0" xfId="0" applyNumberFormat="1" applyFont="1"/>
    <xf numFmtId="165" fontId="60" fillId="0" borderId="0" xfId="0" applyNumberFormat="1" applyFont="1"/>
    <xf numFmtId="3" fontId="66" fillId="0" borderId="0" xfId="0" applyNumberFormat="1" applyFont="1"/>
    <xf numFmtId="3" fontId="46" fillId="0" borderId="0" xfId="0" applyNumberFormat="1" applyFont="1"/>
    <xf numFmtId="165" fontId="0" fillId="0" borderId="0" xfId="0" applyNumberFormat="1"/>
    <xf numFmtId="3" fontId="46" fillId="0" borderId="0" xfId="0" applyNumberFormat="1" applyFont="1" applyAlignment="1">
      <alignment horizontal="right"/>
    </xf>
    <xf numFmtId="14" fontId="23" fillId="0" borderId="17" xfId="0" applyNumberFormat="1" applyFont="1" applyFill="1" applyBorder="1" applyAlignment="1">
      <alignment horizontal="right" wrapText="1"/>
    </xf>
    <xf numFmtId="165" fontId="26" fillId="0" borderId="13" xfId="0" applyNumberFormat="1" applyFont="1" applyFill="1" applyBorder="1" applyAlignment="1" applyProtection="1">
      <alignment horizontal="right" indent="1"/>
      <protection locked="0" hidden="1"/>
    </xf>
    <xf numFmtId="165" fontId="16" fillId="0" borderId="13" xfId="0" applyNumberFormat="1" applyFont="1" applyFill="1" applyBorder="1" applyAlignment="1">
      <alignment horizontal="right" indent="1"/>
    </xf>
    <xf numFmtId="165" fontId="16" fillId="0" borderId="23" xfId="0" applyNumberFormat="1" applyFont="1" applyFill="1" applyBorder="1" applyAlignment="1">
      <alignment horizontal="right" indent="1"/>
    </xf>
    <xf numFmtId="14" fontId="47" fillId="0" borderId="22" xfId="0" applyNumberFormat="1" applyFont="1" applyFill="1" applyBorder="1" applyAlignment="1">
      <alignment horizontal="right"/>
    </xf>
    <xf numFmtId="0" fontId="67" fillId="0" borderId="0" xfId="0" applyFont="1" applyFill="1"/>
    <xf numFmtId="0" fontId="67" fillId="0" borderId="0" xfId="0" applyFont="1"/>
    <xf numFmtId="3" fontId="55" fillId="0" borderId="35" xfId="21871" applyNumberFormat="1" applyFont="1" applyFill="1" applyBorder="1" applyAlignment="1">
      <alignment horizontal="right" vertical="center" wrapText="1"/>
    </xf>
    <xf numFmtId="4" fontId="16" fillId="0" borderId="19" xfId="21870" applyNumberFormat="1" applyFont="1" applyFill="1" applyBorder="1" applyAlignment="1">
      <alignment vertical="center" wrapText="1"/>
    </xf>
    <xf numFmtId="0" fontId="68" fillId="0" borderId="0" xfId="0" applyFont="1"/>
    <xf numFmtId="165" fontId="67" fillId="0" borderId="0" xfId="0" applyNumberFormat="1" applyFont="1"/>
    <xf numFmtId="0" fontId="69" fillId="0" borderId="0" xfId="0" applyFont="1"/>
    <xf numFmtId="166" fontId="66" fillId="0" borderId="0" xfId="0" applyNumberFormat="1" applyFont="1"/>
    <xf numFmtId="168" fontId="0" fillId="0" borderId="0" xfId="0" applyNumberFormat="1"/>
    <xf numFmtId="3" fontId="0" fillId="0" borderId="0" xfId="0" applyNumberFormat="1"/>
    <xf numFmtId="0" fontId="66" fillId="0" borderId="0" xfId="0" applyFont="1"/>
    <xf numFmtId="0" fontId="32" fillId="0" borderId="0" xfId="0" applyFont="1" applyFill="1"/>
    <xf numFmtId="165" fontId="32" fillId="0" borderId="0" xfId="0" applyNumberFormat="1" applyFont="1" applyFill="1"/>
    <xf numFmtId="165" fontId="26" fillId="0" borderId="0" xfId="16890" applyNumberFormat="1" applyFont="1" applyFill="1" applyBorder="1" applyAlignment="1">
      <alignment horizontal="right" indent="1"/>
    </xf>
    <xf numFmtId="0" fontId="26" fillId="0" borderId="0" xfId="0" applyFont="1"/>
    <xf numFmtId="165" fontId="68" fillId="0" borderId="0" xfId="0" applyNumberFormat="1" applyFont="1"/>
    <xf numFmtId="0" fontId="32" fillId="0" borderId="0" xfId="0" applyFont="1" applyBorder="1"/>
    <xf numFmtId="165" fontId="32" fillId="0" borderId="0" xfId="16890" applyNumberFormat="1" applyFont="1" applyFill="1" applyBorder="1" applyAlignment="1">
      <alignment horizontal="right" indent="1"/>
    </xf>
    <xf numFmtId="165" fontId="26" fillId="0" borderId="0" xfId="0" applyNumberFormat="1" applyFont="1"/>
    <xf numFmtId="14" fontId="70" fillId="0" borderId="19" xfId="0" applyNumberFormat="1" applyFont="1" applyBorder="1" applyAlignment="1">
      <alignment horizontal="right" vertical="center" wrapText="1"/>
    </xf>
    <xf numFmtId="165" fontId="71" fillId="0" borderId="0" xfId="0" applyNumberFormat="1" applyFont="1" applyAlignment="1">
      <alignment horizontal="right" vertical="center" wrapText="1"/>
    </xf>
    <xf numFmtId="0" fontId="71" fillId="0" borderId="13" xfId="0" applyFont="1" applyBorder="1" applyAlignment="1">
      <alignment horizontal="left" vertical="center" wrapText="1"/>
    </xf>
    <xf numFmtId="165" fontId="72" fillId="0" borderId="13" xfId="0" applyNumberFormat="1" applyFont="1" applyBorder="1" applyAlignment="1">
      <alignment horizontal="right" vertical="center" indent="1"/>
    </xf>
    <xf numFmtId="165" fontId="71" fillId="0" borderId="13" xfId="0" applyNumberFormat="1" applyFont="1" applyBorder="1" applyAlignment="1">
      <alignment horizontal="right" vertical="center" indent="1"/>
    </xf>
    <xf numFmtId="165" fontId="18" fillId="0" borderId="13" xfId="0" applyNumberFormat="1" applyFont="1" applyBorder="1" applyAlignment="1">
      <alignment horizontal="right" vertical="center"/>
    </xf>
    <xf numFmtId="165" fontId="16" fillId="0" borderId="13" xfId="0" applyNumberFormat="1" applyFont="1" applyBorder="1" applyAlignment="1">
      <alignment horizontal="right" vertical="center"/>
    </xf>
    <xf numFmtId="165" fontId="16" fillId="0" borderId="13" xfId="0" applyNumberFormat="1" applyFont="1" applyFill="1" applyBorder="1" applyAlignment="1">
      <alignment horizontal="right" vertical="center"/>
    </xf>
    <xf numFmtId="165" fontId="19" fillId="0" borderId="18" xfId="0" applyNumberFormat="1" applyFont="1" applyBorder="1" applyAlignment="1">
      <alignment horizontal="center" vertical="center"/>
    </xf>
    <xf numFmtId="165" fontId="16" fillId="0" borderId="0" xfId="0" applyNumberFormat="1" applyFont="1" applyAlignment="1">
      <alignment horizontal="center" vertical="center"/>
    </xf>
    <xf numFmtId="165" fontId="18" fillId="0" borderId="13" xfId="0" applyNumberFormat="1" applyFont="1" applyFill="1" applyBorder="1" applyAlignment="1">
      <alignment horizontal="right" vertical="center"/>
    </xf>
    <xf numFmtId="165" fontId="18" fillId="0" borderId="0" xfId="0" applyNumberFormat="1" applyFont="1" applyAlignment="1">
      <alignment horizontal="right" vertical="center"/>
    </xf>
    <xf numFmtId="165" fontId="19" fillId="0" borderId="18" xfId="0" applyNumberFormat="1" applyFont="1" applyFill="1" applyBorder="1" applyAlignment="1">
      <alignment horizontal="center" vertical="center"/>
    </xf>
    <xf numFmtId="3" fontId="46" fillId="0" borderId="0" xfId="0" applyNumberFormat="1" applyFont="1" applyFill="1"/>
    <xf numFmtId="165" fontId="0" fillId="0" borderId="0" xfId="0" applyNumberFormat="1" applyFill="1"/>
    <xf numFmtId="169" fontId="60" fillId="0" borderId="0" xfId="0" applyNumberFormat="1" applyFont="1" applyFill="1"/>
    <xf numFmtId="169" fontId="67" fillId="0" borderId="0" xfId="0" applyNumberFormat="1" applyFont="1" applyFill="1"/>
    <xf numFmtId="0" fontId="60" fillId="0" borderId="0" xfId="0" applyFont="1" applyFill="1" applyAlignment="1">
      <alignment wrapText="1"/>
    </xf>
    <xf numFmtId="0" fontId="60" fillId="0" borderId="0" xfId="0" applyFont="1" applyFill="1"/>
    <xf numFmtId="165" fontId="60" fillId="0" borderId="0" xfId="0" applyNumberFormat="1" applyFont="1" applyFill="1"/>
    <xf numFmtId="0" fontId="29" fillId="0" borderId="0" xfId="0" applyFont="1" applyFill="1" applyAlignment="1">
      <alignment wrapText="1"/>
    </xf>
    <xf numFmtId="0" fontId="73" fillId="0" borderId="0" xfId="0" applyFont="1"/>
    <xf numFmtId="165" fontId="16" fillId="0" borderId="0" xfId="0" applyNumberFormat="1" applyFont="1" applyFill="1"/>
    <xf numFmtId="0" fontId="17" fillId="0" borderId="19" xfId="16875" applyFont="1" applyFill="1" applyBorder="1" applyAlignment="1">
      <alignment horizontal="left" wrapText="1"/>
    </xf>
    <xf numFmtId="169" fontId="16" fillId="0" borderId="0" xfId="21876" applyNumberFormat="1" applyFont="1"/>
    <xf numFmtId="0" fontId="24" fillId="0" borderId="0" xfId="0" applyFont="1" applyFill="1"/>
    <xf numFmtId="14" fontId="23" fillId="0" borderId="17" xfId="0" applyNumberFormat="1" applyFont="1" applyBorder="1" applyAlignment="1">
      <alignment horizontal="right" wrapText="1"/>
    </xf>
    <xf numFmtId="0" fontId="20" fillId="0" borderId="13" xfId="0" applyFont="1" applyBorder="1" applyAlignment="1">
      <alignment horizontal="left" indent="3"/>
    </xf>
    <xf numFmtId="165" fontId="74" fillId="0" borderId="0" xfId="0" applyNumberFormat="1" applyFont="1" applyFill="1"/>
    <xf numFmtId="0" fontId="66" fillId="0" borderId="0" xfId="0" applyFont="1" applyFill="1" applyAlignment="1">
      <alignment horizontal="right"/>
    </xf>
    <xf numFmtId="165" fontId="66" fillId="0" borderId="0" xfId="0" applyNumberFormat="1" applyFont="1" applyFill="1"/>
    <xf numFmtId="164" fontId="58" fillId="0" borderId="0" xfId="0" applyNumberFormat="1" applyFont="1"/>
    <xf numFmtId="4" fontId="66" fillId="0" borderId="0" xfId="0" applyNumberFormat="1" applyFont="1" applyFill="1" applyAlignment="1">
      <alignment horizontal="right"/>
    </xf>
    <xf numFmtId="4" fontId="66" fillId="0" borderId="0" xfId="0" applyNumberFormat="1" applyFont="1" applyFill="1"/>
    <xf numFmtId="0" fontId="26" fillId="0" borderId="0" xfId="0" applyFont="1" applyFill="1"/>
    <xf numFmtId="0" fontId="58" fillId="0" borderId="0" xfId="0" applyFont="1" applyBorder="1"/>
    <xf numFmtId="165" fontId="18" fillId="0" borderId="13" xfId="0" applyNumberFormat="1" applyFont="1" applyFill="1" applyBorder="1" applyAlignment="1">
      <alignment horizontal="right" vertical="center" indent="1"/>
    </xf>
    <xf numFmtId="165" fontId="63" fillId="0" borderId="13" xfId="0" applyNumberFormat="1" applyFont="1" applyFill="1" applyBorder="1" applyAlignment="1">
      <alignment horizontal="right" vertical="center" indent="1"/>
    </xf>
    <xf numFmtId="165" fontId="58" fillId="0" borderId="0" xfId="0" applyNumberFormat="1" applyFont="1" applyFill="1" applyAlignment="1">
      <alignment wrapText="1"/>
    </xf>
    <xf numFmtId="4" fontId="16" fillId="0" borderId="0" xfId="0" applyNumberFormat="1" applyFont="1" applyFill="1"/>
    <xf numFmtId="4" fontId="26" fillId="0" borderId="0" xfId="16890" applyNumberFormat="1" applyFont="1" applyFill="1" applyBorder="1" applyAlignment="1">
      <alignment horizontal="right" indent="1"/>
    </xf>
    <xf numFmtId="165" fontId="24" fillId="0" borderId="0" xfId="0" applyNumberFormat="1" applyFont="1"/>
    <xf numFmtId="0" fontId="16" fillId="0" borderId="0" xfId="0" applyFont="1"/>
    <xf numFmtId="4" fontId="26" fillId="0" borderId="0" xfId="16890" applyNumberFormat="1" applyFont="1" applyFill="1" applyBorder="1" applyAlignment="1">
      <alignment horizontal="left" wrapText="1"/>
    </xf>
    <xf numFmtId="0" fontId="16" fillId="0" borderId="0" xfId="0" applyFont="1" applyBorder="1"/>
    <xf numFmtId="0" fontId="16" fillId="0" borderId="0" xfId="0" applyFont="1" applyFill="1"/>
    <xf numFmtId="165" fontId="75" fillId="0" borderId="0" xfId="16890" applyNumberFormat="1" applyFont="1" applyFill="1" applyBorder="1" applyAlignment="1">
      <alignment horizontal="center" vertical="center"/>
    </xf>
    <xf numFmtId="165" fontId="22" fillId="0" borderId="11" xfId="16890" applyNumberFormat="1" applyFont="1" applyFill="1" applyBorder="1" applyAlignment="1">
      <alignment horizontal="center" vertical="center"/>
    </xf>
    <xf numFmtId="165" fontId="26" fillId="0" borderId="1" xfId="16890" applyNumberFormat="1" applyFont="1" applyFill="1" applyBorder="1" applyAlignment="1">
      <alignment horizontal="center" vertical="center"/>
    </xf>
    <xf numFmtId="165" fontId="22" fillId="0" borderId="1" xfId="16890" applyNumberFormat="1" applyFont="1" applyFill="1" applyBorder="1" applyAlignment="1">
      <alignment horizontal="center" vertical="center"/>
    </xf>
    <xf numFmtId="165" fontId="28" fillId="0" borderId="1" xfId="16890" applyNumberFormat="1" applyFont="1" applyFill="1" applyBorder="1" applyAlignment="1">
      <alignment horizontal="center" vertical="center"/>
    </xf>
    <xf numFmtId="165" fontId="26" fillId="0" borderId="11" xfId="16890" applyNumberFormat="1" applyFont="1" applyFill="1" applyBorder="1" applyAlignment="1">
      <alignment horizontal="center" vertical="center"/>
    </xf>
    <xf numFmtId="167" fontId="26" fillId="0" borderId="3" xfId="16890" applyNumberFormat="1" applyFont="1" applyFill="1" applyBorder="1" applyAlignment="1">
      <alignment horizontal="center" vertical="center"/>
    </xf>
    <xf numFmtId="0" fontId="25" fillId="0" borderId="15" xfId="0" applyFont="1" applyBorder="1" applyAlignment="1">
      <alignment vertical="center" wrapText="1"/>
    </xf>
    <xf numFmtId="0" fontId="26" fillId="0" borderId="1" xfId="16890" applyFont="1" applyFill="1" applyBorder="1" applyAlignment="1">
      <alignment horizontal="left" vertical="center" wrapText="1"/>
    </xf>
    <xf numFmtId="0" fontId="24" fillId="0" borderId="12" xfId="0" applyFont="1" applyBorder="1" applyAlignment="1">
      <alignment vertical="center" wrapText="1"/>
    </xf>
    <xf numFmtId="0" fontId="25" fillId="0" borderId="12" xfId="0" applyFont="1" applyBorder="1" applyAlignment="1">
      <alignment vertical="center" wrapText="1"/>
    </xf>
    <xf numFmtId="0" fontId="27" fillId="0" borderId="12" xfId="0" applyFont="1" applyBorder="1" applyAlignment="1">
      <alignment horizontal="left" vertical="center" wrapText="1"/>
    </xf>
    <xf numFmtId="0" fontId="24" fillId="0" borderId="0" xfId="0" applyFont="1" applyAlignment="1">
      <alignment vertical="center" wrapText="1"/>
    </xf>
    <xf numFmtId="0" fontId="24" fillId="0" borderId="15" xfId="0" applyFont="1" applyBorder="1" applyAlignment="1">
      <alignment vertical="center" wrapText="1"/>
    </xf>
    <xf numFmtId="0" fontId="26" fillId="0" borderId="3" xfId="16890" applyFont="1" applyFill="1" applyBorder="1" applyAlignment="1">
      <alignment horizontal="left" vertical="center"/>
    </xf>
    <xf numFmtId="0" fontId="39" fillId="0" borderId="0" xfId="0" applyFont="1" applyFill="1" applyBorder="1" applyAlignment="1">
      <alignment vertical="top" wrapText="1"/>
    </xf>
    <xf numFmtId="0" fontId="39" fillId="0" borderId="0" xfId="0" applyFont="1" applyFill="1" applyBorder="1" applyAlignment="1">
      <alignment wrapText="1"/>
    </xf>
    <xf numFmtId="165" fontId="42" fillId="0" borderId="1" xfId="0" applyNumberFormat="1" applyFont="1" applyBorder="1" applyAlignment="1">
      <alignment horizontal="right" vertical="center" indent="1"/>
    </xf>
    <xf numFmtId="165" fontId="26" fillId="0" borderId="13" xfId="0" applyNumberFormat="1" applyFont="1" applyFill="1" applyBorder="1" applyAlignment="1">
      <alignment horizontal="right" vertical="center" indent="1"/>
    </xf>
    <xf numFmtId="165" fontId="19" fillId="0" borderId="18" xfId="0" applyNumberFormat="1" applyFont="1" applyFill="1" applyBorder="1" applyAlignment="1">
      <alignment horizontal="right" vertical="center"/>
    </xf>
    <xf numFmtId="0" fontId="26" fillId="0" borderId="1" xfId="0" applyFont="1" applyBorder="1" applyAlignment="1">
      <alignment horizontal="left" vertical="center" wrapText="1"/>
    </xf>
    <xf numFmtId="165" fontId="18" fillId="0" borderId="5" xfId="16890" applyNumberFormat="1" applyFont="1" applyFill="1" applyBorder="1" applyAlignment="1">
      <alignment horizontal="center" vertical="center"/>
    </xf>
    <xf numFmtId="165" fontId="16" fillId="0" borderId="5" xfId="16890" applyNumberFormat="1" applyFont="1" applyFill="1" applyBorder="1" applyAlignment="1">
      <alignment horizontal="center" vertical="center"/>
    </xf>
    <xf numFmtId="165" fontId="16" fillId="0" borderId="8" xfId="16890" applyNumberFormat="1" applyFont="1" applyFill="1" applyBorder="1" applyAlignment="1">
      <alignment horizontal="center" vertical="center"/>
    </xf>
    <xf numFmtId="166" fontId="43" fillId="0" borderId="9" xfId="16890" applyNumberFormat="1" applyFont="1" applyFill="1" applyBorder="1" applyAlignment="1">
      <alignment horizontal="center" vertical="center"/>
    </xf>
    <xf numFmtId="0" fontId="46" fillId="0" borderId="4" xfId="0" applyFont="1" applyBorder="1" applyAlignment="1">
      <alignment horizontal="left" vertical="center"/>
    </xf>
    <xf numFmtId="0" fontId="46" fillId="0" borderId="7" xfId="0" applyFont="1" applyBorder="1" applyAlignment="1">
      <alignment horizontal="left" vertical="center"/>
    </xf>
    <xf numFmtId="2" fontId="43" fillId="0" borderId="10" xfId="16890" applyNumberFormat="1" applyFont="1" applyFill="1" applyBorder="1" applyAlignment="1">
      <alignment horizontal="left" vertical="center"/>
    </xf>
    <xf numFmtId="0" fontId="15" fillId="0" borderId="4" xfId="0" applyFont="1" applyBorder="1" applyAlignment="1">
      <alignment horizontal="left" vertical="center"/>
    </xf>
    <xf numFmtId="0" fontId="15" fillId="0" borderId="4" xfId="0" applyFont="1" applyBorder="1" applyAlignment="1">
      <alignment horizontal="left" vertical="center" wrapText="1"/>
    </xf>
    <xf numFmtId="165" fontId="16" fillId="0" borderId="25" xfId="0" applyNumberFormat="1" applyFont="1" applyFill="1" applyBorder="1" applyAlignment="1">
      <alignment horizontal="right" indent="1"/>
    </xf>
    <xf numFmtId="0" fontId="15" fillId="0" borderId="0" xfId="0" applyFont="1" applyBorder="1"/>
    <xf numFmtId="0" fontId="23" fillId="0" borderId="42" xfId="16875" applyFont="1" applyFill="1" applyBorder="1" applyAlignment="1">
      <alignment horizontal="left" wrapText="1"/>
    </xf>
    <xf numFmtId="0" fontId="23" fillId="0" borderId="21" xfId="16890" applyFont="1" applyFill="1" applyBorder="1" applyAlignment="1">
      <alignment horizontal="right" wrapText="1"/>
    </xf>
    <xf numFmtId="0" fontId="24" fillId="0" borderId="20" xfId="0" applyFont="1" applyBorder="1"/>
    <xf numFmtId="3" fontId="25" fillId="0" borderId="0" xfId="0" applyNumberFormat="1" applyFont="1"/>
    <xf numFmtId="165" fontId="24" fillId="0" borderId="1" xfId="0" applyNumberFormat="1" applyFont="1" applyBorder="1" applyAlignment="1">
      <alignment horizontal="right" indent="1"/>
    </xf>
    <xf numFmtId="165" fontId="28" fillId="0" borderId="1" xfId="0" applyNumberFormat="1" applyFont="1" applyBorder="1" applyAlignment="1">
      <alignment horizontal="right" indent="1"/>
    </xf>
    <xf numFmtId="0" fontId="27" fillId="0" borderId="0" xfId="0" applyFont="1" applyFill="1"/>
    <xf numFmtId="0" fontId="25" fillId="0" borderId="0" xfId="0" applyFont="1" applyFill="1"/>
    <xf numFmtId="0" fontId="22" fillId="0" borderId="1" xfId="16890" applyFont="1" applyFill="1" applyBorder="1" applyAlignment="1">
      <alignment horizontal="left" vertical="center" wrapText="1"/>
    </xf>
    <xf numFmtId="0" fontId="24" fillId="0" borderId="1" xfId="16890" applyFont="1" applyFill="1" applyBorder="1" applyAlignment="1">
      <alignment horizontal="left" vertical="center" wrapText="1"/>
    </xf>
    <xf numFmtId="0" fontId="28" fillId="0" borderId="1" xfId="16890" applyFont="1" applyFill="1" applyBorder="1" applyAlignment="1">
      <alignment horizontal="left" vertical="center" wrapText="1"/>
    </xf>
    <xf numFmtId="0" fontId="26" fillId="0" borderId="1" xfId="16890" applyNumberFormat="1" applyFont="1" applyFill="1" applyBorder="1" applyAlignment="1" applyProtection="1">
      <alignment horizontal="left" vertical="center" wrapText="1"/>
    </xf>
    <xf numFmtId="0" fontId="30" fillId="0" borderId="18" xfId="0" applyFont="1" applyBorder="1" applyAlignment="1">
      <alignment vertical="center" wrapText="1"/>
    </xf>
    <xf numFmtId="14" fontId="23" fillId="0" borderId="17" xfId="16890" applyNumberFormat="1" applyFont="1" applyFill="1" applyBorder="1" applyAlignment="1">
      <alignment horizontal="right" vertical="center" wrapText="1"/>
    </xf>
    <xf numFmtId="0" fontId="26" fillId="0" borderId="13" xfId="16890" applyFont="1" applyBorder="1" applyAlignment="1">
      <alignment horizontal="left" wrapText="1"/>
    </xf>
    <xf numFmtId="165" fontId="26" fillId="0" borderId="13" xfId="16890" applyNumberFormat="1" applyFont="1" applyFill="1" applyBorder="1" applyAlignment="1">
      <alignment horizontal="right" indent="1"/>
    </xf>
    <xf numFmtId="0" fontId="26" fillId="0" borderId="13" xfId="16890" applyFont="1" applyFill="1" applyBorder="1" applyAlignment="1">
      <alignment horizontal="left" wrapText="1"/>
    </xf>
    <xf numFmtId="0" fontId="30" fillId="0" borderId="18" xfId="16890" applyFont="1" applyFill="1" applyBorder="1" applyAlignment="1">
      <alignment horizontal="left" vertical="center" wrapText="1"/>
    </xf>
    <xf numFmtId="165" fontId="30" fillId="0" borderId="18" xfId="16890" applyNumberFormat="1" applyFont="1" applyFill="1" applyBorder="1" applyAlignment="1">
      <alignment horizontal="right"/>
    </xf>
    <xf numFmtId="0" fontId="23" fillId="0" borderId="17" xfId="16875" applyFont="1" applyFill="1" applyBorder="1" applyAlignment="1">
      <alignment horizontal="left" wrapText="1"/>
    </xf>
    <xf numFmtId="4" fontId="76" fillId="0" borderId="17" xfId="16890" applyNumberFormat="1" applyFont="1" applyFill="1" applyBorder="1" applyAlignment="1">
      <alignment horizontal="right" vertical="center" wrapText="1"/>
    </xf>
    <xf numFmtId="14" fontId="23" fillId="0" borderId="31" xfId="16890" applyNumberFormat="1" applyFont="1" applyFill="1" applyBorder="1" applyAlignment="1">
      <alignment horizontal="right" vertical="center" wrapText="1"/>
    </xf>
    <xf numFmtId="14" fontId="23" fillId="0" borderId="42" xfId="16890" applyNumberFormat="1" applyFont="1" applyFill="1" applyBorder="1" applyAlignment="1">
      <alignment horizontal="right" vertical="center" wrapText="1"/>
    </xf>
    <xf numFmtId="0" fontId="30" fillId="0" borderId="0" xfId="16890" applyFont="1" applyFill="1" applyBorder="1" applyAlignment="1">
      <alignment horizontal="left" vertical="center" wrapText="1"/>
    </xf>
    <xf numFmtId="0" fontId="26" fillId="0" borderId="14" xfId="16890" applyFont="1" applyBorder="1" applyAlignment="1">
      <alignment horizontal="left" wrapText="1"/>
    </xf>
    <xf numFmtId="165" fontId="26" fillId="0" borderId="14" xfId="16890" applyNumberFormat="1" applyFont="1" applyFill="1" applyBorder="1" applyAlignment="1">
      <alignment horizontal="right" indent="1"/>
    </xf>
    <xf numFmtId="1" fontId="32" fillId="0" borderId="0" xfId="0" applyNumberFormat="1" applyFont="1"/>
    <xf numFmtId="3" fontId="24" fillId="0" borderId="0" xfId="0" applyNumberFormat="1" applyFont="1"/>
    <xf numFmtId="0" fontId="51" fillId="0" borderId="0" xfId="0" applyFont="1" applyAlignment="1">
      <alignment horizontal="justify" vertical="center"/>
    </xf>
    <xf numFmtId="0" fontId="22" fillId="0" borderId="3" xfId="16890" applyFont="1" applyFill="1" applyBorder="1" applyAlignment="1">
      <alignment horizontal="left"/>
    </xf>
    <xf numFmtId="3" fontId="22" fillId="0" borderId="3" xfId="16890" applyNumberFormat="1" applyFont="1" applyFill="1" applyBorder="1" applyAlignment="1">
      <alignment horizontal="right"/>
    </xf>
    <xf numFmtId="3" fontId="16" fillId="0" borderId="0" xfId="0" applyNumberFormat="1" applyFont="1"/>
    <xf numFmtId="0" fontId="28" fillId="0" borderId="0" xfId="0" applyFont="1" applyFill="1"/>
    <xf numFmtId="0" fontId="28" fillId="0" borderId="0" xfId="0" applyFont="1"/>
    <xf numFmtId="0" fontId="22" fillId="0" borderId="0" xfId="0" applyFont="1" applyFill="1"/>
    <xf numFmtId="0" fontId="26" fillId="0" borderId="0" xfId="16890" applyFont="1" applyFill="1" applyBorder="1" applyAlignment="1">
      <alignment horizontal="left" wrapText="1"/>
    </xf>
    <xf numFmtId="0" fontId="22" fillId="0" borderId="0" xfId="16890" applyFont="1" applyFill="1" applyBorder="1" applyAlignment="1">
      <alignment horizontal="left" wrapText="1"/>
    </xf>
    <xf numFmtId="0" fontId="26" fillId="0" borderId="0" xfId="16890" quotePrefix="1" applyFont="1" applyFill="1" applyBorder="1" applyAlignment="1">
      <alignment horizontal="left" wrapText="1"/>
    </xf>
    <xf numFmtId="0" fontId="26" fillId="0" borderId="0" xfId="16890" applyFont="1" applyFill="1" applyBorder="1" applyAlignment="1">
      <alignment horizontal="left" wrapText="1" indent="2"/>
    </xf>
    <xf numFmtId="0" fontId="26" fillId="0" borderId="0" xfId="0" applyFont="1" applyFill="1" applyAlignment="1">
      <alignment horizontal="left" vertical="top" indent="2"/>
    </xf>
    <xf numFmtId="0" fontId="26" fillId="0" borderId="43" xfId="0" applyFont="1" applyFill="1" applyBorder="1"/>
    <xf numFmtId="165" fontId="16" fillId="0" borderId="13" xfId="21872" applyNumberFormat="1" applyFont="1" applyFill="1" applyBorder="1" applyAlignment="1">
      <alignment horizontal="right" vertical="center" indent="1"/>
    </xf>
    <xf numFmtId="165" fontId="16" fillId="0" borderId="13" xfId="21872" applyNumberFormat="1" applyFont="1" applyFill="1" applyBorder="1" applyAlignment="1">
      <alignment horizontal="center" vertical="center"/>
    </xf>
    <xf numFmtId="3" fontId="24" fillId="0" borderId="0" xfId="0" applyNumberFormat="1" applyFont="1" applyFill="1"/>
    <xf numFmtId="167" fontId="26" fillId="0" borderId="3" xfId="16890" applyNumberFormat="1" applyFont="1" applyFill="1" applyBorder="1" applyAlignment="1">
      <alignment horizontal="right" vertical="center" indent="1"/>
    </xf>
    <xf numFmtId="0" fontId="77" fillId="0" borderId="0" xfId="0" applyFont="1"/>
    <xf numFmtId="0" fontId="78" fillId="0" borderId="22" xfId="0" applyFont="1" applyBorder="1" applyAlignment="1">
      <alignment horizontal="right" vertical="top"/>
    </xf>
    <xf numFmtId="165" fontId="79" fillId="0" borderId="13" xfId="0" applyNumberFormat="1" applyFont="1" applyBorder="1" applyAlignment="1">
      <alignment horizontal="right" vertical="center" indent="1"/>
    </xf>
    <xf numFmtId="165" fontId="80" fillId="0" borderId="18" xfId="0" applyNumberFormat="1" applyFont="1" applyBorder="1" applyAlignment="1">
      <alignment horizontal="right" vertical="center"/>
    </xf>
    <xf numFmtId="165" fontId="79" fillId="0" borderId="13" xfId="0" applyNumberFormat="1" applyFont="1" applyBorder="1" applyAlignment="1">
      <alignment horizontal="right" vertical="top" indent="1"/>
    </xf>
    <xf numFmtId="165" fontId="79" fillId="0" borderId="0" xfId="0" applyNumberFormat="1" applyFont="1" applyAlignment="1">
      <alignment horizontal="right" vertical="top" indent="1"/>
    </xf>
    <xf numFmtId="165" fontId="81" fillId="0" borderId="18" xfId="0" applyNumberFormat="1" applyFont="1" applyBorder="1" applyAlignment="1">
      <alignment horizontal="right" vertical="top"/>
    </xf>
    <xf numFmtId="165" fontId="79" fillId="0" borderId="13" xfId="0" applyNumberFormat="1" applyFont="1" applyBorder="1" applyAlignment="1">
      <alignment horizontal="right" indent="1"/>
    </xf>
    <xf numFmtId="165" fontId="39" fillId="0" borderId="0" xfId="0" applyNumberFormat="1" applyFont="1"/>
    <xf numFmtId="165" fontId="79" fillId="0" borderId="13" xfId="0" applyNumberFormat="1" applyFont="1" applyBorder="1" applyAlignment="1" applyProtection="1">
      <alignment horizontal="right" indent="1"/>
      <protection locked="0" hidden="1"/>
    </xf>
    <xf numFmtId="165" fontId="45" fillId="0" borderId="0" xfId="0" applyNumberFormat="1" applyFont="1"/>
    <xf numFmtId="14" fontId="53" fillId="10" borderId="19" xfId="21871" applyNumberFormat="1" applyFont="1" applyFill="1" applyBorder="1" applyAlignment="1">
      <alignment horizontal="right" vertical="center" wrapText="1"/>
    </xf>
    <xf numFmtId="14" fontId="53" fillId="0" borderId="19" xfId="21871" applyNumberFormat="1" applyFont="1" applyFill="1" applyBorder="1" applyAlignment="1">
      <alignment horizontal="right" vertical="center" wrapText="1"/>
    </xf>
    <xf numFmtId="0" fontId="40" fillId="0" borderId="22" xfId="0" applyFont="1" applyBorder="1" applyAlignment="1">
      <alignment horizontal="right" vertical="top"/>
    </xf>
    <xf numFmtId="165" fontId="21" fillId="0" borderId="0" xfId="0" applyNumberFormat="1" applyFont="1"/>
    <xf numFmtId="0" fontId="39" fillId="0" borderId="0" xfId="0" applyFont="1" applyFill="1"/>
    <xf numFmtId="165" fontId="15" fillId="0" borderId="0" xfId="0" applyNumberFormat="1" applyFont="1" applyBorder="1"/>
    <xf numFmtId="165" fontId="16" fillId="0" borderId="0" xfId="0" applyNumberFormat="1" applyFont="1" applyFill="1" applyAlignment="1">
      <alignment horizontal="center" vertical="center"/>
    </xf>
    <xf numFmtId="165" fontId="18" fillId="0" borderId="0" xfId="0" applyNumberFormat="1" applyFont="1" applyFill="1" applyAlignment="1">
      <alignment horizontal="right" vertical="center"/>
    </xf>
  </cellXfs>
  <cellStyles count="21877">
    <cellStyle name=" Writer Import]_x000d__x000a_Display Dialog=No_x000d__x000a__x000d__x000a_[Horizontal Arrange]_x000d__x000a_Dimensions Interlocking=Yes_x000d__x000a_Sum Hierarchy=Yes_x000d__x000a_Generate" xfId="1"/>
    <cellStyle name="_a_MIS_01_2006_NOWY" xfId="2"/>
    <cellStyle name="_IG_01_06 rap" xfId="3"/>
    <cellStyle name="_inf.przysp." xfId="4"/>
    <cellStyle name="_inf.przysp._a_MIS_01_2006_NOWY" xfId="5"/>
    <cellStyle name="_inf.przysp._IG_01_06 rap" xfId="6"/>
    <cellStyle name="_inf.przysp._Property 30.06.2006" xfId="7"/>
    <cellStyle name="_inf.przysp._Property 30.06.2007" xfId="8"/>
    <cellStyle name="_PERSONAL" xfId="9"/>
    <cellStyle name="_PERSONAL_1" xfId="10"/>
    <cellStyle name="_PERSONAL_1_a_MIS_01_2006_NOWY" xfId="11"/>
    <cellStyle name="_PERSONAL_1_dialKartaDziałkiczI (2)" xfId="12"/>
    <cellStyle name="_PERSONAL_1_dialKartaDziałkiczI (2)_a_MIS_01_2006_NOWY" xfId="13"/>
    <cellStyle name="_PERSONAL_1_dialKartaDziałkiczI (2)_IG_01_06 rap" xfId="14"/>
    <cellStyle name="_PERSONAL_1_dialKartaDziałkiczI (2)_Property 30.06.2006" xfId="15"/>
    <cellStyle name="_PERSONAL_1_dialKartaDziałkiczI (2)_Property 30.06.2007" xfId="16"/>
    <cellStyle name="_PERSONAL_1_dialTabelaIDSP (2)" xfId="17"/>
    <cellStyle name="_PERSONAL_1_dialTabelaIDSP (2)_a_MIS_01_2006_NOWY" xfId="18"/>
    <cellStyle name="_PERSONAL_1_dialTabelaIDSP (2)_IG_01_06 rap" xfId="19"/>
    <cellStyle name="_PERSONAL_1_dialTabelaIDSP (2)_Property 30.06.2006" xfId="20"/>
    <cellStyle name="_PERSONAL_1_dialTabelaIDSP (2)_Property 30.06.2007" xfId="21"/>
    <cellStyle name="_PERSONAL_1_dialTabelaIIAIWO (2)" xfId="22"/>
    <cellStyle name="_PERSONAL_1_dialTabelaIIAIWO (2)_a_MIS_01_2006_NOWY" xfId="23"/>
    <cellStyle name="_PERSONAL_1_dialTabelaIIAIWO (2)_IG_01_06 rap" xfId="24"/>
    <cellStyle name="_PERSONAL_1_dialTabelaIIAIWO (2)_Property 30.06.2006" xfId="25"/>
    <cellStyle name="_PERSONAL_1_dialTabelaIIAIWO (2)_Property 30.06.2007" xfId="26"/>
    <cellStyle name="_PERSONAL_1_EDUKACJA" xfId="27"/>
    <cellStyle name="_PERSONAL_1_EDUKACJA_a_MIS_01_2006_NOWY" xfId="28"/>
    <cellStyle name="_PERSONAL_1_EDUKACJA_IG_01_06 rap" xfId="29"/>
    <cellStyle name="_PERSONAL_1_EDUKACJA_Property 30.06.2006" xfId="30"/>
    <cellStyle name="_PERSONAL_1_EDUKACJA_Property 30.06.2007" xfId="31"/>
    <cellStyle name="_PERSONAL_1_IG_01_06 rap" xfId="32"/>
    <cellStyle name="_PERSONAL_1_Property 30.06.2006" xfId="33"/>
    <cellStyle name="_PERSONAL_1_Property 30.06.2007" xfId="34"/>
    <cellStyle name="_PERSONAL_1_Tabela wskaźników" xfId="35"/>
    <cellStyle name="_PERSONAL_1_Tabela wskaźników_a_MIS_01_2006_NOWY" xfId="36"/>
    <cellStyle name="_PERSONAL_1_Tabela wskaźników_IG_01_06 rap" xfId="37"/>
    <cellStyle name="_PERSONAL_1_Tabela wskaźników_Property 30.06.2006" xfId="38"/>
    <cellStyle name="_PERSONAL_1_Tabela wskaźników_Property 30.06.2007" xfId="39"/>
    <cellStyle name="_PERSONAL_1_Zeszyt3" xfId="40"/>
    <cellStyle name="_PERSONAL_1_Zeszyt3_a_MIS_01_2006_NOWY" xfId="41"/>
    <cellStyle name="_PERSONAL_1_Zeszyt3_IG_01_06 rap" xfId="42"/>
    <cellStyle name="_PERSONAL_1_Zeszyt3_Property 30.06.2006" xfId="43"/>
    <cellStyle name="_PERSONAL_1_Zeszyt3_Property 30.06.2007" xfId="44"/>
    <cellStyle name="_PERSONAL_a_MIS_01_2006_NOWY" xfId="45"/>
    <cellStyle name="_PERSONAL_IG_01_06 rap" xfId="46"/>
    <cellStyle name="_PERSONAL_Property 30.06.2006" xfId="47"/>
    <cellStyle name="_PERSONAL_Property 30.06.2007" xfId="48"/>
    <cellStyle name="_Property 30.06.2006" xfId="49"/>
    <cellStyle name="_Property 30.06.2007" xfId="50"/>
    <cellStyle name="˙˙˙" xfId="51"/>
    <cellStyle name="˙˙˙ 2" xfId="52"/>
    <cellStyle name="˙˙˙ 2 2" xfId="53"/>
    <cellStyle name="=D:\WINNT\SYSTEM32\COMMAND.COM" xfId="54"/>
    <cellStyle name="=D:\WINNT\SYSTEM32\COMMAND.COM 2" xfId="55"/>
    <cellStyle name="=D:\WINNT\SYSTEM32\COMMAND.COM 2 2" xfId="56"/>
    <cellStyle name="=D:\WINNT\SYSTEM32\COMMAND.COM 3" xfId="57"/>
    <cellStyle name="1 000 Kč_laroux" xfId="58"/>
    <cellStyle name="20% - akcent 1 2" xfId="59"/>
    <cellStyle name="20% - akcent 1 2 2" xfId="60"/>
    <cellStyle name="20% - akcent 1 2 3" xfId="61"/>
    <cellStyle name="20% - akcent 1 3" xfId="62"/>
    <cellStyle name="20% - akcent 1 3 10" xfId="63"/>
    <cellStyle name="20% - akcent 1 3 10 2" xfId="64"/>
    <cellStyle name="20% - akcent 1 3 10 2 2" xfId="65"/>
    <cellStyle name="20% - akcent 1 3 10 2 2 2" xfId="66"/>
    <cellStyle name="20% - akcent 1 3 10 2 2 2 2" xfId="67"/>
    <cellStyle name="20% - akcent 1 3 10 2 2 3" xfId="68"/>
    <cellStyle name="20% - akcent 1 3 10 2 2 3 2" xfId="69"/>
    <cellStyle name="20% - akcent 1 3 10 2 2 4" xfId="70"/>
    <cellStyle name="20% - akcent 1 3 10 2 3" xfId="71"/>
    <cellStyle name="20% - akcent 1 3 10 2 3 2" xfId="72"/>
    <cellStyle name="20% - akcent 1 3 10 2 4" xfId="73"/>
    <cellStyle name="20% - akcent 1 3 10 2 4 2" xfId="74"/>
    <cellStyle name="20% - akcent 1 3 10 2 5" xfId="75"/>
    <cellStyle name="20% - akcent 1 3 10 3" xfId="76"/>
    <cellStyle name="20% - akcent 1 3 10 3 2" xfId="77"/>
    <cellStyle name="20% - akcent 1 3 10 3 2 2" xfId="78"/>
    <cellStyle name="20% - akcent 1 3 10 3 3" xfId="79"/>
    <cellStyle name="20% - akcent 1 3 10 3 3 2" xfId="80"/>
    <cellStyle name="20% - akcent 1 3 10 3 4" xfId="81"/>
    <cellStyle name="20% - akcent 1 3 10 4" xfId="82"/>
    <cellStyle name="20% - akcent 1 3 10 4 2" xfId="83"/>
    <cellStyle name="20% - akcent 1 3 10 5" xfId="84"/>
    <cellStyle name="20% - akcent 1 3 10 5 2" xfId="85"/>
    <cellStyle name="20% - akcent 1 3 10 6" xfId="86"/>
    <cellStyle name="20% - akcent 1 3 11" xfId="87"/>
    <cellStyle name="20% - akcent 1 3 11 2" xfId="88"/>
    <cellStyle name="20% - akcent 1 3 11 2 2" xfId="89"/>
    <cellStyle name="20% - akcent 1 3 11 2 2 2" xfId="90"/>
    <cellStyle name="20% - akcent 1 3 11 2 3" xfId="91"/>
    <cellStyle name="20% - akcent 1 3 11 2 3 2" xfId="92"/>
    <cellStyle name="20% - akcent 1 3 11 2 4" xfId="93"/>
    <cellStyle name="20% - akcent 1 3 11 3" xfId="94"/>
    <cellStyle name="20% - akcent 1 3 11 3 2" xfId="95"/>
    <cellStyle name="20% - akcent 1 3 11 4" xfId="96"/>
    <cellStyle name="20% - akcent 1 3 11 4 2" xfId="97"/>
    <cellStyle name="20% - akcent 1 3 11 5" xfId="98"/>
    <cellStyle name="20% - akcent 1 3 12" xfId="99"/>
    <cellStyle name="20% - akcent 1 3 12 2" xfId="100"/>
    <cellStyle name="20% - akcent 1 3 12 2 2" xfId="101"/>
    <cellStyle name="20% - akcent 1 3 12 2 2 2" xfId="102"/>
    <cellStyle name="20% - akcent 1 3 12 2 3" xfId="103"/>
    <cellStyle name="20% - akcent 1 3 12 2 3 2" xfId="104"/>
    <cellStyle name="20% - akcent 1 3 12 2 4" xfId="105"/>
    <cellStyle name="20% - akcent 1 3 12 3" xfId="106"/>
    <cellStyle name="20% - akcent 1 3 12 3 2" xfId="107"/>
    <cellStyle name="20% - akcent 1 3 12 4" xfId="108"/>
    <cellStyle name="20% - akcent 1 3 12 4 2" xfId="109"/>
    <cellStyle name="20% - akcent 1 3 12 5" xfId="110"/>
    <cellStyle name="20% - akcent 1 3 13" xfId="111"/>
    <cellStyle name="20% - akcent 1 3 13 2" xfId="112"/>
    <cellStyle name="20% - akcent 1 3 13 2 2" xfId="113"/>
    <cellStyle name="20% - akcent 1 3 13 2 2 2" xfId="114"/>
    <cellStyle name="20% - akcent 1 3 13 2 3" xfId="115"/>
    <cellStyle name="20% - akcent 1 3 13 2 3 2" xfId="116"/>
    <cellStyle name="20% - akcent 1 3 13 2 4" xfId="117"/>
    <cellStyle name="20% - akcent 1 3 13 3" xfId="118"/>
    <cellStyle name="20% - akcent 1 3 13 3 2" xfId="119"/>
    <cellStyle name="20% - akcent 1 3 13 4" xfId="120"/>
    <cellStyle name="20% - akcent 1 3 13 4 2" xfId="121"/>
    <cellStyle name="20% - akcent 1 3 13 5" xfId="122"/>
    <cellStyle name="20% - akcent 1 3 14" xfId="123"/>
    <cellStyle name="20% - akcent 1 3 14 2" xfId="124"/>
    <cellStyle name="20% - akcent 1 3 14 2 2" xfId="125"/>
    <cellStyle name="20% - akcent 1 3 14 3" xfId="126"/>
    <cellStyle name="20% - akcent 1 3 14 3 2" xfId="127"/>
    <cellStyle name="20% - akcent 1 3 14 4" xfId="128"/>
    <cellStyle name="20% - akcent 1 3 15" xfId="129"/>
    <cellStyle name="20% - akcent 1 3 15 2" xfId="130"/>
    <cellStyle name="20% - akcent 1 3 15 2 2" xfId="131"/>
    <cellStyle name="20% - akcent 1 3 15 3" xfId="132"/>
    <cellStyle name="20% - akcent 1 3 15 3 2" xfId="133"/>
    <cellStyle name="20% - akcent 1 3 15 4" xfId="134"/>
    <cellStyle name="20% - akcent 1 3 16" xfId="135"/>
    <cellStyle name="20% - akcent 1 3 16 2" xfId="136"/>
    <cellStyle name="20% - akcent 1 3 17" xfId="137"/>
    <cellStyle name="20% - akcent 1 3 17 2" xfId="138"/>
    <cellStyle name="20% - akcent 1 3 18" xfId="139"/>
    <cellStyle name="20% - akcent 1 3 18 2" xfId="140"/>
    <cellStyle name="20% - akcent 1 3 19" xfId="141"/>
    <cellStyle name="20% - akcent 1 3 2" xfId="142"/>
    <cellStyle name="20% - akcent 1 3 2 10" xfId="143"/>
    <cellStyle name="20% - akcent 1 3 2 10 2" xfId="144"/>
    <cellStyle name="20% - akcent 1 3 2 10 2 2" xfId="145"/>
    <cellStyle name="20% - akcent 1 3 2 10 2 2 2" xfId="146"/>
    <cellStyle name="20% - akcent 1 3 2 10 2 3" xfId="147"/>
    <cellStyle name="20% - akcent 1 3 2 10 2 3 2" xfId="148"/>
    <cellStyle name="20% - akcent 1 3 2 10 2 4" xfId="149"/>
    <cellStyle name="20% - akcent 1 3 2 10 3" xfId="150"/>
    <cellStyle name="20% - akcent 1 3 2 10 3 2" xfId="151"/>
    <cellStyle name="20% - akcent 1 3 2 10 4" xfId="152"/>
    <cellStyle name="20% - akcent 1 3 2 10 4 2" xfId="153"/>
    <cellStyle name="20% - akcent 1 3 2 10 5" xfId="154"/>
    <cellStyle name="20% - akcent 1 3 2 11" xfId="155"/>
    <cellStyle name="20% - akcent 1 3 2 11 2" xfId="156"/>
    <cellStyle name="20% - akcent 1 3 2 11 2 2" xfId="157"/>
    <cellStyle name="20% - akcent 1 3 2 11 3" xfId="158"/>
    <cellStyle name="20% - akcent 1 3 2 11 3 2" xfId="159"/>
    <cellStyle name="20% - akcent 1 3 2 11 4" xfId="160"/>
    <cellStyle name="20% - akcent 1 3 2 12" xfId="161"/>
    <cellStyle name="20% - akcent 1 3 2 12 2" xfId="162"/>
    <cellStyle name="20% - akcent 1 3 2 12 2 2" xfId="163"/>
    <cellStyle name="20% - akcent 1 3 2 12 3" xfId="164"/>
    <cellStyle name="20% - akcent 1 3 2 12 3 2" xfId="165"/>
    <cellStyle name="20% - akcent 1 3 2 12 4" xfId="166"/>
    <cellStyle name="20% - akcent 1 3 2 13" xfId="167"/>
    <cellStyle name="20% - akcent 1 3 2 13 2" xfId="168"/>
    <cellStyle name="20% - akcent 1 3 2 14" xfId="169"/>
    <cellStyle name="20% - akcent 1 3 2 14 2" xfId="170"/>
    <cellStyle name="20% - akcent 1 3 2 15" xfId="171"/>
    <cellStyle name="20% - akcent 1 3 2 15 2" xfId="172"/>
    <cellStyle name="20% - akcent 1 3 2 16" xfId="173"/>
    <cellStyle name="20% - akcent 1 3 2 2" xfId="174"/>
    <cellStyle name="20% - akcent 1 3 2 2 10" xfId="175"/>
    <cellStyle name="20% - akcent 1 3 2 2 10 2" xfId="176"/>
    <cellStyle name="20% - akcent 1 3 2 2 11" xfId="177"/>
    <cellStyle name="20% - akcent 1 3 2 2 11 2" xfId="178"/>
    <cellStyle name="20% - akcent 1 3 2 2 12" xfId="179"/>
    <cellStyle name="20% - akcent 1 3 2 2 2" xfId="180"/>
    <cellStyle name="20% - akcent 1 3 2 2 2 10" xfId="181"/>
    <cellStyle name="20% - akcent 1 3 2 2 2 2" xfId="182"/>
    <cellStyle name="20% - akcent 1 3 2 2 2 2 2" xfId="183"/>
    <cellStyle name="20% - akcent 1 3 2 2 2 2 2 2" xfId="184"/>
    <cellStyle name="20% - akcent 1 3 2 2 2 2 2 2 2" xfId="185"/>
    <cellStyle name="20% - akcent 1 3 2 2 2 2 2 2 2 2" xfId="186"/>
    <cellStyle name="20% - akcent 1 3 2 2 2 2 2 2 3" xfId="187"/>
    <cellStyle name="20% - akcent 1 3 2 2 2 2 2 2 3 2" xfId="188"/>
    <cellStyle name="20% - akcent 1 3 2 2 2 2 2 2 4" xfId="189"/>
    <cellStyle name="20% - akcent 1 3 2 2 2 2 2 3" xfId="190"/>
    <cellStyle name="20% - akcent 1 3 2 2 2 2 2 3 2" xfId="191"/>
    <cellStyle name="20% - akcent 1 3 2 2 2 2 2 4" xfId="192"/>
    <cellStyle name="20% - akcent 1 3 2 2 2 2 2 4 2" xfId="193"/>
    <cellStyle name="20% - akcent 1 3 2 2 2 2 2 5" xfId="194"/>
    <cellStyle name="20% - akcent 1 3 2 2 2 2 3" xfId="195"/>
    <cellStyle name="20% - akcent 1 3 2 2 2 2 3 2" xfId="196"/>
    <cellStyle name="20% - akcent 1 3 2 2 2 2 3 2 2" xfId="197"/>
    <cellStyle name="20% - akcent 1 3 2 2 2 2 3 2 2 2" xfId="198"/>
    <cellStyle name="20% - akcent 1 3 2 2 2 2 3 2 3" xfId="199"/>
    <cellStyle name="20% - akcent 1 3 2 2 2 2 3 2 3 2" xfId="200"/>
    <cellStyle name="20% - akcent 1 3 2 2 2 2 3 2 4" xfId="201"/>
    <cellStyle name="20% - akcent 1 3 2 2 2 2 3 3" xfId="202"/>
    <cellStyle name="20% - akcent 1 3 2 2 2 2 3 3 2" xfId="203"/>
    <cellStyle name="20% - akcent 1 3 2 2 2 2 3 4" xfId="204"/>
    <cellStyle name="20% - akcent 1 3 2 2 2 2 3 4 2" xfId="205"/>
    <cellStyle name="20% - akcent 1 3 2 2 2 2 3 5" xfId="206"/>
    <cellStyle name="20% - akcent 1 3 2 2 2 2 4" xfId="207"/>
    <cellStyle name="20% - akcent 1 3 2 2 2 2 4 2" xfId="208"/>
    <cellStyle name="20% - akcent 1 3 2 2 2 2 4 2 2" xfId="209"/>
    <cellStyle name="20% - akcent 1 3 2 2 2 2 4 2 2 2" xfId="210"/>
    <cellStyle name="20% - akcent 1 3 2 2 2 2 4 2 3" xfId="211"/>
    <cellStyle name="20% - akcent 1 3 2 2 2 2 4 2 3 2" xfId="212"/>
    <cellStyle name="20% - akcent 1 3 2 2 2 2 4 2 4" xfId="213"/>
    <cellStyle name="20% - akcent 1 3 2 2 2 2 4 3" xfId="214"/>
    <cellStyle name="20% - akcent 1 3 2 2 2 2 4 3 2" xfId="215"/>
    <cellStyle name="20% - akcent 1 3 2 2 2 2 4 4" xfId="216"/>
    <cellStyle name="20% - akcent 1 3 2 2 2 2 4 4 2" xfId="217"/>
    <cellStyle name="20% - akcent 1 3 2 2 2 2 4 5" xfId="218"/>
    <cellStyle name="20% - akcent 1 3 2 2 2 2 5" xfId="219"/>
    <cellStyle name="20% - akcent 1 3 2 2 2 2 5 2" xfId="220"/>
    <cellStyle name="20% - akcent 1 3 2 2 2 2 5 2 2" xfId="221"/>
    <cellStyle name="20% - akcent 1 3 2 2 2 2 5 3" xfId="222"/>
    <cellStyle name="20% - akcent 1 3 2 2 2 2 5 3 2" xfId="223"/>
    <cellStyle name="20% - akcent 1 3 2 2 2 2 5 4" xfId="224"/>
    <cellStyle name="20% - akcent 1 3 2 2 2 2 6" xfId="225"/>
    <cellStyle name="20% - akcent 1 3 2 2 2 2 6 2" xfId="226"/>
    <cellStyle name="20% - akcent 1 3 2 2 2 2 7" xfId="227"/>
    <cellStyle name="20% - akcent 1 3 2 2 2 2 7 2" xfId="228"/>
    <cellStyle name="20% - akcent 1 3 2 2 2 2 8" xfId="229"/>
    <cellStyle name="20% - akcent 1 3 2 2 2 3" xfId="230"/>
    <cellStyle name="20% - akcent 1 3 2 2 2 3 2" xfId="231"/>
    <cellStyle name="20% - akcent 1 3 2 2 2 3 2 2" xfId="232"/>
    <cellStyle name="20% - akcent 1 3 2 2 2 3 2 2 2" xfId="233"/>
    <cellStyle name="20% - akcent 1 3 2 2 2 3 2 2 2 2" xfId="234"/>
    <cellStyle name="20% - akcent 1 3 2 2 2 3 2 2 3" xfId="235"/>
    <cellStyle name="20% - akcent 1 3 2 2 2 3 2 2 3 2" xfId="236"/>
    <cellStyle name="20% - akcent 1 3 2 2 2 3 2 2 4" xfId="237"/>
    <cellStyle name="20% - akcent 1 3 2 2 2 3 2 3" xfId="238"/>
    <cellStyle name="20% - akcent 1 3 2 2 2 3 2 3 2" xfId="239"/>
    <cellStyle name="20% - akcent 1 3 2 2 2 3 2 4" xfId="240"/>
    <cellStyle name="20% - akcent 1 3 2 2 2 3 2 4 2" xfId="241"/>
    <cellStyle name="20% - akcent 1 3 2 2 2 3 2 5" xfId="242"/>
    <cellStyle name="20% - akcent 1 3 2 2 2 3 3" xfId="243"/>
    <cellStyle name="20% - akcent 1 3 2 2 2 3 3 2" xfId="244"/>
    <cellStyle name="20% - akcent 1 3 2 2 2 3 3 2 2" xfId="245"/>
    <cellStyle name="20% - akcent 1 3 2 2 2 3 3 2 2 2" xfId="246"/>
    <cellStyle name="20% - akcent 1 3 2 2 2 3 3 2 3" xfId="247"/>
    <cellStyle name="20% - akcent 1 3 2 2 2 3 3 2 3 2" xfId="248"/>
    <cellStyle name="20% - akcent 1 3 2 2 2 3 3 2 4" xfId="249"/>
    <cellStyle name="20% - akcent 1 3 2 2 2 3 3 3" xfId="250"/>
    <cellStyle name="20% - akcent 1 3 2 2 2 3 3 3 2" xfId="251"/>
    <cellStyle name="20% - akcent 1 3 2 2 2 3 3 4" xfId="252"/>
    <cellStyle name="20% - akcent 1 3 2 2 2 3 3 4 2" xfId="253"/>
    <cellStyle name="20% - akcent 1 3 2 2 2 3 3 5" xfId="254"/>
    <cellStyle name="20% - akcent 1 3 2 2 2 3 4" xfId="255"/>
    <cellStyle name="20% - akcent 1 3 2 2 2 3 4 2" xfId="256"/>
    <cellStyle name="20% - akcent 1 3 2 2 2 3 4 2 2" xfId="257"/>
    <cellStyle name="20% - akcent 1 3 2 2 2 3 4 2 2 2" xfId="258"/>
    <cellStyle name="20% - akcent 1 3 2 2 2 3 4 2 3" xfId="259"/>
    <cellStyle name="20% - akcent 1 3 2 2 2 3 4 2 3 2" xfId="260"/>
    <cellStyle name="20% - akcent 1 3 2 2 2 3 4 2 4" xfId="261"/>
    <cellStyle name="20% - akcent 1 3 2 2 2 3 4 3" xfId="262"/>
    <cellStyle name="20% - akcent 1 3 2 2 2 3 4 3 2" xfId="263"/>
    <cellStyle name="20% - akcent 1 3 2 2 2 3 4 4" xfId="264"/>
    <cellStyle name="20% - akcent 1 3 2 2 2 3 4 4 2" xfId="265"/>
    <cellStyle name="20% - akcent 1 3 2 2 2 3 4 5" xfId="266"/>
    <cellStyle name="20% - akcent 1 3 2 2 2 3 5" xfId="267"/>
    <cellStyle name="20% - akcent 1 3 2 2 2 3 5 2" xfId="268"/>
    <cellStyle name="20% - akcent 1 3 2 2 2 3 5 2 2" xfId="269"/>
    <cellStyle name="20% - akcent 1 3 2 2 2 3 5 3" xfId="270"/>
    <cellStyle name="20% - akcent 1 3 2 2 2 3 5 3 2" xfId="271"/>
    <cellStyle name="20% - akcent 1 3 2 2 2 3 5 4" xfId="272"/>
    <cellStyle name="20% - akcent 1 3 2 2 2 3 6" xfId="273"/>
    <cellStyle name="20% - akcent 1 3 2 2 2 3 6 2" xfId="274"/>
    <cellStyle name="20% - akcent 1 3 2 2 2 3 7" xfId="275"/>
    <cellStyle name="20% - akcent 1 3 2 2 2 3 7 2" xfId="276"/>
    <cellStyle name="20% - akcent 1 3 2 2 2 3 8" xfId="277"/>
    <cellStyle name="20% - akcent 1 3 2 2 2 4" xfId="278"/>
    <cellStyle name="20% - akcent 1 3 2 2 2 4 2" xfId="279"/>
    <cellStyle name="20% - akcent 1 3 2 2 2 4 2 2" xfId="280"/>
    <cellStyle name="20% - akcent 1 3 2 2 2 4 2 2 2" xfId="281"/>
    <cellStyle name="20% - akcent 1 3 2 2 2 4 2 3" xfId="282"/>
    <cellStyle name="20% - akcent 1 3 2 2 2 4 2 3 2" xfId="283"/>
    <cellStyle name="20% - akcent 1 3 2 2 2 4 2 4" xfId="284"/>
    <cellStyle name="20% - akcent 1 3 2 2 2 4 3" xfId="285"/>
    <cellStyle name="20% - akcent 1 3 2 2 2 4 3 2" xfId="286"/>
    <cellStyle name="20% - akcent 1 3 2 2 2 4 4" xfId="287"/>
    <cellStyle name="20% - akcent 1 3 2 2 2 4 4 2" xfId="288"/>
    <cellStyle name="20% - akcent 1 3 2 2 2 4 5" xfId="289"/>
    <cellStyle name="20% - akcent 1 3 2 2 2 5" xfId="290"/>
    <cellStyle name="20% - akcent 1 3 2 2 2 5 2" xfId="291"/>
    <cellStyle name="20% - akcent 1 3 2 2 2 5 2 2" xfId="292"/>
    <cellStyle name="20% - akcent 1 3 2 2 2 5 2 2 2" xfId="293"/>
    <cellStyle name="20% - akcent 1 3 2 2 2 5 2 3" xfId="294"/>
    <cellStyle name="20% - akcent 1 3 2 2 2 5 2 3 2" xfId="295"/>
    <cellStyle name="20% - akcent 1 3 2 2 2 5 2 4" xfId="296"/>
    <cellStyle name="20% - akcent 1 3 2 2 2 5 3" xfId="297"/>
    <cellStyle name="20% - akcent 1 3 2 2 2 5 3 2" xfId="298"/>
    <cellStyle name="20% - akcent 1 3 2 2 2 5 4" xfId="299"/>
    <cellStyle name="20% - akcent 1 3 2 2 2 5 4 2" xfId="300"/>
    <cellStyle name="20% - akcent 1 3 2 2 2 5 5" xfId="301"/>
    <cellStyle name="20% - akcent 1 3 2 2 2 6" xfId="302"/>
    <cellStyle name="20% - akcent 1 3 2 2 2 6 2" xfId="303"/>
    <cellStyle name="20% - akcent 1 3 2 2 2 6 2 2" xfId="304"/>
    <cellStyle name="20% - akcent 1 3 2 2 2 6 2 2 2" xfId="305"/>
    <cellStyle name="20% - akcent 1 3 2 2 2 6 2 3" xfId="306"/>
    <cellStyle name="20% - akcent 1 3 2 2 2 6 2 3 2" xfId="307"/>
    <cellStyle name="20% - akcent 1 3 2 2 2 6 2 4" xfId="308"/>
    <cellStyle name="20% - akcent 1 3 2 2 2 6 3" xfId="309"/>
    <cellStyle name="20% - akcent 1 3 2 2 2 6 3 2" xfId="310"/>
    <cellStyle name="20% - akcent 1 3 2 2 2 6 4" xfId="311"/>
    <cellStyle name="20% - akcent 1 3 2 2 2 6 4 2" xfId="312"/>
    <cellStyle name="20% - akcent 1 3 2 2 2 6 5" xfId="313"/>
    <cellStyle name="20% - akcent 1 3 2 2 2 7" xfId="314"/>
    <cellStyle name="20% - akcent 1 3 2 2 2 7 2" xfId="315"/>
    <cellStyle name="20% - akcent 1 3 2 2 2 7 2 2" xfId="316"/>
    <cellStyle name="20% - akcent 1 3 2 2 2 7 3" xfId="317"/>
    <cellStyle name="20% - akcent 1 3 2 2 2 7 3 2" xfId="318"/>
    <cellStyle name="20% - akcent 1 3 2 2 2 7 4" xfId="319"/>
    <cellStyle name="20% - akcent 1 3 2 2 2 8" xfId="320"/>
    <cellStyle name="20% - akcent 1 3 2 2 2 8 2" xfId="321"/>
    <cellStyle name="20% - akcent 1 3 2 2 2 9" xfId="322"/>
    <cellStyle name="20% - akcent 1 3 2 2 2 9 2" xfId="323"/>
    <cellStyle name="20% - akcent 1 3 2 2 3" xfId="324"/>
    <cellStyle name="20% - akcent 1 3 2 2 3 2" xfId="325"/>
    <cellStyle name="20% - akcent 1 3 2 2 3 2 2" xfId="326"/>
    <cellStyle name="20% - akcent 1 3 2 2 3 2 2 2" xfId="327"/>
    <cellStyle name="20% - akcent 1 3 2 2 3 2 2 2 2" xfId="328"/>
    <cellStyle name="20% - akcent 1 3 2 2 3 2 2 3" xfId="329"/>
    <cellStyle name="20% - akcent 1 3 2 2 3 2 2 3 2" xfId="330"/>
    <cellStyle name="20% - akcent 1 3 2 2 3 2 2 4" xfId="331"/>
    <cellStyle name="20% - akcent 1 3 2 2 3 2 3" xfId="332"/>
    <cellStyle name="20% - akcent 1 3 2 2 3 2 3 2" xfId="333"/>
    <cellStyle name="20% - akcent 1 3 2 2 3 2 4" xfId="334"/>
    <cellStyle name="20% - akcent 1 3 2 2 3 2 4 2" xfId="335"/>
    <cellStyle name="20% - akcent 1 3 2 2 3 2 5" xfId="336"/>
    <cellStyle name="20% - akcent 1 3 2 2 3 3" xfId="337"/>
    <cellStyle name="20% - akcent 1 3 2 2 3 3 2" xfId="338"/>
    <cellStyle name="20% - akcent 1 3 2 2 3 3 2 2" xfId="339"/>
    <cellStyle name="20% - akcent 1 3 2 2 3 3 2 2 2" xfId="340"/>
    <cellStyle name="20% - akcent 1 3 2 2 3 3 2 3" xfId="341"/>
    <cellStyle name="20% - akcent 1 3 2 2 3 3 2 3 2" xfId="342"/>
    <cellStyle name="20% - akcent 1 3 2 2 3 3 2 4" xfId="343"/>
    <cellStyle name="20% - akcent 1 3 2 2 3 3 3" xfId="344"/>
    <cellStyle name="20% - akcent 1 3 2 2 3 3 3 2" xfId="345"/>
    <cellStyle name="20% - akcent 1 3 2 2 3 3 4" xfId="346"/>
    <cellStyle name="20% - akcent 1 3 2 2 3 3 4 2" xfId="347"/>
    <cellStyle name="20% - akcent 1 3 2 2 3 3 5" xfId="348"/>
    <cellStyle name="20% - akcent 1 3 2 2 3 4" xfId="349"/>
    <cellStyle name="20% - akcent 1 3 2 2 3 4 2" xfId="350"/>
    <cellStyle name="20% - akcent 1 3 2 2 3 4 2 2" xfId="351"/>
    <cellStyle name="20% - akcent 1 3 2 2 3 4 2 2 2" xfId="352"/>
    <cellStyle name="20% - akcent 1 3 2 2 3 4 2 3" xfId="353"/>
    <cellStyle name="20% - akcent 1 3 2 2 3 4 2 3 2" xfId="354"/>
    <cellStyle name="20% - akcent 1 3 2 2 3 4 2 4" xfId="355"/>
    <cellStyle name="20% - akcent 1 3 2 2 3 4 3" xfId="356"/>
    <cellStyle name="20% - akcent 1 3 2 2 3 4 3 2" xfId="357"/>
    <cellStyle name="20% - akcent 1 3 2 2 3 4 4" xfId="358"/>
    <cellStyle name="20% - akcent 1 3 2 2 3 4 4 2" xfId="359"/>
    <cellStyle name="20% - akcent 1 3 2 2 3 4 5" xfId="360"/>
    <cellStyle name="20% - akcent 1 3 2 2 3 5" xfId="361"/>
    <cellStyle name="20% - akcent 1 3 2 2 3 5 2" xfId="362"/>
    <cellStyle name="20% - akcent 1 3 2 2 3 5 2 2" xfId="363"/>
    <cellStyle name="20% - akcent 1 3 2 2 3 5 3" xfId="364"/>
    <cellStyle name="20% - akcent 1 3 2 2 3 5 3 2" xfId="365"/>
    <cellStyle name="20% - akcent 1 3 2 2 3 5 4" xfId="366"/>
    <cellStyle name="20% - akcent 1 3 2 2 3 6" xfId="367"/>
    <cellStyle name="20% - akcent 1 3 2 2 3 6 2" xfId="368"/>
    <cellStyle name="20% - akcent 1 3 2 2 3 7" xfId="369"/>
    <cellStyle name="20% - akcent 1 3 2 2 3 7 2" xfId="370"/>
    <cellStyle name="20% - akcent 1 3 2 2 3 8" xfId="371"/>
    <cellStyle name="20% - akcent 1 3 2 2 4" xfId="372"/>
    <cellStyle name="20% - akcent 1 3 2 2 4 2" xfId="373"/>
    <cellStyle name="20% - akcent 1 3 2 2 4 2 2" xfId="374"/>
    <cellStyle name="20% - akcent 1 3 2 2 4 2 2 2" xfId="375"/>
    <cellStyle name="20% - akcent 1 3 2 2 4 2 2 2 2" xfId="376"/>
    <cellStyle name="20% - akcent 1 3 2 2 4 2 2 3" xfId="377"/>
    <cellStyle name="20% - akcent 1 3 2 2 4 2 2 3 2" xfId="378"/>
    <cellStyle name="20% - akcent 1 3 2 2 4 2 2 4" xfId="379"/>
    <cellStyle name="20% - akcent 1 3 2 2 4 2 3" xfId="380"/>
    <cellStyle name="20% - akcent 1 3 2 2 4 2 3 2" xfId="381"/>
    <cellStyle name="20% - akcent 1 3 2 2 4 2 4" xfId="382"/>
    <cellStyle name="20% - akcent 1 3 2 2 4 2 4 2" xfId="383"/>
    <cellStyle name="20% - akcent 1 3 2 2 4 2 5" xfId="384"/>
    <cellStyle name="20% - akcent 1 3 2 2 4 3" xfId="385"/>
    <cellStyle name="20% - akcent 1 3 2 2 4 3 2" xfId="386"/>
    <cellStyle name="20% - akcent 1 3 2 2 4 3 2 2" xfId="387"/>
    <cellStyle name="20% - akcent 1 3 2 2 4 3 2 2 2" xfId="388"/>
    <cellStyle name="20% - akcent 1 3 2 2 4 3 2 3" xfId="389"/>
    <cellStyle name="20% - akcent 1 3 2 2 4 3 2 3 2" xfId="390"/>
    <cellStyle name="20% - akcent 1 3 2 2 4 3 2 4" xfId="391"/>
    <cellStyle name="20% - akcent 1 3 2 2 4 3 3" xfId="392"/>
    <cellStyle name="20% - akcent 1 3 2 2 4 3 3 2" xfId="393"/>
    <cellStyle name="20% - akcent 1 3 2 2 4 3 4" xfId="394"/>
    <cellStyle name="20% - akcent 1 3 2 2 4 3 4 2" xfId="395"/>
    <cellStyle name="20% - akcent 1 3 2 2 4 3 5" xfId="396"/>
    <cellStyle name="20% - akcent 1 3 2 2 4 4" xfId="397"/>
    <cellStyle name="20% - akcent 1 3 2 2 4 4 2" xfId="398"/>
    <cellStyle name="20% - akcent 1 3 2 2 4 4 2 2" xfId="399"/>
    <cellStyle name="20% - akcent 1 3 2 2 4 4 2 2 2" xfId="400"/>
    <cellStyle name="20% - akcent 1 3 2 2 4 4 2 3" xfId="401"/>
    <cellStyle name="20% - akcent 1 3 2 2 4 4 2 3 2" xfId="402"/>
    <cellStyle name="20% - akcent 1 3 2 2 4 4 2 4" xfId="403"/>
    <cellStyle name="20% - akcent 1 3 2 2 4 4 3" xfId="404"/>
    <cellStyle name="20% - akcent 1 3 2 2 4 4 3 2" xfId="405"/>
    <cellStyle name="20% - akcent 1 3 2 2 4 4 4" xfId="406"/>
    <cellStyle name="20% - akcent 1 3 2 2 4 4 4 2" xfId="407"/>
    <cellStyle name="20% - akcent 1 3 2 2 4 4 5" xfId="408"/>
    <cellStyle name="20% - akcent 1 3 2 2 4 5" xfId="409"/>
    <cellStyle name="20% - akcent 1 3 2 2 4 5 2" xfId="410"/>
    <cellStyle name="20% - akcent 1 3 2 2 4 5 2 2" xfId="411"/>
    <cellStyle name="20% - akcent 1 3 2 2 4 5 3" xfId="412"/>
    <cellStyle name="20% - akcent 1 3 2 2 4 5 3 2" xfId="413"/>
    <cellStyle name="20% - akcent 1 3 2 2 4 5 4" xfId="414"/>
    <cellStyle name="20% - akcent 1 3 2 2 4 6" xfId="415"/>
    <cellStyle name="20% - akcent 1 3 2 2 4 6 2" xfId="416"/>
    <cellStyle name="20% - akcent 1 3 2 2 4 7" xfId="417"/>
    <cellStyle name="20% - akcent 1 3 2 2 4 7 2" xfId="418"/>
    <cellStyle name="20% - akcent 1 3 2 2 4 8" xfId="419"/>
    <cellStyle name="20% - akcent 1 3 2 2 5" xfId="420"/>
    <cellStyle name="20% - akcent 1 3 2 2 5 2" xfId="421"/>
    <cellStyle name="20% - akcent 1 3 2 2 5 2 2" xfId="422"/>
    <cellStyle name="20% - akcent 1 3 2 2 5 2 2 2" xfId="423"/>
    <cellStyle name="20% - akcent 1 3 2 2 5 2 2 2 2" xfId="424"/>
    <cellStyle name="20% - akcent 1 3 2 2 5 2 2 3" xfId="425"/>
    <cellStyle name="20% - akcent 1 3 2 2 5 2 2 3 2" xfId="426"/>
    <cellStyle name="20% - akcent 1 3 2 2 5 2 2 4" xfId="427"/>
    <cellStyle name="20% - akcent 1 3 2 2 5 2 3" xfId="428"/>
    <cellStyle name="20% - akcent 1 3 2 2 5 2 3 2" xfId="429"/>
    <cellStyle name="20% - akcent 1 3 2 2 5 2 4" xfId="430"/>
    <cellStyle name="20% - akcent 1 3 2 2 5 2 4 2" xfId="431"/>
    <cellStyle name="20% - akcent 1 3 2 2 5 2 5" xfId="432"/>
    <cellStyle name="20% - akcent 1 3 2 2 5 3" xfId="433"/>
    <cellStyle name="20% - akcent 1 3 2 2 5 3 2" xfId="434"/>
    <cellStyle name="20% - akcent 1 3 2 2 5 3 2 2" xfId="435"/>
    <cellStyle name="20% - akcent 1 3 2 2 5 3 3" xfId="436"/>
    <cellStyle name="20% - akcent 1 3 2 2 5 3 3 2" xfId="437"/>
    <cellStyle name="20% - akcent 1 3 2 2 5 3 4" xfId="438"/>
    <cellStyle name="20% - akcent 1 3 2 2 5 4" xfId="439"/>
    <cellStyle name="20% - akcent 1 3 2 2 5 4 2" xfId="440"/>
    <cellStyle name="20% - akcent 1 3 2 2 5 5" xfId="441"/>
    <cellStyle name="20% - akcent 1 3 2 2 5 5 2" xfId="442"/>
    <cellStyle name="20% - akcent 1 3 2 2 5 6" xfId="443"/>
    <cellStyle name="20% - akcent 1 3 2 2 6" xfId="444"/>
    <cellStyle name="20% - akcent 1 3 2 2 6 2" xfId="445"/>
    <cellStyle name="20% - akcent 1 3 2 2 6 2 2" xfId="446"/>
    <cellStyle name="20% - akcent 1 3 2 2 6 2 2 2" xfId="447"/>
    <cellStyle name="20% - akcent 1 3 2 2 6 2 3" xfId="448"/>
    <cellStyle name="20% - akcent 1 3 2 2 6 2 3 2" xfId="449"/>
    <cellStyle name="20% - akcent 1 3 2 2 6 2 4" xfId="450"/>
    <cellStyle name="20% - akcent 1 3 2 2 6 3" xfId="451"/>
    <cellStyle name="20% - akcent 1 3 2 2 6 3 2" xfId="452"/>
    <cellStyle name="20% - akcent 1 3 2 2 6 4" xfId="453"/>
    <cellStyle name="20% - akcent 1 3 2 2 6 4 2" xfId="454"/>
    <cellStyle name="20% - akcent 1 3 2 2 6 5" xfId="455"/>
    <cellStyle name="20% - akcent 1 3 2 2 7" xfId="456"/>
    <cellStyle name="20% - akcent 1 3 2 2 7 2" xfId="457"/>
    <cellStyle name="20% - akcent 1 3 2 2 7 2 2" xfId="458"/>
    <cellStyle name="20% - akcent 1 3 2 2 7 2 2 2" xfId="459"/>
    <cellStyle name="20% - akcent 1 3 2 2 7 2 3" xfId="460"/>
    <cellStyle name="20% - akcent 1 3 2 2 7 2 3 2" xfId="461"/>
    <cellStyle name="20% - akcent 1 3 2 2 7 2 4" xfId="462"/>
    <cellStyle name="20% - akcent 1 3 2 2 7 3" xfId="463"/>
    <cellStyle name="20% - akcent 1 3 2 2 7 3 2" xfId="464"/>
    <cellStyle name="20% - akcent 1 3 2 2 7 4" xfId="465"/>
    <cellStyle name="20% - akcent 1 3 2 2 7 4 2" xfId="466"/>
    <cellStyle name="20% - akcent 1 3 2 2 7 5" xfId="467"/>
    <cellStyle name="20% - akcent 1 3 2 2 8" xfId="468"/>
    <cellStyle name="20% - akcent 1 3 2 2 8 2" xfId="469"/>
    <cellStyle name="20% - akcent 1 3 2 2 8 2 2" xfId="470"/>
    <cellStyle name="20% - akcent 1 3 2 2 8 2 2 2" xfId="471"/>
    <cellStyle name="20% - akcent 1 3 2 2 8 2 3" xfId="472"/>
    <cellStyle name="20% - akcent 1 3 2 2 8 2 3 2" xfId="473"/>
    <cellStyle name="20% - akcent 1 3 2 2 8 2 4" xfId="474"/>
    <cellStyle name="20% - akcent 1 3 2 2 8 3" xfId="475"/>
    <cellStyle name="20% - akcent 1 3 2 2 8 3 2" xfId="476"/>
    <cellStyle name="20% - akcent 1 3 2 2 8 4" xfId="477"/>
    <cellStyle name="20% - akcent 1 3 2 2 8 4 2" xfId="478"/>
    <cellStyle name="20% - akcent 1 3 2 2 8 5" xfId="479"/>
    <cellStyle name="20% - akcent 1 3 2 2 9" xfId="480"/>
    <cellStyle name="20% - akcent 1 3 2 2 9 2" xfId="481"/>
    <cellStyle name="20% - akcent 1 3 2 2 9 2 2" xfId="482"/>
    <cellStyle name="20% - akcent 1 3 2 2 9 3" xfId="483"/>
    <cellStyle name="20% - akcent 1 3 2 2 9 3 2" xfId="484"/>
    <cellStyle name="20% - akcent 1 3 2 2 9 4" xfId="485"/>
    <cellStyle name="20% - akcent 1 3 2 3" xfId="486"/>
    <cellStyle name="20% - akcent 1 3 2 3 10" xfId="487"/>
    <cellStyle name="20% - akcent 1 3 2 3 10 2" xfId="488"/>
    <cellStyle name="20% - akcent 1 3 2 3 11" xfId="489"/>
    <cellStyle name="20% - akcent 1 3 2 3 2" xfId="490"/>
    <cellStyle name="20% - akcent 1 3 2 3 2 2" xfId="491"/>
    <cellStyle name="20% - akcent 1 3 2 3 2 2 2" xfId="492"/>
    <cellStyle name="20% - akcent 1 3 2 3 2 2 2 2" xfId="493"/>
    <cellStyle name="20% - akcent 1 3 2 3 2 2 2 2 2" xfId="494"/>
    <cellStyle name="20% - akcent 1 3 2 3 2 2 2 3" xfId="495"/>
    <cellStyle name="20% - akcent 1 3 2 3 2 2 2 3 2" xfId="496"/>
    <cellStyle name="20% - akcent 1 3 2 3 2 2 2 4" xfId="497"/>
    <cellStyle name="20% - akcent 1 3 2 3 2 2 3" xfId="498"/>
    <cellStyle name="20% - akcent 1 3 2 3 2 2 3 2" xfId="499"/>
    <cellStyle name="20% - akcent 1 3 2 3 2 2 4" xfId="500"/>
    <cellStyle name="20% - akcent 1 3 2 3 2 2 4 2" xfId="501"/>
    <cellStyle name="20% - akcent 1 3 2 3 2 2 5" xfId="502"/>
    <cellStyle name="20% - akcent 1 3 2 3 2 3" xfId="503"/>
    <cellStyle name="20% - akcent 1 3 2 3 2 3 2" xfId="504"/>
    <cellStyle name="20% - akcent 1 3 2 3 2 3 2 2" xfId="505"/>
    <cellStyle name="20% - akcent 1 3 2 3 2 3 2 2 2" xfId="506"/>
    <cellStyle name="20% - akcent 1 3 2 3 2 3 2 3" xfId="507"/>
    <cellStyle name="20% - akcent 1 3 2 3 2 3 2 3 2" xfId="508"/>
    <cellStyle name="20% - akcent 1 3 2 3 2 3 2 4" xfId="509"/>
    <cellStyle name="20% - akcent 1 3 2 3 2 3 3" xfId="510"/>
    <cellStyle name="20% - akcent 1 3 2 3 2 3 3 2" xfId="511"/>
    <cellStyle name="20% - akcent 1 3 2 3 2 3 4" xfId="512"/>
    <cellStyle name="20% - akcent 1 3 2 3 2 3 4 2" xfId="513"/>
    <cellStyle name="20% - akcent 1 3 2 3 2 3 5" xfId="514"/>
    <cellStyle name="20% - akcent 1 3 2 3 2 4" xfId="515"/>
    <cellStyle name="20% - akcent 1 3 2 3 2 4 2" xfId="516"/>
    <cellStyle name="20% - akcent 1 3 2 3 2 4 2 2" xfId="517"/>
    <cellStyle name="20% - akcent 1 3 2 3 2 4 2 2 2" xfId="518"/>
    <cellStyle name="20% - akcent 1 3 2 3 2 4 2 3" xfId="519"/>
    <cellStyle name="20% - akcent 1 3 2 3 2 4 2 3 2" xfId="520"/>
    <cellStyle name="20% - akcent 1 3 2 3 2 4 2 4" xfId="521"/>
    <cellStyle name="20% - akcent 1 3 2 3 2 4 3" xfId="522"/>
    <cellStyle name="20% - akcent 1 3 2 3 2 4 3 2" xfId="523"/>
    <cellStyle name="20% - akcent 1 3 2 3 2 4 4" xfId="524"/>
    <cellStyle name="20% - akcent 1 3 2 3 2 4 4 2" xfId="525"/>
    <cellStyle name="20% - akcent 1 3 2 3 2 4 5" xfId="526"/>
    <cellStyle name="20% - akcent 1 3 2 3 2 5" xfId="527"/>
    <cellStyle name="20% - akcent 1 3 2 3 2 5 2" xfId="528"/>
    <cellStyle name="20% - akcent 1 3 2 3 2 5 2 2" xfId="529"/>
    <cellStyle name="20% - akcent 1 3 2 3 2 5 3" xfId="530"/>
    <cellStyle name="20% - akcent 1 3 2 3 2 5 3 2" xfId="531"/>
    <cellStyle name="20% - akcent 1 3 2 3 2 5 4" xfId="532"/>
    <cellStyle name="20% - akcent 1 3 2 3 2 6" xfId="533"/>
    <cellStyle name="20% - akcent 1 3 2 3 2 6 2" xfId="534"/>
    <cellStyle name="20% - akcent 1 3 2 3 2 7" xfId="535"/>
    <cellStyle name="20% - akcent 1 3 2 3 2 7 2" xfId="536"/>
    <cellStyle name="20% - akcent 1 3 2 3 2 8" xfId="537"/>
    <cellStyle name="20% - akcent 1 3 2 3 3" xfId="538"/>
    <cellStyle name="20% - akcent 1 3 2 3 3 2" xfId="539"/>
    <cellStyle name="20% - akcent 1 3 2 3 3 2 2" xfId="540"/>
    <cellStyle name="20% - akcent 1 3 2 3 3 2 2 2" xfId="541"/>
    <cellStyle name="20% - akcent 1 3 2 3 3 2 2 2 2" xfId="542"/>
    <cellStyle name="20% - akcent 1 3 2 3 3 2 2 3" xfId="543"/>
    <cellStyle name="20% - akcent 1 3 2 3 3 2 2 3 2" xfId="544"/>
    <cellStyle name="20% - akcent 1 3 2 3 3 2 2 4" xfId="545"/>
    <cellStyle name="20% - akcent 1 3 2 3 3 2 3" xfId="546"/>
    <cellStyle name="20% - akcent 1 3 2 3 3 2 3 2" xfId="547"/>
    <cellStyle name="20% - akcent 1 3 2 3 3 2 4" xfId="548"/>
    <cellStyle name="20% - akcent 1 3 2 3 3 2 4 2" xfId="549"/>
    <cellStyle name="20% - akcent 1 3 2 3 3 2 5" xfId="550"/>
    <cellStyle name="20% - akcent 1 3 2 3 3 3" xfId="551"/>
    <cellStyle name="20% - akcent 1 3 2 3 3 3 2" xfId="552"/>
    <cellStyle name="20% - akcent 1 3 2 3 3 3 2 2" xfId="553"/>
    <cellStyle name="20% - akcent 1 3 2 3 3 3 2 2 2" xfId="554"/>
    <cellStyle name="20% - akcent 1 3 2 3 3 3 2 3" xfId="555"/>
    <cellStyle name="20% - akcent 1 3 2 3 3 3 2 3 2" xfId="556"/>
    <cellStyle name="20% - akcent 1 3 2 3 3 3 2 4" xfId="557"/>
    <cellStyle name="20% - akcent 1 3 2 3 3 3 3" xfId="558"/>
    <cellStyle name="20% - akcent 1 3 2 3 3 3 3 2" xfId="559"/>
    <cellStyle name="20% - akcent 1 3 2 3 3 3 4" xfId="560"/>
    <cellStyle name="20% - akcent 1 3 2 3 3 3 4 2" xfId="561"/>
    <cellStyle name="20% - akcent 1 3 2 3 3 3 5" xfId="562"/>
    <cellStyle name="20% - akcent 1 3 2 3 3 4" xfId="563"/>
    <cellStyle name="20% - akcent 1 3 2 3 3 4 2" xfId="564"/>
    <cellStyle name="20% - akcent 1 3 2 3 3 4 2 2" xfId="565"/>
    <cellStyle name="20% - akcent 1 3 2 3 3 4 2 2 2" xfId="566"/>
    <cellStyle name="20% - akcent 1 3 2 3 3 4 2 3" xfId="567"/>
    <cellStyle name="20% - akcent 1 3 2 3 3 4 2 3 2" xfId="568"/>
    <cellStyle name="20% - akcent 1 3 2 3 3 4 2 4" xfId="569"/>
    <cellStyle name="20% - akcent 1 3 2 3 3 4 3" xfId="570"/>
    <cellStyle name="20% - akcent 1 3 2 3 3 4 3 2" xfId="571"/>
    <cellStyle name="20% - akcent 1 3 2 3 3 4 4" xfId="572"/>
    <cellStyle name="20% - akcent 1 3 2 3 3 4 4 2" xfId="573"/>
    <cellStyle name="20% - akcent 1 3 2 3 3 4 5" xfId="574"/>
    <cellStyle name="20% - akcent 1 3 2 3 3 5" xfId="575"/>
    <cellStyle name="20% - akcent 1 3 2 3 3 5 2" xfId="576"/>
    <cellStyle name="20% - akcent 1 3 2 3 3 5 2 2" xfId="577"/>
    <cellStyle name="20% - akcent 1 3 2 3 3 5 3" xfId="578"/>
    <cellStyle name="20% - akcent 1 3 2 3 3 5 3 2" xfId="579"/>
    <cellStyle name="20% - akcent 1 3 2 3 3 5 4" xfId="580"/>
    <cellStyle name="20% - akcent 1 3 2 3 3 6" xfId="581"/>
    <cellStyle name="20% - akcent 1 3 2 3 3 6 2" xfId="582"/>
    <cellStyle name="20% - akcent 1 3 2 3 3 7" xfId="583"/>
    <cellStyle name="20% - akcent 1 3 2 3 3 7 2" xfId="584"/>
    <cellStyle name="20% - akcent 1 3 2 3 3 8" xfId="585"/>
    <cellStyle name="20% - akcent 1 3 2 3 4" xfId="586"/>
    <cellStyle name="20% - akcent 1 3 2 3 4 2" xfId="587"/>
    <cellStyle name="20% - akcent 1 3 2 3 4 2 2" xfId="588"/>
    <cellStyle name="20% - akcent 1 3 2 3 4 2 2 2" xfId="589"/>
    <cellStyle name="20% - akcent 1 3 2 3 4 2 2 2 2" xfId="590"/>
    <cellStyle name="20% - akcent 1 3 2 3 4 2 2 3" xfId="591"/>
    <cellStyle name="20% - akcent 1 3 2 3 4 2 2 3 2" xfId="592"/>
    <cellStyle name="20% - akcent 1 3 2 3 4 2 2 4" xfId="593"/>
    <cellStyle name="20% - akcent 1 3 2 3 4 2 3" xfId="594"/>
    <cellStyle name="20% - akcent 1 3 2 3 4 2 3 2" xfId="595"/>
    <cellStyle name="20% - akcent 1 3 2 3 4 2 4" xfId="596"/>
    <cellStyle name="20% - akcent 1 3 2 3 4 2 4 2" xfId="597"/>
    <cellStyle name="20% - akcent 1 3 2 3 4 2 5" xfId="598"/>
    <cellStyle name="20% - akcent 1 3 2 3 4 3" xfId="599"/>
    <cellStyle name="20% - akcent 1 3 2 3 4 3 2" xfId="600"/>
    <cellStyle name="20% - akcent 1 3 2 3 4 3 2 2" xfId="601"/>
    <cellStyle name="20% - akcent 1 3 2 3 4 3 3" xfId="602"/>
    <cellStyle name="20% - akcent 1 3 2 3 4 3 3 2" xfId="603"/>
    <cellStyle name="20% - akcent 1 3 2 3 4 3 4" xfId="604"/>
    <cellStyle name="20% - akcent 1 3 2 3 4 4" xfId="605"/>
    <cellStyle name="20% - akcent 1 3 2 3 4 4 2" xfId="606"/>
    <cellStyle name="20% - akcent 1 3 2 3 4 5" xfId="607"/>
    <cellStyle name="20% - akcent 1 3 2 3 4 5 2" xfId="608"/>
    <cellStyle name="20% - akcent 1 3 2 3 4 6" xfId="609"/>
    <cellStyle name="20% - akcent 1 3 2 3 5" xfId="610"/>
    <cellStyle name="20% - akcent 1 3 2 3 5 2" xfId="611"/>
    <cellStyle name="20% - akcent 1 3 2 3 5 2 2" xfId="612"/>
    <cellStyle name="20% - akcent 1 3 2 3 5 2 2 2" xfId="613"/>
    <cellStyle name="20% - akcent 1 3 2 3 5 2 3" xfId="614"/>
    <cellStyle name="20% - akcent 1 3 2 3 5 2 3 2" xfId="615"/>
    <cellStyle name="20% - akcent 1 3 2 3 5 2 4" xfId="616"/>
    <cellStyle name="20% - akcent 1 3 2 3 5 3" xfId="617"/>
    <cellStyle name="20% - akcent 1 3 2 3 5 3 2" xfId="618"/>
    <cellStyle name="20% - akcent 1 3 2 3 5 4" xfId="619"/>
    <cellStyle name="20% - akcent 1 3 2 3 5 4 2" xfId="620"/>
    <cellStyle name="20% - akcent 1 3 2 3 5 5" xfId="621"/>
    <cellStyle name="20% - akcent 1 3 2 3 6" xfId="622"/>
    <cellStyle name="20% - akcent 1 3 2 3 6 2" xfId="623"/>
    <cellStyle name="20% - akcent 1 3 2 3 6 2 2" xfId="624"/>
    <cellStyle name="20% - akcent 1 3 2 3 6 2 2 2" xfId="625"/>
    <cellStyle name="20% - akcent 1 3 2 3 6 2 3" xfId="626"/>
    <cellStyle name="20% - akcent 1 3 2 3 6 2 3 2" xfId="627"/>
    <cellStyle name="20% - akcent 1 3 2 3 6 2 4" xfId="628"/>
    <cellStyle name="20% - akcent 1 3 2 3 6 3" xfId="629"/>
    <cellStyle name="20% - akcent 1 3 2 3 6 3 2" xfId="630"/>
    <cellStyle name="20% - akcent 1 3 2 3 6 4" xfId="631"/>
    <cellStyle name="20% - akcent 1 3 2 3 6 4 2" xfId="632"/>
    <cellStyle name="20% - akcent 1 3 2 3 6 5" xfId="633"/>
    <cellStyle name="20% - akcent 1 3 2 3 7" xfId="634"/>
    <cellStyle name="20% - akcent 1 3 2 3 7 2" xfId="635"/>
    <cellStyle name="20% - akcent 1 3 2 3 7 2 2" xfId="636"/>
    <cellStyle name="20% - akcent 1 3 2 3 7 2 2 2" xfId="637"/>
    <cellStyle name="20% - akcent 1 3 2 3 7 2 3" xfId="638"/>
    <cellStyle name="20% - akcent 1 3 2 3 7 2 3 2" xfId="639"/>
    <cellStyle name="20% - akcent 1 3 2 3 7 2 4" xfId="640"/>
    <cellStyle name="20% - akcent 1 3 2 3 7 3" xfId="641"/>
    <cellStyle name="20% - akcent 1 3 2 3 7 3 2" xfId="642"/>
    <cellStyle name="20% - akcent 1 3 2 3 7 4" xfId="643"/>
    <cellStyle name="20% - akcent 1 3 2 3 7 4 2" xfId="644"/>
    <cellStyle name="20% - akcent 1 3 2 3 7 5" xfId="645"/>
    <cellStyle name="20% - akcent 1 3 2 3 8" xfId="646"/>
    <cellStyle name="20% - akcent 1 3 2 3 8 2" xfId="647"/>
    <cellStyle name="20% - akcent 1 3 2 3 8 2 2" xfId="648"/>
    <cellStyle name="20% - akcent 1 3 2 3 8 3" xfId="649"/>
    <cellStyle name="20% - akcent 1 3 2 3 8 3 2" xfId="650"/>
    <cellStyle name="20% - akcent 1 3 2 3 8 4" xfId="651"/>
    <cellStyle name="20% - akcent 1 3 2 3 9" xfId="652"/>
    <cellStyle name="20% - akcent 1 3 2 3 9 2" xfId="653"/>
    <cellStyle name="20% - akcent 1 3 2 4" xfId="654"/>
    <cellStyle name="20% - akcent 1 3 2 4 10" xfId="655"/>
    <cellStyle name="20% - akcent 1 3 2 4 2" xfId="656"/>
    <cellStyle name="20% - akcent 1 3 2 4 2 2" xfId="657"/>
    <cellStyle name="20% - akcent 1 3 2 4 2 2 2" xfId="658"/>
    <cellStyle name="20% - akcent 1 3 2 4 2 2 2 2" xfId="659"/>
    <cellStyle name="20% - akcent 1 3 2 4 2 2 2 2 2" xfId="660"/>
    <cellStyle name="20% - akcent 1 3 2 4 2 2 2 3" xfId="661"/>
    <cellStyle name="20% - akcent 1 3 2 4 2 2 2 3 2" xfId="662"/>
    <cellStyle name="20% - akcent 1 3 2 4 2 2 2 4" xfId="663"/>
    <cellStyle name="20% - akcent 1 3 2 4 2 2 3" xfId="664"/>
    <cellStyle name="20% - akcent 1 3 2 4 2 2 3 2" xfId="665"/>
    <cellStyle name="20% - akcent 1 3 2 4 2 2 4" xfId="666"/>
    <cellStyle name="20% - akcent 1 3 2 4 2 2 4 2" xfId="667"/>
    <cellStyle name="20% - akcent 1 3 2 4 2 2 5" xfId="668"/>
    <cellStyle name="20% - akcent 1 3 2 4 2 3" xfId="669"/>
    <cellStyle name="20% - akcent 1 3 2 4 2 3 2" xfId="670"/>
    <cellStyle name="20% - akcent 1 3 2 4 2 3 2 2" xfId="671"/>
    <cellStyle name="20% - akcent 1 3 2 4 2 3 2 2 2" xfId="672"/>
    <cellStyle name="20% - akcent 1 3 2 4 2 3 2 3" xfId="673"/>
    <cellStyle name="20% - akcent 1 3 2 4 2 3 2 3 2" xfId="674"/>
    <cellStyle name="20% - akcent 1 3 2 4 2 3 2 4" xfId="675"/>
    <cellStyle name="20% - akcent 1 3 2 4 2 3 3" xfId="676"/>
    <cellStyle name="20% - akcent 1 3 2 4 2 3 3 2" xfId="677"/>
    <cellStyle name="20% - akcent 1 3 2 4 2 3 4" xfId="678"/>
    <cellStyle name="20% - akcent 1 3 2 4 2 3 4 2" xfId="679"/>
    <cellStyle name="20% - akcent 1 3 2 4 2 3 5" xfId="680"/>
    <cellStyle name="20% - akcent 1 3 2 4 2 4" xfId="681"/>
    <cellStyle name="20% - akcent 1 3 2 4 2 4 2" xfId="682"/>
    <cellStyle name="20% - akcent 1 3 2 4 2 4 2 2" xfId="683"/>
    <cellStyle name="20% - akcent 1 3 2 4 2 4 2 2 2" xfId="684"/>
    <cellStyle name="20% - akcent 1 3 2 4 2 4 2 3" xfId="685"/>
    <cellStyle name="20% - akcent 1 3 2 4 2 4 2 3 2" xfId="686"/>
    <cellStyle name="20% - akcent 1 3 2 4 2 4 2 4" xfId="687"/>
    <cellStyle name="20% - akcent 1 3 2 4 2 4 3" xfId="688"/>
    <cellStyle name="20% - akcent 1 3 2 4 2 4 3 2" xfId="689"/>
    <cellStyle name="20% - akcent 1 3 2 4 2 4 4" xfId="690"/>
    <cellStyle name="20% - akcent 1 3 2 4 2 4 4 2" xfId="691"/>
    <cellStyle name="20% - akcent 1 3 2 4 2 4 5" xfId="692"/>
    <cellStyle name="20% - akcent 1 3 2 4 2 5" xfId="693"/>
    <cellStyle name="20% - akcent 1 3 2 4 2 5 2" xfId="694"/>
    <cellStyle name="20% - akcent 1 3 2 4 2 5 2 2" xfId="695"/>
    <cellStyle name="20% - akcent 1 3 2 4 2 5 3" xfId="696"/>
    <cellStyle name="20% - akcent 1 3 2 4 2 5 3 2" xfId="697"/>
    <cellStyle name="20% - akcent 1 3 2 4 2 5 4" xfId="698"/>
    <cellStyle name="20% - akcent 1 3 2 4 2 6" xfId="699"/>
    <cellStyle name="20% - akcent 1 3 2 4 2 6 2" xfId="700"/>
    <cellStyle name="20% - akcent 1 3 2 4 2 7" xfId="701"/>
    <cellStyle name="20% - akcent 1 3 2 4 2 7 2" xfId="702"/>
    <cellStyle name="20% - akcent 1 3 2 4 2 8" xfId="703"/>
    <cellStyle name="20% - akcent 1 3 2 4 3" xfId="704"/>
    <cellStyle name="20% - akcent 1 3 2 4 3 2" xfId="705"/>
    <cellStyle name="20% - akcent 1 3 2 4 3 2 2" xfId="706"/>
    <cellStyle name="20% - akcent 1 3 2 4 3 2 2 2" xfId="707"/>
    <cellStyle name="20% - akcent 1 3 2 4 3 2 2 2 2" xfId="708"/>
    <cellStyle name="20% - akcent 1 3 2 4 3 2 2 3" xfId="709"/>
    <cellStyle name="20% - akcent 1 3 2 4 3 2 2 3 2" xfId="710"/>
    <cellStyle name="20% - akcent 1 3 2 4 3 2 2 4" xfId="711"/>
    <cellStyle name="20% - akcent 1 3 2 4 3 2 3" xfId="712"/>
    <cellStyle name="20% - akcent 1 3 2 4 3 2 3 2" xfId="713"/>
    <cellStyle name="20% - akcent 1 3 2 4 3 2 4" xfId="714"/>
    <cellStyle name="20% - akcent 1 3 2 4 3 2 4 2" xfId="715"/>
    <cellStyle name="20% - akcent 1 3 2 4 3 2 5" xfId="716"/>
    <cellStyle name="20% - akcent 1 3 2 4 3 3" xfId="717"/>
    <cellStyle name="20% - akcent 1 3 2 4 3 3 2" xfId="718"/>
    <cellStyle name="20% - akcent 1 3 2 4 3 3 2 2" xfId="719"/>
    <cellStyle name="20% - akcent 1 3 2 4 3 3 2 2 2" xfId="720"/>
    <cellStyle name="20% - akcent 1 3 2 4 3 3 2 3" xfId="721"/>
    <cellStyle name="20% - akcent 1 3 2 4 3 3 2 3 2" xfId="722"/>
    <cellStyle name="20% - akcent 1 3 2 4 3 3 2 4" xfId="723"/>
    <cellStyle name="20% - akcent 1 3 2 4 3 3 3" xfId="724"/>
    <cellStyle name="20% - akcent 1 3 2 4 3 3 3 2" xfId="725"/>
    <cellStyle name="20% - akcent 1 3 2 4 3 3 4" xfId="726"/>
    <cellStyle name="20% - akcent 1 3 2 4 3 3 4 2" xfId="727"/>
    <cellStyle name="20% - akcent 1 3 2 4 3 3 5" xfId="728"/>
    <cellStyle name="20% - akcent 1 3 2 4 3 4" xfId="729"/>
    <cellStyle name="20% - akcent 1 3 2 4 3 4 2" xfId="730"/>
    <cellStyle name="20% - akcent 1 3 2 4 3 4 2 2" xfId="731"/>
    <cellStyle name="20% - akcent 1 3 2 4 3 4 2 2 2" xfId="732"/>
    <cellStyle name="20% - akcent 1 3 2 4 3 4 2 3" xfId="733"/>
    <cellStyle name="20% - akcent 1 3 2 4 3 4 2 3 2" xfId="734"/>
    <cellStyle name="20% - akcent 1 3 2 4 3 4 2 4" xfId="735"/>
    <cellStyle name="20% - akcent 1 3 2 4 3 4 3" xfId="736"/>
    <cellStyle name="20% - akcent 1 3 2 4 3 4 3 2" xfId="737"/>
    <cellStyle name="20% - akcent 1 3 2 4 3 4 4" xfId="738"/>
    <cellStyle name="20% - akcent 1 3 2 4 3 4 4 2" xfId="739"/>
    <cellStyle name="20% - akcent 1 3 2 4 3 4 5" xfId="740"/>
    <cellStyle name="20% - akcent 1 3 2 4 3 5" xfId="741"/>
    <cellStyle name="20% - akcent 1 3 2 4 3 5 2" xfId="742"/>
    <cellStyle name="20% - akcent 1 3 2 4 3 5 2 2" xfId="743"/>
    <cellStyle name="20% - akcent 1 3 2 4 3 5 3" xfId="744"/>
    <cellStyle name="20% - akcent 1 3 2 4 3 5 3 2" xfId="745"/>
    <cellStyle name="20% - akcent 1 3 2 4 3 5 4" xfId="746"/>
    <cellStyle name="20% - akcent 1 3 2 4 3 6" xfId="747"/>
    <cellStyle name="20% - akcent 1 3 2 4 3 6 2" xfId="748"/>
    <cellStyle name="20% - akcent 1 3 2 4 3 7" xfId="749"/>
    <cellStyle name="20% - akcent 1 3 2 4 3 7 2" xfId="750"/>
    <cellStyle name="20% - akcent 1 3 2 4 3 8" xfId="751"/>
    <cellStyle name="20% - akcent 1 3 2 4 4" xfId="752"/>
    <cellStyle name="20% - akcent 1 3 2 4 4 2" xfId="753"/>
    <cellStyle name="20% - akcent 1 3 2 4 4 2 2" xfId="754"/>
    <cellStyle name="20% - akcent 1 3 2 4 4 2 2 2" xfId="755"/>
    <cellStyle name="20% - akcent 1 3 2 4 4 2 3" xfId="756"/>
    <cellStyle name="20% - akcent 1 3 2 4 4 2 3 2" xfId="757"/>
    <cellStyle name="20% - akcent 1 3 2 4 4 2 4" xfId="758"/>
    <cellStyle name="20% - akcent 1 3 2 4 4 3" xfId="759"/>
    <cellStyle name="20% - akcent 1 3 2 4 4 3 2" xfId="760"/>
    <cellStyle name="20% - akcent 1 3 2 4 4 4" xfId="761"/>
    <cellStyle name="20% - akcent 1 3 2 4 4 4 2" xfId="762"/>
    <cellStyle name="20% - akcent 1 3 2 4 4 5" xfId="763"/>
    <cellStyle name="20% - akcent 1 3 2 4 5" xfId="764"/>
    <cellStyle name="20% - akcent 1 3 2 4 5 2" xfId="765"/>
    <cellStyle name="20% - akcent 1 3 2 4 5 2 2" xfId="766"/>
    <cellStyle name="20% - akcent 1 3 2 4 5 2 2 2" xfId="767"/>
    <cellStyle name="20% - akcent 1 3 2 4 5 2 3" xfId="768"/>
    <cellStyle name="20% - akcent 1 3 2 4 5 2 3 2" xfId="769"/>
    <cellStyle name="20% - akcent 1 3 2 4 5 2 4" xfId="770"/>
    <cellStyle name="20% - akcent 1 3 2 4 5 3" xfId="771"/>
    <cellStyle name="20% - akcent 1 3 2 4 5 3 2" xfId="772"/>
    <cellStyle name="20% - akcent 1 3 2 4 5 4" xfId="773"/>
    <cellStyle name="20% - akcent 1 3 2 4 5 4 2" xfId="774"/>
    <cellStyle name="20% - akcent 1 3 2 4 5 5" xfId="775"/>
    <cellStyle name="20% - akcent 1 3 2 4 6" xfId="776"/>
    <cellStyle name="20% - akcent 1 3 2 4 6 2" xfId="777"/>
    <cellStyle name="20% - akcent 1 3 2 4 6 2 2" xfId="778"/>
    <cellStyle name="20% - akcent 1 3 2 4 6 2 2 2" xfId="779"/>
    <cellStyle name="20% - akcent 1 3 2 4 6 2 3" xfId="780"/>
    <cellStyle name="20% - akcent 1 3 2 4 6 2 3 2" xfId="781"/>
    <cellStyle name="20% - akcent 1 3 2 4 6 2 4" xfId="782"/>
    <cellStyle name="20% - akcent 1 3 2 4 6 3" xfId="783"/>
    <cellStyle name="20% - akcent 1 3 2 4 6 3 2" xfId="784"/>
    <cellStyle name="20% - akcent 1 3 2 4 6 4" xfId="785"/>
    <cellStyle name="20% - akcent 1 3 2 4 6 4 2" xfId="786"/>
    <cellStyle name="20% - akcent 1 3 2 4 6 5" xfId="787"/>
    <cellStyle name="20% - akcent 1 3 2 4 7" xfId="788"/>
    <cellStyle name="20% - akcent 1 3 2 4 7 2" xfId="789"/>
    <cellStyle name="20% - akcent 1 3 2 4 7 2 2" xfId="790"/>
    <cellStyle name="20% - akcent 1 3 2 4 7 3" xfId="791"/>
    <cellStyle name="20% - akcent 1 3 2 4 7 3 2" xfId="792"/>
    <cellStyle name="20% - akcent 1 3 2 4 7 4" xfId="793"/>
    <cellStyle name="20% - akcent 1 3 2 4 8" xfId="794"/>
    <cellStyle name="20% - akcent 1 3 2 4 8 2" xfId="795"/>
    <cellStyle name="20% - akcent 1 3 2 4 9" xfId="796"/>
    <cellStyle name="20% - akcent 1 3 2 4 9 2" xfId="797"/>
    <cellStyle name="20% - akcent 1 3 2 5" xfId="798"/>
    <cellStyle name="20% - akcent 1 3 2 5 2" xfId="799"/>
    <cellStyle name="20% - akcent 1 3 2 5 2 2" xfId="800"/>
    <cellStyle name="20% - akcent 1 3 2 5 2 2 2" xfId="801"/>
    <cellStyle name="20% - akcent 1 3 2 5 2 2 2 2" xfId="802"/>
    <cellStyle name="20% - akcent 1 3 2 5 2 2 3" xfId="803"/>
    <cellStyle name="20% - akcent 1 3 2 5 2 2 3 2" xfId="804"/>
    <cellStyle name="20% - akcent 1 3 2 5 2 2 4" xfId="805"/>
    <cellStyle name="20% - akcent 1 3 2 5 2 3" xfId="806"/>
    <cellStyle name="20% - akcent 1 3 2 5 2 3 2" xfId="807"/>
    <cellStyle name="20% - akcent 1 3 2 5 2 4" xfId="808"/>
    <cellStyle name="20% - akcent 1 3 2 5 2 4 2" xfId="809"/>
    <cellStyle name="20% - akcent 1 3 2 5 2 5" xfId="810"/>
    <cellStyle name="20% - akcent 1 3 2 5 3" xfId="811"/>
    <cellStyle name="20% - akcent 1 3 2 5 3 2" xfId="812"/>
    <cellStyle name="20% - akcent 1 3 2 5 3 2 2" xfId="813"/>
    <cellStyle name="20% - akcent 1 3 2 5 3 2 2 2" xfId="814"/>
    <cellStyle name="20% - akcent 1 3 2 5 3 2 3" xfId="815"/>
    <cellStyle name="20% - akcent 1 3 2 5 3 2 3 2" xfId="816"/>
    <cellStyle name="20% - akcent 1 3 2 5 3 2 4" xfId="817"/>
    <cellStyle name="20% - akcent 1 3 2 5 3 3" xfId="818"/>
    <cellStyle name="20% - akcent 1 3 2 5 3 3 2" xfId="819"/>
    <cellStyle name="20% - akcent 1 3 2 5 3 4" xfId="820"/>
    <cellStyle name="20% - akcent 1 3 2 5 3 4 2" xfId="821"/>
    <cellStyle name="20% - akcent 1 3 2 5 3 5" xfId="822"/>
    <cellStyle name="20% - akcent 1 3 2 5 4" xfId="823"/>
    <cellStyle name="20% - akcent 1 3 2 5 4 2" xfId="824"/>
    <cellStyle name="20% - akcent 1 3 2 5 4 2 2" xfId="825"/>
    <cellStyle name="20% - akcent 1 3 2 5 4 2 2 2" xfId="826"/>
    <cellStyle name="20% - akcent 1 3 2 5 4 2 3" xfId="827"/>
    <cellStyle name="20% - akcent 1 3 2 5 4 2 3 2" xfId="828"/>
    <cellStyle name="20% - akcent 1 3 2 5 4 2 4" xfId="829"/>
    <cellStyle name="20% - akcent 1 3 2 5 4 3" xfId="830"/>
    <cellStyle name="20% - akcent 1 3 2 5 4 3 2" xfId="831"/>
    <cellStyle name="20% - akcent 1 3 2 5 4 4" xfId="832"/>
    <cellStyle name="20% - akcent 1 3 2 5 4 4 2" xfId="833"/>
    <cellStyle name="20% - akcent 1 3 2 5 4 5" xfId="834"/>
    <cellStyle name="20% - akcent 1 3 2 5 5" xfId="835"/>
    <cellStyle name="20% - akcent 1 3 2 5 5 2" xfId="836"/>
    <cellStyle name="20% - akcent 1 3 2 5 5 2 2" xfId="837"/>
    <cellStyle name="20% - akcent 1 3 2 5 5 3" xfId="838"/>
    <cellStyle name="20% - akcent 1 3 2 5 5 3 2" xfId="839"/>
    <cellStyle name="20% - akcent 1 3 2 5 5 4" xfId="840"/>
    <cellStyle name="20% - akcent 1 3 2 5 6" xfId="841"/>
    <cellStyle name="20% - akcent 1 3 2 5 6 2" xfId="842"/>
    <cellStyle name="20% - akcent 1 3 2 5 7" xfId="843"/>
    <cellStyle name="20% - akcent 1 3 2 5 7 2" xfId="844"/>
    <cellStyle name="20% - akcent 1 3 2 5 8" xfId="845"/>
    <cellStyle name="20% - akcent 1 3 2 6" xfId="846"/>
    <cellStyle name="20% - akcent 1 3 2 6 2" xfId="847"/>
    <cellStyle name="20% - akcent 1 3 2 6 2 2" xfId="848"/>
    <cellStyle name="20% - akcent 1 3 2 6 2 2 2" xfId="849"/>
    <cellStyle name="20% - akcent 1 3 2 6 2 2 2 2" xfId="850"/>
    <cellStyle name="20% - akcent 1 3 2 6 2 2 3" xfId="851"/>
    <cellStyle name="20% - akcent 1 3 2 6 2 2 3 2" xfId="852"/>
    <cellStyle name="20% - akcent 1 3 2 6 2 2 4" xfId="853"/>
    <cellStyle name="20% - akcent 1 3 2 6 2 3" xfId="854"/>
    <cellStyle name="20% - akcent 1 3 2 6 2 3 2" xfId="855"/>
    <cellStyle name="20% - akcent 1 3 2 6 2 4" xfId="856"/>
    <cellStyle name="20% - akcent 1 3 2 6 2 4 2" xfId="857"/>
    <cellStyle name="20% - akcent 1 3 2 6 2 5" xfId="858"/>
    <cellStyle name="20% - akcent 1 3 2 6 3" xfId="859"/>
    <cellStyle name="20% - akcent 1 3 2 6 3 2" xfId="860"/>
    <cellStyle name="20% - akcent 1 3 2 6 3 2 2" xfId="861"/>
    <cellStyle name="20% - akcent 1 3 2 6 3 2 2 2" xfId="862"/>
    <cellStyle name="20% - akcent 1 3 2 6 3 2 3" xfId="863"/>
    <cellStyle name="20% - akcent 1 3 2 6 3 2 3 2" xfId="864"/>
    <cellStyle name="20% - akcent 1 3 2 6 3 2 4" xfId="865"/>
    <cellStyle name="20% - akcent 1 3 2 6 3 3" xfId="866"/>
    <cellStyle name="20% - akcent 1 3 2 6 3 3 2" xfId="867"/>
    <cellStyle name="20% - akcent 1 3 2 6 3 4" xfId="868"/>
    <cellStyle name="20% - akcent 1 3 2 6 3 4 2" xfId="869"/>
    <cellStyle name="20% - akcent 1 3 2 6 3 5" xfId="870"/>
    <cellStyle name="20% - akcent 1 3 2 6 4" xfId="871"/>
    <cellStyle name="20% - akcent 1 3 2 6 4 2" xfId="872"/>
    <cellStyle name="20% - akcent 1 3 2 6 4 2 2" xfId="873"/>
    <cellStyle name="20% - akcent 1 3 2 6 4 2 2 2" xfId="874"/>
    <cellStyle name="20% - akcent 1 3 2 6 4 2 3" xfId="875"/>
    <cellStyle name="20% - akcent 1 3 2 6 4 2 3 2" xfId="876"/>
    <cellStyle name="20% - akcent 1 3 2 6 4 2 4" xfId="877"/>
    <cellStyle name="20% - akcent 1 3 2 6 4 3" xfId="878"/>
    <cellStyle name="20% - akcent 1 3 2 6 4 3 2" xfId="879"/>
    <cellStyle name="20% - akcent 1 3 2 6 4 4" xfId="880"/>
    <cellStyle name="20% - akcent 1 3 2 6 4 4 2" xfId="881"/>
    <cellStyle name="20% - akcent 1 3 2 6 4 5" xfId="882"/>
    <cellStyle name="20% - akcent 1 3 2 6 5" xfId="883"/>
    <cellStyle name="20% - akcent 1 3 2 6 5 2" xfId="884"/>
    <cellStyle name="20% - akcent 1 3 2 6 5 2 2" xfId="885"/>
    <cellStyle name="20% - akcent 1 3 2 6 5 3" xfId="886"/>
    <cellStyle name="20% - akcent 1 3 2 6 5 3 2" xfId="887"/>
    <cellStyle name="20% - akcent 1 3 2 6 5 4" xfId="888"/>
    <cellStyle name="20% - akcent 1 3 2 6 6" xfId="889"/>
    <cellStyle name="20% - akcent 1 3 2 6 6 2" xfId="890"/>
    <cellStyle name="20% - akcent 1 3 2 6 7" xfId="891"/>
    <cellStyle name="20% - akcent 1 3 2 6 7 2" xfId="892"/>
    <cellStyle name="20% - akcent 1 3 2 6 8" xfId="893"/>
    <cellStyle name="20% - akcent 1 3 2 7" xfId="894"/>
    <cellStyle name="20% - akcent 1 3 2 7 2" xfId="895"/>
    <cellStyle name="20% - akcent 1 3 2 7 2 2" xfId="896"/>
    <cellStyle name="20% - akcent 1 3 2 7 2 2 2" xfId="897"/>
    <cellStyle name="20% - akcent 1 3 2 7 2 2 2 2" xfId="898"/>
    <cellStyle name="20% - akcent 1 3 2 7 2 2 3" xfId="899"/>
    <cellStyle name="20% - akcent 1 3 2 7 2 2 3 2" xfId="900"/>
    <cellStyle name="20% - akcent 1 3 2 7 2 2 4" xfId="901"/>
    <cellStyle name="20% - akcent 1 3 2 7 2 3" xfId="902"/>
    <cellStyle name="20% - akcent 1 3 2 7 2 3 2" xfId="903"/>
    <cellStyle name="20% - akcent 1 3 2 7 2 4" xfId="904"/>
    <cellStyle name="20% - akcent 1 3 2 7 2 4 2" xfId="905"/>
    <cellStyle name="20% - akcent 1 3 2 7 2 5" xfId="906"/>
    <cellStyle name="20% - akcent 1 3 2 7 3" xfId="907"/>
    <cellStyle name="20% - akcent 1 3 2 7 3 2" xfId="908"/>
    <cellStyle name="20% - akcent 1 3 2 7 3 2 2" xfId="909"/>
    <cellStyle name="20% - akcent 1 3 2 7 3 3" xfId="910"/>
    <cellStyle name="20% - akcent 1 3 2 7 3 3 2" xfId="911"/>
    <cellStyle name="20% - akcent 1 3 2 7 3 4" xfId="912"/>
    <cellStyle name="20% - akcent 1 3 2 7 4" xfId="913"/>
    <cellStyle name="20% - akcent 1 3 2 7 4 2" xfId="914"/>
    <cellStyle name="20% - akcent 1 3 2 7 5" xfId="915"/>
    <cellStyle name="20% - akcent 1 3 2 7 5 2" xfId="916"/>
    <cellStyle name="20% - akcent 1 3 2 7 6" xfId="917"/>
    <cellStyle name="20% - akcent 1 3 2 8" xfId="918"/>
    <cellStyle name="20% - akcent 1 3 2 8 2" xfId="919"/>
    <cellStyle name="20% - akcent 1 3 2 8 2 2" xfId="920"/>
    <cellStyle name="20% - akcent 1 3 2 8 2 2 2" xfId="921"/>
    <cellStyle name="20% - akcent 1 3 2 8 2 3" xfId="922"/>
    <cellStyle name="20% - akcent 1 3 2 8 2 3 2" xfId="923"/>
    <cellStyle name="20% - akcent 1 3 2 8 2 4" xfId="924"/>
    <cellStyle name="20% - akcent 1 3 2 8 3" xfId="925"/>
    <cellStyle name="20% - akcent 1 3 2 8 3 2" xfId="926"/>
    <cellStyle name="20% - akcent 1 3 2 8 4" xfId="927"/>
    <cellStyle name="20% - akcent 1 3 2 8 4 2" xfId="928"/>
    <cellStyle name="20% - akcent 1 3 2 8 5" xfId="929"/>
    <cellStyle name="20% - akcent 1 3 2 9" xfId="930"/>
    <cellStyle name="20% - akcent 1 3 2 9 2" xfId="931"/>
    <cellStyle name="20% - akcent 1 3 2 9 2 2" xfId="932"/>
    <cellStyle name="20% - akcent 1 3 2 9 2 2 2" xfId="933"/>
    <cellStyle name="20% - akcent 1 3 2 9 2 3" xfId="934"/>
    <cellStyle name="20% - akcent 1 3 2 9 2 3 2" xfId="935"/>
    <cellStyle name="20% - akcent 1 3 2 9 2 4" xfId="936"/>
    <cellStyle name="20% - akcent 1 3 2 9 3" xfId="937"/>
    <cellStyle name="20% - akcent 1 3 2 9 3 2" xfId="938"/>
    <cellStyle name="20% - akcent 1 3 2 9 4" xfId="939"/>
    <cellStyle name="20% - akcent 1 3 2 9 4 2" xfId="940"/>
    <cellStyle name="20% - akcent 1 3 2 9 5" xfId="941"/>
    <cellStyle name="20% - akcent 1 3 3" xfId="942"/>
    <cellStyle name="20% - akcent 1 3 3 10" xfId="943"/>
    <cellStyle name="20% - akcent 1 3 3 10 2" xfId="944"/>
    <cellStyle name="20% - akcent 1 3 3 11" xfId="945"/>
    <cellStyle name="20% - akcent 1 3 3 11 2" xfId="946"/>
    <cellStyle name="20% - akcent 1 3 3 12" xfId="947"/>
    <cellStyle name="20% - akcent 1 3 3 2" xfId="948"/>
    <cellStyle name="20% - akcent 1 3 3 2 10" xfId="949"/>
    <cellStyle name="20% - akcent 1 3 3 2 10 2" xfId="950"/>
    <cellStyle name="20% - akcent 1 3 3 2 11" xfId="951"/>
    <cellStyle name="20% - akcent 1 3 3 2 2" xfId="952"/>
    <cellStyle name="20% - akcent 1 3 3 2 2 2" xfId="953"/>
    <cellStyle name="20% - akcent 1 3 3 2 2 2 2" xfId="954"/>
    <cellStyle name="20% - akcent 1 3 3 2 2 2 2 2" xfId="955"/>
    <cellStyle name="20% - akcent 1 3 3 2 2 2 2 2 2" xfId="956"/>
    <cellStyle name="20% - akcent 1 3 3 2 2 2 2 3" xfId="957"/>
    <cellStyle name="20% - akcent 1 3 3 2 2 2 2 3 2" xfId="958"/>
    <cellStyle name="20% - akcent 1 3 3 2 2 2 2 4" xfId="959"/>
    <cellStyle name="20% - akcent 1 3 3 2 2 2 3" xfId="960"/>
    <cellStyle name="20% - akcent 1 3 3 2 2 2 3 2" xfId="961"/>
    <cellStyle name="20% - akcent 1 3 3 2 2 2 4" xfId="962"/>
    <cellStyle name="20% - akcent 1 3 3 2 2 2 4 2" xfId="963"/>
    <cellStyle name="20% - akcent 1 3 3 2 2 2 5" xfId="964"/>
    <cellStyle name="20% - akcent 1 3 3 2 2 3" xfId="965"/>
    <cellStyle name="20% - akcent 1 3 3 2 2 3 2" xfId="966"/>
    <cellStyle name="20% - akcent 1 3 3 2 2 3 2 2" xfId="967"/>
    <cellStyle name="20% - akcent 1 3 3 2 2 3 2 2 2" xfId="968"/>
    <cellStyle name="20% - akcent 1 3 3 2 2 3 2 3" xfId="969"/>
    <cellStyle name="20% - akcent 1 3 3 2 2 3 2 3 2" xfId="970"/>
    <cellStyle name="20% - akcent 1 3 3 2 2 3 2 4" xfId="971"/>
    <cellStyle name="20% - akcent 1 3 3 2 2 3 3" xfId="972"/>
    <cellStyle name="20% - akcent 1 3 3 2 2 3 3 2" xfId="973"/>
    <cellStyle name="20% - akcent 1 3 3 2 2 3 4" xfId="974"/>
    <cellStyle name="20% - akcent 1 3 3 2 2 3 4 2" xfId="975"/>
    <cellStyle name="20% - akcent 1 3 3 2 2 3 5" xfId="976"/>
    <cellStyle name="20% - akcent 1 3 3 2 2 4" xfId="977"/>
    <cellStyle name="20% - akcent 1 3 3 2 2 4 2" xfId="978"/>
    <cellStyle name="20% - akcent 1 3 3 2 2 4 2 2" xfId="979"/>
    <cellStyle name="20% - akcent 1 3 3 2 2 4 2 2 2" xfId="980"/>
    <cellStyle name="20% - akcent 1 3 3 2 2 4 2 3" xfId="981"/>
    <cellStyle name="20% - akcent 1 3 3 2 2 4 2 3 2" xfId="982"/>
    <cellStyle name="20% - akcent 1 3 3 2 2 4 2 4" xfId="983"/>
    <cellStyle name="20% - akcent 1 3 3 2 2 4 3" xfId="984"/>
    <cellStyle name="20% - akcent 1 3 3 2 2 4 3 2" xfId="985"/>
    <cellStyle name="20% - akcent 1 3 3 2 2 4 4" xfId="986"/>
    <cellStyle name="20% - akcent 1 3 3 2 2 4 4 2" xfId="987"/>
    <cellStyle name="20% - akcent 1 3 3 2 2 4 5" xfId="988"/>
    <cellStyle name="20% - akcent 1 3 3 2 2 5" xfId="989"/>
    <cellStyle name="20% - akcent 1 3 3 2 2 5 2" xfId="990"/>
    <cellStyle name="20% - akcent 1 3 3 2 2 5 2 2" xfId="991"/>
    <cellStyle name="20% - akcent 1 3 3 2 2 5 3" xfId="992"/>
    <cellStyle name="20% - akcent 1 3 3 2 2 5 3 2" xfId="993"/>
    <cellStyle name="20% - akcent 1 3 3 2 2 5 4" xfId="994"/>
    <cellStyle name="20% - akcent 1 3 3 2 2 6" xfId="995"/>
    <cellStyle name="20% - akcent 1 3 3 2 2 6 2" xfId="996"/>
    <cellStyle name="20% - akcent 1 3 3 2 2 7" xfId="997"/>
    <cellStyle name="20% - akcent 1 3 3 2 2 7 2" xfId="998"/>
    <cellStyle name="20% - akcent 1 3 3 2 2 8" xfId="999"/>
    <cellStyle name="20% - akcent 1 3 3 2 3" xfId="1000"/>
    <cellStyle name="20% - akcent 1 3 3 2 3 2" xfId="1001"/>
    <cellStyle name="20% - akcent 1 3 3 2 3 2 2" xfId="1002"/>
    <cellStyle name="20% - akcent 1 3 3 2 3 2 2 2" xfId="1003"/>
    <cellStyle name="20% - akcent 1 3 3 2 3 2 2 2 2" xfId="1004"/>
    <cellStyle name="20% - akcent 1 3 3 2 3 2 2 3" xfId="1005"/>
    <cellStyle name="20% - akcent 1 3 3 2 3 2 2 3 2" xfId="1006"/>
    <cellStyle name="20% - akcent 1 3 3 2 3 2 2 4" xfId="1007"/>
    <cellStyle name="20% - akcent 1 3 3 2 3 2 3" xfId="1008"/>
    <cellStyle name="20% - akcent 1 3 3 2 3 2 3 2" xfId="1009"/>
    <cellStyle name="20% - akcent 1 3 3 2 3 2 4" xfId="1010"/>
    <cellStyle name="20% - akcent 1 3 3 2 3 2 4 2" xfId="1011"/>
    <cellStyle name="20% - akcent 1 3 3 2 3 2 5" xfId="1012"/>
    <cellStyle name="20% - akcent 1 3 3 2 3 3" xfId="1013"/>
    <cellStyle name="20% - akcent 1 3 3 2 3 3 2" xfId="1014"/>
    <cellStyle name="20% - akcent 1 3 3 2 3 3 2 2" xfId="1015"/>
    <cellStyle name="20% - akcent 1 3 3 2 3 3 2 2 2" xfId="1016"/>
    <cellStyle name="20% - akcent 1 3 3 2 3 3 2 3" xfId="1017"/>
    <cellStyle name="20% - akcent 1 3 3 2 3 3 2 3 2" xfId="1018"/>
    <cellStyle name="20% - akcent 1 3 3 2 3 3 2 4" xfId="1019"/>
    <cellStyle name="20% - akcent 1 3 3 2 3 3 3" xfId="1020"/>
    <cellStyle name="20% - akcent 1 3 3 2 3 3 3 2" xfId="1021"/>
    <cellStyle name="20% - akcent 1 3 3 2 3 3 4" xfId="1022"/>
    <cellStyle name="20% - akcent 1 3 3 2 3 3 4 2" xfId="1023"/>
    <cellStyle name="20% - akcent 1 3 3 2 3 3 5" xfId="1024"/>
    <cellStyle name="20% - akcent 1 3 3 2 3 4" xfId="1025"/>
    <cellStyle name="20% - akcent 1 3 3 2 3 4 2" xfId="1026"/>
    <cellStyle name="20% - akcent 1 3 3 2 3 4 2 2" xfId="1027"/>
    <cellStyle name="20% - akcent 1 3 3 2 3 4 2 2 2" xfId="1028"/>
    <cellStyle name="20% - akcent 1 3 3 2 3 4 2 3" xfId="1029"/>
    <cellStyle name="20% - akcent 1 3 3 2 3 4 2 3 2" xfId="1030"/>
    <cellStyle name="20% - akcent 1 3 3 2 3 4 2 4" xfId="1031"/>
    <cellStyle name="20% - akcent 1 3 3 2 3 4 3" xfId="1032"/>
    <cellStyle name="20% - akcent 1 3 3 2 3 4 3 2" xfId="1033"/>
    <cellStyle name="20% - akcent 1 3 3 2 3 4 4" xfId="1034"/>
    <cellStyle name="20% - akcent 1 3 3 2 3 4 4 2" xfId="1035"/>
    <cellStyle name="20% - akcent 1 3 3 2 3 4 5" xfId="1036"/>
    <cellStyle name="20% - akcent 1 3 3 2 3 5" xfId="1037"/>
    <cellStyle name="20% - akcent 1 3 3 2 3 5 2" xfId="1038"/>
    <cellStyle name="20% - akcent 1 3 3 2 3 5 2 2" xfId="1039"/>
    <cellStyle name="20% - akcent 1 3 3 2 3 5 3" xfId="1040"/>
    <cellStyle name="20% - akcent 1 3 3 2 3 5 3 2" xfId="1041"/>
    <cellStyle name="20% - akcent 1 3 3 2 3 5 4" xfId="1042"/>
    <cellStyle name="20% - akcent 1 3 3 2 3 6" xfId="1043"/>
    <cellStyle name="20% - akcent 1 3 3 2 3 6 2" xfId="1044"/>
    <cellStyle name="20% - akcent 1 3 3 2 3 7" xfId="1045"/>
    <cellStyle name="20% - akcent 1 3 3 2 3 7 2" xfId="1046"/>
    <cellStyle name="20% - akcent 1 3 3 2 3 8" xfId="1047"/>
    <cellStyle name="20% - akcent 1 3 3 2 4" xfId="1048"/>
    <cellStyle name="20% - akcent 1 3 3 2 4 2" xfId="1049"/>
    <cellStyle name="20% - akcent 1 3 3 2 4 2 2" xfId="1050"/>
    <cellStyle name="20% - akcent 1 3 3 2 4 2 2 2" xfId="1051"/>
    <cellStyle name="20% - akcent 1 3 3 2 4 2 2 2 2" xfId="1052"/>
    <cellStyle name="20% - akcent 1 3 3 2 4 2 2 3" xfId="1053"/>
    <cellStyle name="20% - akcent 1 3 3 2 4 2 2 3 2" xfId="1054"/>
    <cellStyle name="20% - akcent 1 3 3 2 4 2 2 4" xfId="1055"/>
    <cellStyle name="20% - akcent 1 3 3 2 4 2 3" xfId="1056"/>
    <cellStyle name="20% - akcent 1 3 3 2 4 2 3 2" xfId="1057"/>
    <cellStyle name="20% - akcent 1 3 3 2 4 2 4" xfId="1058"/>
    <cellStyle name="20% - akcent 1 3 3 2 4 2 4 2" xfId="1059"/>
    <cellStyle name="20% - akcent 1 3 3 2 4 2 5" xfId="1060"/>
    <cellStyle name="20% - akcent 1 3 3 2 4 3" xfId="1061"/>
    <cellStyle name="20% - akcent 1 3 3 2 4 3 2" xfId="1062"/>
    <cellStyle name="20% - akcent 1 3 3 2 4 3 2 2" xfId="1063"/>
    <cellStyle name="20% - akcent 1 3 3 2 4 3 3" xfId="1064"/>
    <cellStyle name="20% - akcent 1 3 3 2 4 3 3 2" xfId="1065"/>
    <cellStyle name="20% - akcent 1 3 3 2 4 3 4" xfId="1066"/>
    <cellStyle name="20% - akcent 1 3 3 2 4 4" xfId="1067"/>
    <cellStyle name="20% - akcent 1 3 3 2 4 4 2" xfId="1068"/>
    <cellStyle name="20% - akcent 1 3 3 2 4 5" xfId="1069"/>
    <cellStyle name="20% - akcent 1 3 3 2 4 5 2" xfId="1070"/>
    <cellStyle name="20% - akcent 1 3 3 2 4 6" xfId="1071"/>
    <cellStyle name="20% - akcent 1 3 3 2 5" xfId="1072"/>
    <cellStyle name="20% - akcent 1 3 3 2 5 2" xfId="1073"/>
    <cellStyle name="20% - akcent 1 3 3 2 5 2 2" xfId="1074"/>
    <cellStyle name="20% - akcent 1 3 3 2 5 2 2 2" xfId="1075"/>
    <cellStyle name="20% - akcent 1 3 3 2 5 2 3" xfId="1076"/>
    <cellStyle name="20% - akcent 1 3 3 2 5 2 3 2" xfId="1077"/>
    <cellStyle name="20% - akcent 1 3 3 2 5 2 4" xfId="1078"/>
    <cellStyle name="20% - akcent 1 3 3 2 5 3" xfId="1079"/>
    <cellStyle name="20% - akcent 1 3 3 2 5 3 2" xfId="1080"/>
    <cellStyle name="20% - akcent 1 3 3 2 5 4" xfId="1081"/>
    <cellStyle name="20% - akcent 1 3 3 2 5 4 2" xfId="1082"/>
    <cellStyle name="20% - akcent 1 3 3 2 5 5" xfId="1083"/>
    <cellStyle name="20% - akcent 1 3 3 2 6" xfId="1084"/>
    <cellStyle name="20% - akcent 1 3 3 2 6 2" xfId="1085"/>
    <cellStyle name="20% - akcent 1 3 3 2 6 2 2" xfId="1086"/>
    <cellStyle name="20% - akcent 1 3 3 2 6 2 2 2" xfId="1087"/>
    <cellStyle name="20% - akcent 1 3 3 2 6 2 3" xfId="1088"/>
    <cellStyle name="20% - akcent 1 3 3 2 6 2 3 2" xfId="1089"/>
    <cellStyle name="20% - akcent 1 3 3 2 6 2 4" xfId="1090"/>
    <cellStyle name="20% - akcent 1 3 3 2 6 3" xfId="1091"/>
    <cellStyle name="20% - akcent 1 3 3 2 6 3 2" xfId="1092"/>
    <cellStyle name="20% - akcent 1 3 3 2 6 4" xfId="1093"/>
    <cellStyle name="20% - akcent 1 3 3 2 6 4 2" xfId="1094"/>
    <cellStyle name="20% - akcent 1 3 3 2 6 5" xfId="1095"/>
    <cellStyle name="20% - akcent 1 3 3 2 7" xfId="1096"/>
    <cellStyle name="20% - akcent 1 3 3 2 7 2" xfId="1097"/>
    <cellStyle name="20% - akcent 1 3 3 2 7 2 2" xfId="1098"/>
    <cellStyle name="20% - akcent 1 3 3 2 7 2 2 2" xfId="1099"/>
    <cellStyle name="20% - akcent 1 3 3 2 7 2 3" xfId="1100"/>
    <cellStyle name="20% - akcent 1 3 3 2 7 2 3 2" xfId="1101"/>
    <cellStyle name="20% - akcent 1 3 3 2 7 2 4" xfId="1102"/>
    <cellStyle name="20% - akcent 1 3 3 2 7 3" xfId="1103"/>
    <cellStyle name="20% - akcent 1 3 3 2 7 3 2" xfId="1104"/>
    <cellStyle name="20% - akcent 1 3 3 2 7 4" xfId="1105"/>
    <cellStyle name="20% - akcent 1 3 3 2 7 4 2" xfId="1106"/>
    <cellStyle name="20% - akcent 1 3 3 2 7 5" xfId="1107"/>
    <cellStyle name="20% - akcent 1 3 3 2 8" xfId="1108"/>
    <cellStyle name="20% - akcent 1 3 3 2 8 2" xfId="1109"/>
    <cellStyle name="20% - akcent 1 3 3 2 8 2 2" xfId="1110"/>
    <cellStyle name="20% - akcent 1 3 3 2 8 3" xfId="1111"/>
    <cellStyle name="20% - akcent 1 3 3 2 8 3 2" xfId="1112"/>
    <cellStyle name="20% - akcent 1 3 3 2 8 4" xfId="1113"/>
    <cellStyle name="20% - akcent 1 3 3 2 9" xfId="1114"/>
    <cellStyle name="20% - akcent 1 3 3 2 9 2" xfId="1115"/>
    <cellStyle name="20% - akcent 1 3 3 3" xfId="1116"/>
    <cellStyle name="20% - akcent 1 3 3 3 2" xfId="1117"/>
    <cellStyle name="20% - akcent 1 3 3 3 2 2" xfId="1118"/>
    <cellStyle name="20% - akcent 1 3 3 3 2 2 2" xfId="1119"/>
    <cellStyle name="20% - akcent 1 3 3 3 2 2 2 2" xfId="1120"/>
    <cellStyle name="20% - akcent 1 3 3 3 2 2 3" xfId="1121"/>
    <cellStyle name="20% - akcent 1 3 3 3 2 2 3 2" xfId="1122"/>
    <cellStyle name="20% - akcent 1 3 3 3 2 2 4" xfId="1123"/>
    <cellStyle name="20% - akcent 1 3 3 3 2 3" xfId="1124"/>
    <cellStyle name="20% - akcent 1 3 3 3 2 3 2" xfId="1125"/>
    <cellStyle name="20% - akcent 1 3 3 3 2 4" xfId="1126"/>
    <cellStyle name="20% - akcent 1 3 3 3 2 4 2" xfId="1127"/>
    <cellStyle name="20% - akcent 1 3 3 3 2 5" xfId="1128"/>
    <cellStyle name="20% - akcent 1 3 3 3 3" xfId="1129"/>
    <cellStyle name="20% - akcent 1 3 3 3 3 2" xfId="1130"/>
    <cellStyle name="20% - akcent 1 3 3 3 3 2 2" xfId="1131"/>
    <cellStyle name="20% - akcent 1 3 3 3 3 2 2 2" xfId="1132"/>
    <cellStyle name="20% - akcent 1 3 3 3 3 2 3" xfId="1133"/>
    <cellStyle name="20% - akcent 1 3 3 3 3 2 3 2" xfId="1134"/>
    <cellStyle name="20% - akcent 1 3 3 3 3 2 4" xfId="1135"/>
    <cellStyle name="20% - akcent 1 3 3 3 3 3" xfId="1136"/>
    <cellStyle name="20% - akcent 1 3 3 3 3 3 2" xfId="1137"/>
    <cellStyle name="20% - akcent 1 3 3 3 3 4" xfId="1138"/>
    <cellStyle name="20% - akcent 1 3 3 3 3 4 2" xfId="1139"/>
    <cellStyle name="20% - akcent 1 3 3 3 3 5" xfId="1140"/>
    <cellStyle name="20% - akcent 1 3 3 3 4" xfId="1141"/>
    <cellStyle name="20% - akcent 1 3 3 3 4 2" xfId="1142"/>
    <cellStyle name="20% - akcent 1 3 3 3 4 2 2" xfId="1143"/>
    <cellStyle name="20% - akcent 1 3 3 3 4 2 2 2" xfId="1144"/>
    <cellStyle name="20% - akcent 1 3 3 3 4 2 3" xfId="1145"/>
    <cellStyle name="20% - akcent 1 3 3 3 4 2 3 2" xfId="1146"/>
    <cellStyle name="20% - akcent 1 3 3 3 4 2 4" xfId="1147"/>
    <cellStyle name="20% - akcent 1 3 3 3 4 3" xfId="1148"/>
    <cellStyle name="20% - akcent 1 3 3 3 4 3 2" xfId="1149"/>
    <cellStyle name="20% - akcent 1 3 3 3 4 4" xfId="1150"/>
    <cellStyle name="20% - akcent 1 3 3 3 4 4 2" xfId="1151"/>
    <cellStyle name="20% - akcent 1 3 3 3 4 5" xfId="1152"/>
    <cellStyle name="20% - akcent 1 3 3 3 5" xfId="1153"/>
    <cellStyle name="20% - akcent 1 3 3 3 5 2" xfId="1154"/>
    <cellStyle name="20% - akcent 1 3 3 3 5 2 2" xfId="1155"/>
    <cellStyle name="20% - akcent 1 3 3 3 5 3" xfId="1156"/>
    <cellStyle name="20% - akcent 1 3 3 3 5 3 2" xfId="1157"/>
    <cellStyle name="20% - akcent 1 3 3 3 5 4" xfId="1158"/>
    <cellStyle name="20% - akcent 1 3 3 3 6" xfId="1159"/>
    <cellStyle name="20% - akcent 1 3 3 3 6 2" xfId="1160"/>
    <cellStyle name="20% - akcent 1 3 3 3 7" xfId="1161"/>
    <cellStyle name="20% - akcent 1 3 3 3 7 2" xfId="1162"/>
    <cellStyle name="20% - akcent 1 3 3 3 8" xfId="1163"/>
    <cellStyle name="20% - akcent 1 3 3 4" xfId="1164"/>
    <cellStyle name="20% - akcent 1 3 3 4 2" xfId="1165"/>
    <cellStyle name="20% - akcent 1 3 3 4 2 2" xfId="1166"/>
    <cellStyle name="20% - akcent 1 3 3 4 2 2 2" xfId="1167"/>
    <cellStyle name="20% - akcent 1 3 3 4 2 2 2 2" xfId="1168"/>
    <cellStyle name="20% - akcent 1 3 3 4 2 2 3" xfId="1169"/>
    <cellStyle name="20% - akcent 1 3 3 4 2 2 3 2" xfId="1170"/>
    <cellStyle name="20% - akcent 1 3 3 4 2 2 4" xfId="1171"/>
    <cellStyle name="20% - akcent 1 3 3 4 2 3" xfId="1172"/>
    <cellStyle name="20% - akcent 1 3 3 4 2 3 2" xfId="1173"/>
    <cellStyle name="20% - akcent 1 3 3 4 2 4" xfId="1174"/>
    <cellStyle name="20% - akcent 1 3 3 4 2 4 2" xfId="1175"/>
    <cellStyle name="20% - akcent 1 3 3 4 2 5" xfId="1176"/>
    <cellStyle name="20% - akcent 1 3 3 4 3" xfId="1177"/>
    <cellStyle name="20% - akcent 1 3 3 4 3 2" xfId="1178"/>
    <cellStyle name="20% - akcent 1 3 3 4 3 2 2" xfId="1179"/>
    <cellStyle name="20% - akcent 1 3 3 4 3 2 2 2" xfId="1180"/>
    <cellStyle name="20% - akcent 1 3 3 4 3 2 3" xfId="1181"/>
    <cellStyle name="20% - akcent 1 3 3 4 3 2 3 2" xfId="1182"/>
    <cellStyle name="20% - akcent 1 3 3 4 3 2 4" xfId="1183"/>
    <cellStyle name="20% - akcent 1 3 3 4 3 3" xfId="1184"/>
    <cellStyle name="20% - akcent 1 3 3 4 3 3 2" xfId="1185"/>
    <cellStyle name="20% - akcent 1 3 3 4 3 4" xfId="1186"/>
    <cellStyle name="20% - akcent 1 3 3 4 3 4 2" xfId="1187"/>
    <cellStyle name="20% - akcent 1 3 3 4 3 5" xfId="1188"/>
    <cellStyle name="20% - akcent 1 3 3 4 4" xfId="1189"/>
    <cellStyle name="20% - akcent 1 3 3 4 4 2" xfId="1190"/>
    <cellStyle name="20% - akcent 1 3 3 4 4 2 2" xfId="1191"/>
    <cellStyle name="20% - akcent 1 3 3 4 4 2 2 2" xfId="1192"/>
    <cellStyle name="20% - akcent 1 3 3 4 4 2 3" xfId="1193"/>
    <cellStyle name="20% - akcent 1 3 3 4 4 2 3 2" xfId="1194"/>
    <cellStyle name="20% - akcent 1 3 3 4 4 2 4" xfId="1195"/>
    <cellStyle name="20% - akcent 1 3 3 4 4 3" xfId="1196"/>
    <cellStyle name="20% - akcent 1 3 3 4 4 3 2" xfId="1197"/>
    <cellStyle name="20% - akcent 1 3 3 4 4 4" xfId="1198"/>
    <cellStyle name="20% - akcent 1 3 3 4 4 4 2" xfId="1199"/>
    <cellStyle name="20% - akcent 1 3 3 4 4 5" xfId="1200"/>
    <cellStyle name="20% - akcent 1 3 3 4 5" xfId="1201"/>
    <cellStyle name="20% - akcent 1 3 3 4 5 2" xfId="1202"/>
    <cellStyle name="20% - akcent 1 3 3 4 5 2 2" xfId="1203"/>
    <cellStyle name="20% - akcent 1 3 3 4 5 3" xfId="1204"/>
    <cellStyle name="20% - akcent 1 3 3 4 5 3 2" xfId="1205"/>
    <cellStyle name="20% - akcent 1 3 3 4 5 4" xfId="1206"/>
    <cellStyle name="20% - akcent 1 3 3 4 6" xfId="1207"/>
    <cellStyle name="20% - akcent 1 3 3 4 6 2" xfId="1208"/>
    <cellStyle name="20% - akcent 1 3 3 4 7" xfId="1209"/>
    <cellStyle name="20% - akcent 1 3 3 4 7 2" xfId="1210"/>
    <cellStyle name="20% - akcent 1 3 3 4 8" xfId="1211"/>
    <cellStyle name="20% - akcent 1 3 3 5" xfId="1212"/>
    <cellStyle name="20% - akcent 1 3 3 5 2" xfId="1213"/>
    <cellStyle name="20% - akcent 1 3 3 5 2 2" xfId="1214"/>
    <cellStyle name="20% - akcent 1 3 3 5 2 2 2" xfId="1215"/>
    <cellStyle name="20% - akcent 1 3 3 5 2 2 2 2" xfId="1216"/>
    <cellStyle name="20% - akcent 1 3 3 5 2 2 3" xfId="1217"/>
    <cellStyle name="20% - akcent 1 3 3 5 2 2 3 2" xfId="1218"/>
    <cellStyle name="20% - akcent 1 3 3 5 2 2 4" xfId="1219"/>
    <cellStyle name="20% - akcent 1 3 3 5 2 3" xfId="1220"/>
    <cellStyle name="20% - akcent 1 3 3 5 2 3 2" xfId="1221"/>
    <cellStyle name="20% - akcent 1 3 3 5 2 4" xfId="1222"/>
    <cellStyle name="20% - akcent 1 3 3 5 2 4 2" xfId="1223"/>
    <cellStyle name="20% - akcent 1 3 3 5 2 5" xfId="1224"/>
    <cellStyle name="20% - akcent 1 3 3 5 3" xfId="1225"/>
    <cellStyle name="20% - akcent 1 3 3 5 3 2" xfId="1226"/>
    <cellStyle name="20% - akcent 1 3 3 5 3 2 2" xfId="1227"/>
    <cellStyle name="20% - akcent 1 3 3 5 3 3" xfId="1228"/>
    <cellStyle name="20% - akcent 1 3 3 5 3 3 2" xfId="1229"/>
    <cellStyle name="20% - akcent 1 3 3 5 3 4" xfId="1230"/>
    <cellStyle name="20% - akcent 1 3 3 5 4" xfId="1231"/>
    <cellStyle name="20% - akcent 1 3 3 5 4 2" xfId="1232"/>
    <cellStyle name="20% - akcent 1 3 3 5 5" xfId="1233"/>
    <cellStyle name="20% - akcent 1 3 3 5 5 2" xfId="1234"/>
    <cellStyle name="20% - akcent 1 3 3 5 6" xfId="1235"/>
    <cellStyle name="20% - akcent 1 3 3 6" xfId="1236"/>
    <cellStyle name="20% - akcent 1 3 3 6 2" xfId="1237"/>
    <cellStyle name="20% - akcent 1 3 3 6 2 2" xfId="1238"/>
    <cellStyle name="20% - akcent 1 3 3 6 2 2 2" xfId="1239"/>
    <cellStyle name="20% - akcent 1 3 3 6 2 3" xfId="1240"/>
    <cellStyle name="20% - akcent 1 3 3 6 2 3 2" xfId="1241"/>
    <cellStyle name="20% - akcent 1 3 3 6 2 4" xfId="1242"/>
    <cellStyle name="20% - akcent 1 3 3 6 3" xfId="1243"/>
    <cellStyle name="20% - akcent 1 3 3 6 3 2" xfId="1244"/>
    <cellStyle name="20% - akcent 1 3 3 6 4" xfId="1245"/>
    <cellStyle name="20% - akcent 1 3 3 6 4 2" xfId="1246"/>
    <cellStyle name="20% - akcent 1 3 3 6 5" xfId="1247"/>
    <cellStyle name="20% - akcent 1 3 3 7" xfId="1248"/>
    <cellStyle name="20% - akcent 1 3 3 7 2" xfId="1249"/>
    <cellStyle name="20% - akcent 1 3 3 7 2 2" xfId="1250"/>
    <cellStyle name="20% - akcent 1 3 3 7 2 2 2" xfId="1251"/>
    <cellStyle name="20% - akcent 1 3 3 7 2 3" xfId="1252"/>
    <cellStyle name="20% - akcent 1 3 3 7 2 3 2" xfId="1253"/>
    <cellStyle name="20% - akcent 1 3 3 7 2 4" xfId="1254"/>
    <cellStyle name="20% - akcent 1 3 3 7 3" xfId="1255"/>
    <cellStyle name="20% - akcent 1 3 3 7 3 2" xfId="1256"/>
    <cellStyle name="20% - akcent 1 3 3 7 4" xfId="1257"/>
    <cellStyle name="20% - akcent 1 3 3 7 4 2" xfId="1258"/>
    <cellStyle name="20% - akcent 1 3 3 7 5" xfId="1259"/>
    <cellStyle name="20% - akcent 1 3 3 8" xfId="1260"/>
    <cellStyle name="20% - akcent 1 3 3 8 2" xfId="1261"/>
    <cellStyle name="20% - akcent 1 3 3 8 2 2" xfId="1262"/>
    <cellStyle name="20% - akcent 1 3 3 8 2 2 2" xfId="1263"/>
    <cellStyle name="20% - akcent 1 3 3 8 2 3" xfId="1264"/>
    <cellStyle name="20% - akcent 1 3 3 8 2 3 2" xfId="1265"/>
    <cellStyle name="20% - akcent 1 3 3 8 2 4" xfId="1266"/>
    <cellStyle name="20% - akcent 1 3 3 8 3" xfId="1267"/>
    <cellStyle name="20% - akcent 1 3 3 8 3 2" xfId="1268"/>
    <cellStyle name="20% - akcent 1 3 3 8 4" xfId="1269"/>
    <cellStyle name="20% - akcent 1 3 3 8 4 2" xfId="1270"/>
    <cellStyle name="20% - akcent 1 3 3 8 5" xfId="1271"/>
    <cellStyle name="20% - akcent 1 3 3 9" xfId="1272"/>
    <cellStyle name="20% - akcent 1 3 3 9 2" xfId="1273"/>
    <cellStyle name="20% - akcent 1 3 3 9 2 2" xfId="1274"/>
    <cellStyle name="20% - akcent 1 3 3 9 3" xfId="1275"/>
    <cellStyle name="20% - akcent 1 3 3 9 3 2" xfId="1276"/>
    <cellStyle name="20% - akcent 1 3 3 9 4" xfId="1277"/>
    <cellStyle name="20% - akcent 1 3 4" xfId="1278"/>
    <cellStyle name="20% - akcent 1 3 4 10" xfId="1279"/>
    <cellStyle name="20% - akcent 1 3 4 10 2" xfId="1280"/>
    <cellStyle name="20% - akcent 1 3 4 11" xfId="1281"/>
    <cellStyle name="20% - akcent 1 3 4 2" xfId="1282"/>
    <cellStyle name="20% - akcent 1 3 4 2 2" xfId="1283"/>
    <cellStyle name="20% - akcent 1 3 4 2 2 2" xfId="1284"/>
    <cellStyle name="20% - akcent 1 3 4 2 2 2 2" xfId="1285"/>
    <cellStyle name="20% - akcent 1 3 4 2 2 2 2 2" xfId="1286"/>
    <cellStyle name="20% - akcent 1 3 4 2 2 2 3" xfId="1287"/>
    <cellStyle name="20% - akcent 1 3 4 2 2 2 3 2" xfId="1288"/>
    <cellStyle name="20% - akcent 1 3 4 2 2 2 4" xfId="1289"/>
    <cellStyle name="20% - akcent 1 3 4 2 2 3" xfId="1290"/>
    <cellStyle name="20% - akcent 1 3 4 2 2 3 2" xfId="1291"/>
    <cellStyle name="20% - akcent 1 3 4 2 2 4" xfId="1292"/>
    <cellStyle name="20% - akcent 1 3 4 2 2 4 2" xfId="1293"/>
    <cellStyle name="20% - akcent 1 3 4 2 2 5" xfId="1294"/>
    <cellStyle name="20% - akcent 1 3 4 2 3" xfId="1295"/>
    <cellStyle name="20% - akcent 1 3 4 2 3 2" xfId="1296"/>
    <cellStyle name="20% - akcent 1 3 4 2 3 2 2" xfId="1297"/>
    <cellStyle name="20% - akcent 1 3 4 2 3 2 2 2" xfId="1298"/>
    <cellStyle name="20% - akcent 1 3 4 2 3 2 3" xfId="1299"/>
    <cellStyle name="20% - akcent 1 3 4 2 3 2 3 2" xfId="1300"/>
    <cellStyle name="20% - akcent 1 3 4 2 3 2 4" xfId="1301"/>
    <cellStyle name="20% - akcent 1 3 4 2 3 3" xfId="1302"/>
    <cellStyle name="20% - akcent 1 3 4 2 3 3 2" xfId="1303"/>
    <cellStyle name="20% - akcent 1 3 4 2 3 4" xfId="1304"/>
    <cellStyle name="20% - akcent 1 3 4 2 3 4 2" xfId="1305"/>
    <cellStyle name="20% - akcent 1 3 4 2 3 5" xfId="1306"/>
    <cellStyle name="20% - akcent 1 3 4 2 4" xfId="1307"/>
    <cellStyle name="20% - akcent 1 3 4 2 4 2" xfId="1308"/>
    <cellStyle name="20% - akcent 1 3 4 2 4 2 2" xfId="1309"/>
    <cellStyle name="20% - akcent 1 3 4 2 4 2 2 2" xfId="1310"/>
    <cellStyle name="20% - akcent 1 3 4 2 4 2 3" xfId="1311"/>
    <cellStyle name="20% - akcent 1 3 4 2 4 2 3 2" xfId="1312"/>
    <cellStyle name="20% - akcent 1 3 4 2 4 2 4" xfId="1313"/>
    <cellStyle name="20% - akcent 1 3 4 2 4 3" xfId="1314"/>
    <cellStyle name="20% - akcent 1 3 4 2 4 3 2" xfId="1315"/>
    <cellStyle name="20% - akcent 1 3 4 2 4 4" xfId="1316"/>
    <cellStyle name="20% - akcent 1 3 4 2 4 4 2" xfId="1317"/>
    <cellStyle name="20% - akcent 1 3 4 2 4 5" xfId="1318"/>
    <cellStyle name="20% - akcent 1 3 4 2 5" xfId="1319"/>
    <cellStyle name="20% - akcent 1 3 4 2 5 2" xfId="1320"/>
    <cellStyle name="20% - akcent 1 3 4 2 5 2 2" xfId="1321"/>
    <cellStyle name="20% - akcent 1 3 4 2 5 3" xfId="1322"/>
    <cellStyle name="20% - akcent 1 3 4 2 5 3 2" xfId="1323"/>
    <cellStyle name="20% - akcent 1 3 4 2 5 4" xfId="1324"/>
    <cellStyle name="20% - akcent 1 3 4 2 6" xfId="1325"/>
    <cellStyle name="20% - akcent 1 3 4 2 6 2" xfId="1326"/>
    <cellStyle name="20% - akcent 1 3 4 2 7" xfId="1327"/>
    <cellStyle name="20% - akcent 1 3 4 2 7 2" xfId="1328"/>
    <cellStyle name="20% - akcent 1 3 4 2 8" xfId="1329"/>
    <cellStyle name="20% - akcent 1 3 4 3" xfId="1330"/>
    <cellStyle name="20% - akcent 1 3 4 3 2" xfId="1331"/>
    <cellStyle name="20% - akcent 1 3 4 3 2 2" xfId="1332"/>
    <cellStyle name="20% - akcent 1 3 4 3 2 2 2" xfId="1333"/>
    <cellStyle name="20% - akcent 1 3 4 3 2 2 2 2" xfId="1334"/>
    <cellStyle name="20% - akcent 1 3 4 3 2 2 3" xfId="1335"/>
    <cellStyle name="20% - akcent 1 3 4 3 2 2 3 2" xfId="1336"/>
    <cellStyle name="20% - akcent 1 3 4 3 2 2 4" xfId="1337"/>
    <cellStyle name="20% - akcent 1 3 4 3 2 3" xfId="1338"/>
    <cellStyle name="20% - akcent 1 3 4 3 2 3 2" xfId="1339"/>
    <cellStyle name="20% - akcent 1 3 4 3 2 4" xfId="1340"/>
    <cellStyle name="20% - akcent 1 3 4 3 2 4 2" xfId="1341"/>
    <cellStyle name="20% - akcent 1 3 4 3 2 5" xfId="1342"/>
    <cellStyle name="20% - akcent 1 3 4 3 3" xfId="1343"/>
    <cellStyle name="20% - akcent 1 3 4 3 3 2" xfId="1344"/>
    <cellStyle name="20% - akcent 1 3 4 3 3 2 2" xfId="1345"/>
    <cellStyle name="20% - akcent 1 3 4 3 3 2 2 2" xfId="1346"/>
    <cellStyle name="20% - akcent 1 3 4 3 3 2 3" xfId="1347"/>
    <cellStyle name="20% - akcent 1 3 4 3 3 2 3 2" xfId="1348"/>
    <cellStyle name="20% - akcent 1 3 4 3 3 2 4" xfId="1349"/>
    <cellStyle name="20% - akcent 1 3 4 3 3 3" xfId="1350"/>
    <cellStyle name="20% - akcent 1 3 4 3 3 3 2" xfId="1351"/>
    <cellStyle name="20% - akcent 1 3 4 3 3 4" xfId="1352"/>
    <cellStyle name="20% - akcent 1 3 4 3 3 4 2" xfId="1353"/>
    <cellStyle name="20% - akcent 1 3 4 3 3 5" xfId="1354"/>
    <cellStyle name="20% - akcent 1 3 4 3 4" xfId="1355"/>
    <cellStyle name="20% - akcent 1 3 4 3 4 2" xfId="1356"/>
    <cellStyle name="20% - akcent 1 3 4 3 4 2 2" xfId="1357"/>
    <cellStyle name="20% - akcent 1 3 4 3 4 2 2 2" xfId="1358"/>
    <cellStyle name="20% - akcent 1 3 4 3 4 2 3" xfId="1359"/>
    <cellStyle name="20% - akcent 1 3 4 3 4 2 3 2" xfId="1360"/>
    <cellStyle name="20% - akcent 1 3 4 3 4 2 4" xfId="1361"/>
    <cellStyle name="20% - akcent 1 3 4 3 4 3" xfId="1362"/>
    <cellStyle name="20% - akcent 1 3 4 3 4 3 2" xfId="1363"/>
    <cellStyle name="20% - akcent 1 3 4 3 4 4" xfId="1364"/>
    <cellStyle name="20% - akcent 1 3 4 3 4 4 2" xfId="1365"/>
    <cellStyle name="20% - akcent 1 3 4 3 4 5" xfId="1366"/>
    <cellStyle name="20% - akcent 1 3 4 3 5" xfId="1367"/>
    <cellStyle name="20% - akcent 1 3 4 3 5 2" xfId="1368"/>
    <cellStyle name="20% - akcent 1 3 4 3 5 2 2" xfId="1369"/>
    <cellStyle name="20% - akcent 1 3 4 3 5 3" xfId="1370"/>
    <cellStyle name="20% - akcent 1 3 4 3 5 3 2" xfId="1371"/>
    <cellStyle name="20% - akcent 1 3 4 3 5 4" xfId="1372"/>
    <cellStyle name="20% - akcent 1 3 4 3 6" xfId="1373"/>
    <cellStyle name="20% - akcent 1 3 4 3 6 2" xfId="1374"/>
    <cellStyle name="20% - akcent 1 3 4 3 7" xfId="1375"/>
    <cellStyle name="20% - akcent 1 3 4 3 7 2" xfId="1376"/>
    <cellStyle name="20% - akcent 1 3 4 3 8" xfId="1377"/>
    <cellStyle name="20% - akcent 1 3 4 4" xfId="1378"/>
    <cellStyle name="20% - akcent 1 3 4 4 2" xfId="1379"/>
    <cellStyle name="20% - akcent 1 3 4 4 2 2" xfId="1380"/>
    <cellStyle name="20% - akcent 1 3 4 4 2 2 2" xfId="1381"/>
    <cellStyle name="20% - akcent 1 3 4 4 2 2 2 2" xfId="1382"/>
    <cellStyle name="20% - akcent 1 3 4 4 2 2 3" xfId="1383"/>
    <cellStyle name="20% - akcent 1 3 4 4 2 2 3 2" xfId="1384"/>
    <cellStyle name="20% - akcent 1 3 4 4 2 2 4" xfId="1385"/>
    <cellStyle name="20% - akcent 1 3 4 4 2 3" xfId="1386"/>
    <cellStyle name="20% - akcent 1 3 4 4 2 3 2" xfId="1387"/>
    <cellStyle name="20% - akcent 1 3 4 4 2 4" xfId="1388"/>
    <cellStyle name="20% - akcent 1 3 4 4 2 4 2" xfId="1389"/>
    <cellStyle name="20% - akcent 1 3 4 4 2 5" xfId="1390"/>
    <cellStyle name="20% - akcent 1 3 4 4 3" xfId="1391"/>
    <cellStyle name="20% - akcent 1 3 4 4 3 2" xfId="1392"/>
    <cellStyle name="20% - akcent 1 3 4 4 3 2 2" xfId="1393"/>
    <cellStyle name="20% - akcent 1 3 4 4 3 3" xfId="1394"/>
    <cellStyle name="20% - akcent 1 3 4 4 3 3 2" xfId="1395"/>
    <cellStyle name="20% - akcent 1 3 4 4 3 4" xfId="1396"/>
    <cellStyle name="20% - akcent 1 3 4 4 4" xfId="1397"/>
    <cellStyle name="20% - akcent 1 3 4 4 4 2" xfId="1398"/>
    <cellStyle name="20% - akcent 1 3 4 4 5" xfId="1399"/>
    <cellStyle name="20% - akcent 1 3 4 4 5 2" xfId="1400"/>
    <cellStyle name="20% - akcent 1 3 4 4 6" xfId="1401"/>
    <cellStyle name="20% - akcent 1 3 4 5" xfId="1402"/>
    <cellStyle name="20% - akcent 1 3 4 5 2" xfId="1403"/>
    <cellStyle name="20% - akcent 1 3 4 5 2 2" xfId="1404"/>
    <cellStyle name="20% - akcent 1 3 4 5 2 2 2" xfId="1405"/>
    <cellStyle name="20% - akcent 1 3 4 5 2 3" xfId="1406"/>
    <cellStyle name="20% - akcent 1 3 4 5 2 3 2" xfId="1407"/>
    <cellStyle name="20% - akcent 1 3 4 5 2 4" xfId="1408"/>
    <cellStyle name="20% - akcent 1 3 4 5 3" xfId="1409"/>
    <cellStyle name="20% - akcent 1 3 4 5 3 2" xfId="1410"/>
    <cellStyle name="20% - akcent 1 3 4 5 4" xfId="1411"/>
    <cellStyle name="20% - akcent 1 3 4 5 4 2" xfId="1412"/>
    <cellStyle name="20% - akcent 1 3 4 5 5" xfId="1413"/>
    <cellStyle name="20% - akcent 1 3 4 6" xfId="1414"/>
    <cellStyle name="20% - akcent 1 3 4 6 2" xfId="1415"/>
    <cellStyle name="20% - akcent 1 3 4 6 2 2" xfId="1416"/>
    <cellStyle name="20% - akcent 1 3 4 6 2 2 2" xfId="1417"/>
    <cellStyle name="20% - akcent 1 3 4 6 2 3" xfId="1418"/>
    <cellStyle name="20% - akcent 1 3 4 6 2 3 2" xfId="1419"/>
    <cellStyle name="20% - akcent 1 3 4 6 2 4" xfId="1420"/>
    <cellStyle name="20% - akcent 1 3 4 6 3" xfId="1421"/>
    <cellStyle name="20% - akcent 1 3 4 6 3 2" xfId="1422"/>
    <cellStyle name="20% - akcent 1 3 4 6 4" xfId="1423"/>
    <cellStyle name="20% - akcent 1 3 4 6 4 2" xfId="1424"/>
    <cellStyle name="20% - akcent 1 3 4 6 5" xfId="1425"/>
    <cellStyle name="20% - akcent 1 3 4 7" xfId="1426"/>
    <cellStyle name="20% - akcent 1 3 4 7 2" xfId="1427"/>
    <cellStyle name="20% - akcent 1 3 4 7 2 2" xfId="1428"/>
    <cellStyle name="20% - akcent 1 3 4 7 2 2 2" xfId="1429"/>
    <cellStyle name="20% - akcent 1 3 4 7 2 3" xfId="1430"/>
    <cellStyle name="20% - akcent 1 3 4 7 2 3 2" xfId="1431"/>
    <cellStyle name="20% - akcent 1 3 4 7 2 4" xfId="1432"/>
    <cellStyle name="20% - akcent 1 3 4 7 3" xfId="1433"/>
    <cellStyle name="20% - akcent 1 3 4 7 3 2" xfId="1434"/>
    <cellStyle name="20% - akcent 1 3 4 7 4" xfId="1435"/>
    <cellStyle name="20% - akcent 1 3 4 7 4 2" xfId="1436"/>
    <cellStyle name="20% - akcent 1 3 4 7 5" xfId="1437"/>
    <cellStyle name="20% - akcent 1 3 4 8" xfId="1438"/>
    <cellStyle name="20% - akcent 1 3 4 8 2" xfId="1439"/>
    <cellStyle name="20% - akcent 1 3 4 8 2 2" xfId="1440"/>
    <cellStyle name="20% - akcent 1 3 4 8 3" xfId="1441"/>
    <cellStyle name="20% - akcent 1 3 4 8 3 2" xfId="1442"/>
    <cellStyle name="20% - akcent 1 3 4 8 4" xfId="1443"/>
    <cellStyle name="20% - akcent 1 3 4 9" xfId="1444"/>
    <cellStyle name="20% - akcent 1 3 4 9 2" xfId="1445"/>
    <cellStyle name="20% - akcent 1 3 5" xfId="1446"/>
    <cellStyle name="20% - akcent 1 3 5 10" xfId="1447"/>
    <cellStyle name="20% - akcent 1 3 5 2" xfId="1448"/>
    <cellStyle name="20% - akcent 1 3 5 2 2" xfId="1449"/>
    <cellStyle name="20% - akcent 1 3 5 2 2 2" xfId="1450"/>
    <cellStyle name="20% - akcent 1 3 5 2 2 2 2" xfId="1451"/>
    <cellStyle name="20% - akcent 1 3 5 2 2 2 2 2" xfId="1452"/>
    <cellStyle name="20% - akcent 1 3 5 2 2 2 3" xfId="1453"/>
    <cellStyle name="20% - akcent 1 3 5 2 2 2 3 2" xfId="1454"/>
    <cellStyle name="20% - akcent 1 3 5 2 2 2 4" xfId="1455"/>
    <cellStyle name="20% - akcent 1 3 5 2 2 3" xfId="1456"/>
    <cellStyle name="20% - akcent 1 3 5 2 2 3 2" xfId="1457"/>
    <cellStyle name="20% - akcent 1 3 5 2 2 4" xfId="1458"/>
    <cellStyle name="20% - akcent 1 3 5 2 2 4 2" xfId="1459"/>
    <cellStyle name="20% - akcent 1 3 5 2 2 5" xfId="1460"/>
    <cellStyle name="20% - akcent 1 3 5 2 3" xfId="1461"/>
    <cellStyle name="20% - akcent 1 3 5 2 3 2" xfId="1462"/>
    <cellStyle name="20% - akcent 1 3 5 2 3 2 2" xfId="1463"/>
    <cellStyle name="20% - akcent 1 3 5 2 3 2 2 2" xfId="1464"/>
    <cellStyle name="20% - akcent 1 3 5 2 3 2 3" xfId="1465"/>
    <cellStyle name="20% - akcent 1 3 5 2 3 2 3 2" xfId="1466"/>
    <cellStyle name="20% - akcent 1 3 5 2 3 2 4" xfId="1467"/>
    <cellStyle name="20% - akcent 1 3 5 2 3 3" xfId="1468"/>
    <cellStyle name="20% - akcent 1 3 5 2 3 3 2" xfId="1469"/>
    <cellStyle name="20% - akcent 1 3 5 2 3 4" xfId="1470"/>
    <cellStyle name="20% - akcent 1 3 5 2 3 4 2" xfId="1471"/>
    <cellStyle name="20% - akcent 1 3 5 2 3 5" xfId="1472"/>
    <cellStyle name="20% - akcent 1 3 5 2 4" xfId="1473"/>
    <cellStyle name="20% - akcent 1 3 5 2 4 2" xfId="1474"/>
    <cellStyle name="20% - akcent 1 3 5 2 4 2 2" xfId="1475"/>
    <cellStyle name="20% - akcent 1 3 5 2 4 2 2 2" xfId="1476"/>
    <cellStyle name="20% - akcent 1 3 5 2 4 2 3" xfId="1477"/>
    <cellStyle name="20% - akcent 1 3 5 2 4 2 3 2" xfId="1478"/>
    <cellStyle name="20% - akcent 1 3 5 2 4 2 4" xfId="1479"/>
    <cellStyle name="20% - akcent 1 3 5 2 4 3" xfId="1480"/>
    <cellStyle name="20% - akcent 1 3 5 2 4 3 2" xfId="1481"/>
    <cellStyle name="20% - akcent 1 3 5 2 4 4" xfId="1482"/>
    <cellStyle name="20% - akcent 1 3 5 2 4 4 2" xfId="1483"/>
    <cellStyle name="20% - akcent 1 3 5 2 4 5" xfId="1484"/>
    <cellStyle name="20% - akcent 1 3 5 2 5" xfId="1485"/>
    <cellStyle name="20% - akcent 1 3 5 2 5 2" xfId="1486"/>
    <cellStyle name="20% - akcent 1 3 5 2 5 2 2" xfId="1487"/>
    <cellStyle name="20% - akcent 1 3 5 2 5 3" xfId="1488"/>
    <cellStyle name="20% - akcent 1 3 5 2 5 3 2" xfId="1489"/>
    <cellStyle name="20% - akcent 1 3 5 2 5 4" xfId="1490"/>
    <cellStyle name="20% - akcent 1 3 5 2 6" xfId="1491"/>
    <cellStyle name="20% - akcent 1 3 5 2 6 2" xfId="1492"/>
    <cellStyle name="20% - akcent 1 3 5 2 7" xfId="1493"/>
    <cellStyle name="20% - akcent 1 3 5 2 7 2" xfId="1494"/>
    <cellStyle name="20% - akcent 1 3 5 2 8" xfId="1495"/>
    <cellStyle name="20% - akcent 1 3 5 3" xfId="1496"/>
    <cellStyle name="20% - akcent 1 3 5 3 2" xfId="1497"/>
    <cellStyle name="20% - akcent 1 3 5 3 2 2" xfId="1498"/>
    <cellStyle name="20% - akcent 1 3 5 3 2 2 2" xfId="1499"/>
    <cellStyle name="20% - akcent 1 3 5 3 2 2 2 2" xfId="1500"/>
    <cellStyle name="20% - akcent 1 3 5 3 2 2 3" xfId="1501"/>
    <cellStyle name="20% - akcent 1 3 5 3 2 2 3 2" xfId="1502"/>
    <cellStyle name="20% - akcent 1 3 5 3 2 2 4" xfId="1503"/>
    <cellStyle name="20% - akcent 1 3 5 3 2 3" xfId="1504"/>
    <cellStyle name="20% - akcent 1 3 5 3 2 3 2" xfId="1505"/>
    <cellStyle name="20% - akcent 1 3 5 3 2 4" xfId="1506"/>
    <cellStyle name="20% - akcent 1 3 5 3 2 4 2" xfId="1507"/>
    <cellStyle name="20% - akcent 1 3 5 3 2 5" xfId="1508"/>
    <cellStyle name="20% - akcent 1 3 5 3 3" xfId="1509"/>
    <cellStyle name="20% - akcent 1 3 5 3 3 2" xfId="1510"/>
    <cellStyle name="20% - akcent 1 3 5 3 3 2 2" xfId="1511"/>
    <cellStyle name="20% - akcent 1 3 5 3 3 2 2 2" xfId="1512"/>
    <cellStyle name="20% - akcent 1 3 5 3 3 2 3" xfId="1513"/>
    <cellStyle name="20% - akcent 1 3 5 3 3 2 3 2" xfId="1514"/>
    <cellStyle name="20% - akcent 1 3 5 3 3 2 4" xfId="1515"/>
    <cellStyle name="20% - akcent 1 3 5 3 3 3" xfId="1516"/>
    <cellStyle name="20% - akcent 1 3 5 3 3 3 2" xfId="1517"/>
    <cellStyle name="20% - akcent 1 3 5 3 3 4" xfId="1518"/>
    <cellStyle name="20% - akcent 1 3 5 3 3 4 2" xfId="1519"/>
    <cellStyle name="20% - akcent 1 3 5 3 3 5" xfId="1520"/>
    <cellStyle name="20% - akcent 1 3 5 3 4" xfId="1521"/>
    <cellStyle name="20% - akcent 1 3 5 3 4 2" xfId="1522"/>
    <cellStyle name="20% - akcent 1 3 5 3 4 2 2" xfId="1523"/>
    <cellStyle name="20% - akcent 1 3 5 3 4 2 2 2" xfId="1524"/>
    <cellStyle name="20% - akcent 1 3 5 3 4 2 3" xfId="1525"/>
    <cellStyle name="20% - akcent 1 3 5 3 4 2 3 2" xfId="1526"/>
    <cellStyle name="20% - akcent 1 3 5 3 4 2 4" xfId="1527"/>
    <cellStyle name="20% - akcent 1 3 5 3 4 3" xfId="1528"/>
    <cellStyle name="20% - akcent 1 3 5 3 4 3 2" xfId="1529"/>
    <cellStyle name="20% - akcent 1 3 5 3 4 4" xfId="1530"/>
    <cellStyle name="20% - akcent 1 3 5 3 4 4 2" xfId="1531"/>
    <cellStyle name="20% - akcent 1 3 5 3 4 5" xfId="1532"/>
    <cellStyle name="20% - akcent 1 3 5 3 5" xfId="1533"/>
    <cellStyle name="20% - akcent 1 3 5 3 5 2" xfId="1534"/>
    <cellStyle name="20% - akcent 1 3 5 3 5 2 2" xfId="1535"/>
    <cellStyle name="20% - akcent 1 3 5 3 5 3" xfId="1536"/>
    <cellStyle name="20% - akcent 1 3 5 3 5 3 2" xfId="1537"/>
    <cellStyle name="20% - akcent 1 3 5 3 5 4" xfId="1538"/>
    <cellStyle name="20% - akcent 1 3 5 3 6" xfId="1539"/>
    <cellStyle name="20% - akcent 1 3 5 3 6 2" xfId="1540"/>
    <cellStyle name="20% - akcent 1 3 5 3 7" xfId="1541"/>
    <cellStyle name="20% - akcent 1 3 5 3 7 2" xfId="1542"/>
    <cellStyle name="20% - akcent 1 3 5 3 8" xfId="1543"/>
    <cellStyle name="20% - akcent 1 3 5 4" xfId="1544"/>
    <cellStyle name="20% - akcent 1 3 5 4 2" xfId="1545"/>
    <cellStyle name="20% - akcent 1 3 5 4 2 2" xfId="1546"/>
    <cellStyle name="20% - akcent 1 3 5 4 2 2 2" xfId="1547"/>
    <cellStyle name="20% - akcent 1 3 5 4 2 3" xfId="1548"/>
    <cellStyle name="20% - akcent 1 3 5 4 2 3 2" xfId="1549"/>
    <cellStyle name="20% - akcent 1 3 5 4 2 4" xfId="1550"/>
    <cellStyle name="20% - akcent 1 3 5 4 3" xfId="1551"/>
    <cellStyle name="20% - akcent 1 3 5 4 3 2" xfId="1552"/>
    <cellStyle name="20% - akcent 1 3 5 4 4" xfId="1553"/>
    <cellStyle name="20% - akcent 1 3 5 4 4 2" xfId="1554"/>
    <cellStyle name="20% - akcent 1 3 5 4 5" xfId="1555"/>
    <cellStyle name="20% - akcent 1 3 5 5" xfId="1556"/>
    <cellStyle name="20% - akcent 1 3 5 5 2" xfId="1557"/>
    <cellStyle name="20% - akcent 1 3 5 5 2 2" xfId="1558"/>
    <cellStyle name="20% - akcent 1 3 5 5 2 2 2" xfId="1559"/>
    <cellStyle name="20% - akcent 1 3 5 5 2 3" xfId="1560"/>
    <cellStyle name="20% - akcent 1 3 5 5 2 3 2" xfId="1561"/>
    <cellStyle name="20% - akcent 1 3 5 5 2 4" xfId="1562"/>
    <cellStyle name="20% - akcent 1 3 5 5 3" xfId="1563"/>
    <cellStyle name="20% - akcent 1 3 5 5 3 2" xfId="1564"/>
    <cellStyle name="20% - akcent 1 3 5 5 4" xfId="1565"/>
    <cellStyle name="20% - akcent 1 3 5 5 4 2" xfId="1566"/>
    <cellStyle name="20% - akcent 1 3 5 5 5" xfId="1567"/>
    <cellStyle name="20% - akcent 1 3 5 6" xfId="1568"/>
    <cellStyle name="20% - akcent 1 3 5 6 2" xfId="1569"/>
    <cellStyle name="20% - akcent 1 3 5 6 2 2" xfId="1570"/>
    <cellStyle name="20% - akcent 1 3 5 6 2 2 2" xfId="1571"/>
    <cellStyle name="20% - akcent 1 3 5 6 2 3" xfId="1572"/>
    <cellStyle name="20% - akcent 1 3 5 6 2 3 2" xfId="1573"/>
    <cellStyle name="20% - akcent 1 3 5 6 2 4" xfId="1574"/>
    <cellStyle name="20% - akcent 1 3 5 6 3" xfId="1575"/>
    <cellStyle name="20% - akcent 1 3 5 6 3 2" xfId="1576"/>
    <cellStyle name="20% - akcent 1 3 5 6 4" xfId="1577"/>
    <cellStyle name="20% - akcent 1 3 5 6 4 2" xfId="1578"/>
    <cellStyle name="20% - akcent 1 3 5 6 5" xfId="1579"/>
    <cellStyle name="20% - akcent 1 3 5 7" xfId="1580"/>
    <cellStyle name="20% - akcent 1 3 5 7 2" xfId="1581"/>
    <cellStyle name="20% - akcent 1 3 5 7 2 2" xfId="1582"/>
    <cellStyle name="20% - akcent 1 3 5 7 3" xfId="1583"/>
    <cellStyle name="20% - akcent 1 3 5 7 3 2" xfId="1584"/>
    <cellStyle name="20% - akcent 1 3 5 7 4" xfId="1585"/>
    <cellStyle name="20% - akcent 1 3 5 8" xfId="1586"/>
    <cellStyle name="20% - akcent 1 3 5 8 2" xfId="1587"/>
    <cellStyle name="20% - akcent 1 3 5 9" xfId="1588"/>
    <cellStyle name="20% - akcent 1 3 5 9 2" xfId="1589"/>
    <cellStyle name="20% - akcent 1 3 6" xfId="1590"/>
    <cellStyle name="20% - akcent 1 3 6 10" xfId="1591"/>
    <cellStyle name="20% - akcent 1 3 6 2" xfId="1592"/>
    <cellStyle name="20% - akcent 1 3 6 2 2" xfId="1593"/>
    <cellStyle name="20% - akcent 1 3 6 2 2 2" xfId="1594"/>
    <cellStyle name="20% - akcent 1 3 6 2 2 2 2" xfId="1595"/>
    <cellStyle name="20% - akcent 1 3 6 2 2 2 2 2" xfId="1596"/>
    <cellStyle name="20% - akcent 1 3 6 2 2 2 3" xfId="1597"/>
    <cellStyle name="20% - akcent 1 3 6 2 2 2 3 2" xfId="1598"/>
    <cellStyle name="20% - akcent 1 3 6 2 2 2 4" xfId="1599"/>
    <cellStyle name="20% - akcent 1 3 6 2 2 3" xfId="1600"/>
    <cellStyle name="20% - akcent 1 3 6 2 2 3 2" xfId="1601"/>
    <cellStyle name="20% - akcent 1 3 6 2 2 4" xfId="1602"/>
    <cellStyle name="20% - akcent 1 3 6 2 2 4 2" xfId="1603"/>
    <cellStyle name="20% - akcent 1 3 6 2 2 5" xfId="1604"/>
    <cellStyle name="20% - akcent 1 3 6 2 3" xfId="1605"/>
    <cellStyle name="20% - akcent 1 3 6 2 3 2" xfId="1606"/>
    <cellStyle name="20% - akcent 1 3 6 2 3 2 2" xfId="1607"/>
    <cellStyle name="20% - akcent 1 3 6 2 3 2 2 2" xfId="1608"/>
    <cellStyle name="20% - akcent 1 3 6 2 3 2 3" xfId="1609"/>
    <cellStyle name="20% - akcent 1 3 6 2 3 2 3 2" xfId="1610"/>
    <cellStyle name="20% - akcent 1 3 6 2 3 2 4" xfId="1611"/>
    <cellStyle name="20% - akcent 1 3 6 2 3 3" xfId="1612"/>
    <cellStyle name="20% - akcent 1 3 6 2 3 3 2" xfId="1613"/>
    <cellStyle name="20% - akcent 1 3 6 2 3 4" xfId="1614"/>
    <cellStyle name="20% - akcent 1 3 6 2 3 4 2" xfId="1615"/>
    <cellStyle name="20% - akcent 1 3 6 2 3 5" xfId="1616"/>
    <cellStyle name="20% - akcent 1 3 6 2 4" xfId="1617"/>
    <cellStyle name="20% - akcent 1 3 6 2 4 2" xfId="1618"/>
    <cellStyle name="20% - akcent 1 3 6 2 4 2 2" xfId="1619"/>
    <cellStyle name="20% - akcent 1 3 6 2 4 2 2 2" xfId="1620"/>
    <cellStyle name="20% - akcent 1 3 6 2 4 2 3" xfId="1621"/>
    <cellStyle name="20% - akcent 1 3 6 2 4 2 3 2" xfId="1622"/>
    <cellStyle name="20% - akcent 1 3 6 2 4 2 4" xfId="1623"/>
    <cellStyle name="20% - akcent 1 3 6 2 4 3" xfId="1624"/>
    <cellStyle name="20% - akcent 1 3 6 2 4 3 2" xfId="1625"/>
    <cellStyle name="20% - akcent 1 3 6 2 4 4" xfId="1626"/>
    <cellStyle name="20% - akcent 1 3 6 2 4 4 2" xfId="1627"/>
    <cellStyle name="20% - akcent 1 3 6 2 4 5" xfId="1628"/>
    <cellStyle name="20% - akcent 1 3 6 2 5" xfId="1629"/>
    <cellStyle name="20% - akcent 1 3 6 2 5 2" xfId="1630"/>
    <cellStyle name="20% - akcent 1 3 6 2 5 2 2" xfId="1631"/>
    <cellStyle name="20% - akcent 1 3 6 2 5 3" xfId="1632"/>
    <cellStyle name="20% - akcent 1 3 6 2 5 3 2" xfId="1633"/>
    <cellStyle name="20% - akcent 1 3 6 2 5 4" xfId="1634"/>
    <cellStyle name="20% - akcent 1 3 6 2 6" xfId="1635"/>
    <cellStyle name="20% - akcent 1 3 6 2 6 2" xfId="1636"/>
    <cellStyle name="20% - akcent 1 3 6 2 7" xfId="1637"/>
    <cellStyle name="20% - akcent 1 3 6 2 7 2" xfId="1638"/>
    <cellStyle name="20% - akcent 1 3 6 2 8" xfId="1639"/>
    <cellStyle name="20% - akcent 1 3 6 3" xfId="1640"/>
    <cellStyle name="20% - akcent 1 3 6 3 2" xfId="1641"/>
    <cellStyle name="20% - akcent 1 3 6 3 2 2" xfId="1642"/>
    <cellStyle name="20% - akcent 1 3 6 3 2 2 2" xfId="1643"/>
    <cellStyle name="20% - akcent 1 3 6 3 2 2 2 2" xfId="1644"/>
    <cellStyle name="20% - akcent 1 3 6 3 2 2 3" xfId="1645"/>
    <cellStyle name="20% - akcent 1 3 6 3 2 2 3 2" xfId="1646"/>
    <cellStyle name="20% - akcent 1 3 6 3 2 2 4" xfId="1647"/>
    <cellStyle name="20% - akcent 1 3 6 3 2 3" xfId="1648"/>
    <cellStyle name="20% - akcent 1 3 6 3 2 3 2" xfId="1649"/>
    <cellStyle name="20% - akcent 1 3 6 3 2 4" xfId="1650"/>
    <cellStyle name="20% - akcent 1 3 6 3 2 4 2" xfId="1651"/>
    <cellStyle name="20% - akcent 1 3 6 3 2 5" xfId="1652"/>
    <cellStyle name="20% - akcent 1 3 6 3 3" xfId="1653"/>
    <cellStyle name="20% - akcent 1 3 6 3 3 2" xfId="1654"/>
    <cellStyle name="20% - akcent 1 3 6 3 3 2 2" xfId="1655"/>
    <cellStyle name="20% - akcent 1 3 6 3 3 2 2 2" xfId="1656"/>
    <cellStyle name="20% - akcent 1 3 6 3 3 2 3" xfId="1657"/>
    <cellStyle name="20% - akcent 1 3 6 3 3 2 3 2" xfId="1658"/>
    <cellStyle name="20% - akcent 1 3 6 3 3 2 4" xfId="1659"/>
    <cellStyle name="20% - akcent 1 3 6 3 3 3" xfId="1660"/>
    <cellStyle name="20% - akcent 1 3 6 3 3 3 2" xfId="1661"/>
    <cellStyle name="20% - akcent 1 3 6 3 3 4" xfId="1662"/>
    <cellStyle name="20% - akcent 1 3 6 3 3 4 2" xfId="1663"/>
    <cellStyle name="20% - akcent 1 3 6 3 3 5" xfId="1664"/>
    <cellStyle name="20% - akcent 1 3 6 3 4" xfId="1665"/>
    <cellStyle name="20% - akcent 1 3 6 3 4 2" xfId="1666"/>
    <cellStyle name="20% - akcent 1 3 6 3 4 2 2" xfId="1667"/>
    <cellStyle name="20% - akcent 1 3 6 3 4 2 2 2" xfId="1668"/>
    <cellStyle name="20% - akcent 1 3 6 3 4 2 3" xfId="1669"/>
    <cellStyle name="20% - akcent 1 3 6 3 4 2 3 2" xfId="1670"/>
    <cellStyle name="20% - akcent 1 3 6 3 4 2 4" xfId="1671"/>
    <cellStyle name="20% - akcent 1 3 6 3 4 3" xfId="1672"/>
    <cellStyle name="20% - akcent 1 3 6 3 4 3 2" xfId="1673"/>
    <cellStyle name="20% - akcent 1 3 6 3 4 4" xfId="1674"/>
    <cellStyle name="20% - akcent 1 3 6 3 4 4 2" xfId="1675"/>
    <cellStyle name="20% - akcent 1 3 6 3 4 5" xfId="1676"/>
    <cellStyle name="20% - akcent 1 3 6 3 5" xfId="1677"/>
    <cellStyle name="20% - akcent 1 3 6 3 5 2" xfId="1678"/>
    <cellStyle name="20% - akcent 1 3 6 3 5 2 2" xfId="1679"/>
    <cellStyle name="20% - akcent 1 3 6 3 5 3" xfId="1680"/>
    <cellStyle name="20% - akcent 1 3 6 3 5 3 2" xfId="1681"/>
    <cellStyle name="20% - akcent 1 3 6 3 5 4" xfId="1682"/>
    <cellStyle name="20% - akcent 1 3 6 3 6" xfId="1683"/>
    <cellStyle name="20% - akcent 1 3 6 3 6 2" xfId="1684"/>
    <cellStyle name="20% - akcent 1 3 6 3 7" xfId="1685"/>
    <cellStyle name="20% - akcent 1 3 6 3 7 2" xfId="1686"/>
    <cellStyle name="20% - akcent 1 3 6 3 8" xfId="1687"/>
    <cellStyle name="20% - akcent 1 3 6 4" xfId="1688"/>
    <cellStyle name="20% - akcent 1 3 6 4 2" xfId="1689"/>
    <cellStyle name="20% - akcent 1 3 6 4 2 2" xfId="1690"/>
    <cellStyle name="20% - akcent 1 3 6 4 2 2 2" xfId="1691"/>
    <cellStyle name="20% - akcent 1 3 6 4 2 3" xfId="1692"/>
    <cellStyle name="20% - akcent 1 3 6 4 2 3 2" xfId="1693"/>
    <cellStyle name="20% - akcent 1 3 6 4 2 4" xfId="1694"/>
    <cellStyle name="20% - akcent 1 3 6 4 3" xfId="1695"/>
    <cellStyle name="20% - akcent 1 3 6 4 3 2" xfId="1696"/>
    <cellStyle name="20% - akcent 1 3 6 4 4" xfId="1697"/>
    <cellStyle name="20% - akcent 1 3 6 4 4 2" xfId="1698"/>
    <cellStyle name="20% - akcent 1 3 6 4 5" xfId="1699"/>
    <cellStyle name="20% - akcent 1 3 6 5" xfId="1700"/>
    <cellStyle name="20% - akcent 1 3 6 5 2" xfId="1701"/>
    <cellStyle name="20% - akcent 1 3 6 5 2 2" xfId="1702"/>
    <cellStyle name="20% - akcent 1 3 6 5 2 2 2" xfId="1703"/>
    <cellStyle name="20% - akcent 1 3 6 5 2 3" xfId="1704"/>
    <cellStyle name="20% - akcent 1 3 6 5 2 3 2" xfId="1705"/>
    <cellStyle name="20% - akcent 1 3 6 5 2 4" xfId="1706"/>
    <cellStyle name="20% - akcent 1 3 6 5 3" xfId="1707"/>
    <cellStyle name="20% - akcent 1 3 6 5 3 2" xfId="1708"/>
    <cellStyle name="20% - akcent 1 3 6 5 4" xfId="1709"/>
    <cellStyle name="20% - akcent 1 3 6 5 4 2" xfId="1710"/>
    <cellStyle name="20% - akcent 1 3 6 5 5" xfId="1711"/>
    <cellStyle name="20% - akcent 1 3 6 6" xfId="1712"/>
    <cellStyle name="20% - akcent 1 3 6 6 2" xfId="1713"/>
    <cellStyle name="20% - akcent 1 3 6 6 2 2" xfId="1714"/>
    <cellStyle name="20% - akcent 1 3 6 6 2 2 2" xfId="1715"/>
    <cellStyle name="20% - akcent 1 3 6 6 2 3" xfId="1716"/>
    <cellStyle name="20% - akcent 1 3 6 6 2 3 2" xfId="1717"/>
    <cellStyle name="20% - akcent 1 3 6 6 2 4" xfId="1718"/>
    <cellStyle name="20% - akcent 1 3 6 6 3" xfId="1719"/>
    <cellStyle name="20% - akcent 1 3 6 6 3 2" xfId="1720"/>
    <cellStyle name="20% - akcent 1 3 6 6 4" xfId="1721"/>
    <cellStyle name="20% - akcent 1 3 6 6 4 2" xfId="1722"/>
    <cellStyle name="20% - akcent 1 3 6 6 5" xfId="1723"/>
    <cellStyle name="20% - akcent 1 3 6 7" xfId="1724"/>
    <cellStyle name="20% - akcent 1 3 6 7 2" xfId="1725"/>
    <cellStyle name="20% - akcent 1 3 6 7 2 2" xfId="1726"/>
    <cellStyle name="20% - akcent 1 3 6 7 3" xfId="1727"/>
    <cellStyle name="20% - akcent 1 3 6 7 3 2" xfId="1728"/>
    <cellStyle name="20% - akcent 1 3 6 7 4" xfId="1729"/>
    <cellStyle name="20% - akcent 1 3 6 8" xfId="1730"/>
    <cellStyle name="20% - akcent 1 3 6 8 2" xfId="1731"/>
    <cellStyle name="20% - akcent 1 3 6 9" xfId="1732"/>
    <cellStyle name="20% - akcent 1 3 6 9 2" xfId="1733"/>
    <cellStyle name="20% - akcent 1 3 7" xfId="1734"/>
    <cellStyle name="20% - akcent 1 3 7 2" xfId="1735"/>
    <cellStyle name="20% - akcent 1 3 7 2 2" xfId="1736"/>
    <cellStyle name="20% - akcent 1 3 7 2 2 2" xfId="1737"/>
    <cellStyle name="20% - akcent 1 3 7 2 2 2 2" xfId="1738"/>
    <cellStyle name="20% - akcent 1 3 7 2 2 2 2 2" xfId="1739"/>
    <cellStyle name="20% - akcent 1 3 7 2 2 2 3" xfId="1740"/>
    <cellStyle name="20% - akcent 1 3 7 2 2 2 3 2" xfId="1741"/>
    <cellStyle name="20% - akcent 1 3 7 2 2 2 4" xfId="1742"/>
    <cellStyle name="20% - akcent 1 3 7 2 2 3" xfId="1743"/>
    <cellStyle name="20% - akcent 1 3 7 2 2 3 2" xfId="1744"/>
    <cellStyle name="20% - akcent 1 3 7 2 2 4" xfId="1745"/>
    <cellStyle name="20% - akcent 1 3 7 2 2 4 2" xfId="1746"/>
    <cellStyle name="20% - akcent 1 3 7 2 2 5" xfId="1747"/>
    <cellStyle name="20% - akcent 1 3 7 2 3" xfId="1748"/>
    <cellStyle name="20% - akcent 1 3 7 2 3 2" xfId="1749"/>
    <cellStyle name="20% - akcent 1 3 7 2 3 2 2" xfId="1750"/>
    <cellStyle name="20% - akcent 1 3 7 2 3 2 2 2" xfId="1751"/>
    <cellStyle name="20% - akcent 1 3 7 2 3 2 3" xfId="1752"/>
    <cellStyle name="20% - akcent 1 3 7 2 3 2 3 2" xfId="1753"/>
    <cellStyle name="20% - akcent 1 3 7 2 3 2 4" xfId="1754"/>
    <cellStyle name="20% - akcent 1 3 7 2 3 3" xfId="1755"/>
    <cellStyle name="20% - akcent 1 3 7 2 3 3 2" xfId="1756"/>
    <cellStyle name="20% - akcent 1 3 7 2 3 4" xfId="1757"/>
    <cellStyle name="20% - akcent 1 3 7 2 3 4 2" xfId="1758"/>
    <cellStyle name="20% - akcent 1 3 7 2 3 5" xfId="1759"/>
    <cellStyle name="20% - akcent 1 3 7 2 4" xfId="1760"/>
    <cellStyle name="20% - akcent 1 3 7 2 4 2" xfId="1761"/>
    <cellStyle name="20% - akcent 1 3 7 2 4 2 2" xfId="1762"/>
    <cellStyle name="20% - akcent 1 3 7 2 4 2 2 2" xfId="1763"/>
    <cellStyle name="20% - akcent 1 3 7 2 4 2 3" xfId="1764"/>
    <cellStyle name="20% - akcent 1 3 7 2 4 2 3 2" xfId="1765"/>
    <cellStyle name="20% - akcent 1 3 7 2 4 2 4" xfId="1766"/>
    <cellStyle name="20% - akcent 1 3 7 2 4 3" xfId="1767"/>
    <cellStyle name="20% - akcent 1 3 7 2 4 3 2" xfId="1768"/>
    <cellStyle name="20% - akcent 1 3 7 2 4 4" xfId="1769"/>
    <cellStyle name="20% - akcent 1 3 7 2 4 4 2" xfId="1770"/>
    <cellStyle name="20% - akcent 1 3 7 2 4 5" xfId="1771"/>
    <cellStyle name="20% - akcent 1 3 7 2 5" xfId="1772"/>
    <cellStyle name="20% - akcent 1 3 7 2 5 2" xfId="1773"/>
    <cellStyle name="20% - akcent 1 3 7 2 5 2 2" xfId="1774"/>
    <cellStyle name="20% - akcent 1 3 7 2 5 3" xfId="1775"/>
    <cellStyle name="20% - akcent 1 3 7 2 5 3 2" xfId="1776"/>
    <cellStyle name="20% - akcent 1 3 7 2 5 4" xfId="1777"/>
    <cellStyle name="20% - akcent 1 3 7 2 6" xfId="1778"/>
    <cellStyle name="20% - akcent 1 3 7 2 6 2" xfId="1779"/>
    <cellStyle name="20% - akcent 1 3 7 2 7" xfId="1780"/>
    <cellStyle name="20% - akcent 1 3 7 2 7 2" xfId="1781"/>
    <cellStyle name="20% - akcent 1 3 7 2 8" xfId="1782"/>
    <cellStyle name="20% - akcent 1 3 7 3" xfId="1783"/>
    <cellStyle name="20% - akcent 1 3 7 3 2" xfId="1784"/>
    <cellStyle name="20% - akcent 1 3 7 3 2 2" xfId="1785"/>
    <cellStyle name="20% - akcent 1 3 7 3 2 2 2" xfId="1786"/>
    <cellStyle name="20% - akcent 1 3 7 3 2 3" xfId="1787"/>
    <cellStyle name="20% - akcent 1 3 7 3 2 3 2" xfId="1788"/>
    <cellStyle name="20% - akcent 1 3 7 3 2 4" xfId="1789"/>
    <cellStyle name="20% - akcent 1 3 7 3 3" xfId="1790"/>
    <cellStyle name="20% - akcent 1 3 7 3 3 2" xfId="1791"/>
    <cellStyle name="20% - akcent 1 3 7 3 4" xfId="1792"/>
    <cellStyle name="20% - akcent 1 3 7 3 4 2" xfId="1793"/>
    <cellStyle name="20% - akcent 1 3 7 3 5" xfId="1794"/>
    <cellStyle name="20% - akcent 1 3 7 4" xfId="1795"/>
    <cellStyle name="20% - akcent 1 3 7 4 2" xfId="1796"/>
    <cellStyle name="20% - akcent 1 3 7 4 2 2" xfId="1797"/>
    <cellStyle name="20% - akcent 1 3 7 4 2 2 2" xfId="1798"/>
    <cellStyle name="20% - akcent 1 3 7 4 2 3" xfId="1799"/>
    <cellStyle name="20% - akcent 1 3 7 4 2 3 2" xfId="1800"/>
    <cellStyle name="20% - akcent 1 3 7 4 2 4" xfId="1801"/>
    <cellStyle name="20% - akcent 1 3 7 4 3" xfId="1802"/>
    <cellStyle name="20% - akcent 1 3 7 4 3 2" xfId="1803"/>
    <cellStyle name="20% - akcent 1 3 7 4 4" xfId="1804"/>
    <cellStyle name="20% - akcent 1 3 7 4 4 2" xfId="1805"/>
    <cellStyle name="20% - akcent 1 3 7 4 5" xfId="1806"/>
    <cellStyle name="20% - akcent 1 3 7 5" xfId="1807"/>
    <cellStyle name="20% - akcent 1 3 7 5 2" xfId="1808"/>
    <cellStyle name="20% - akcent 1 3 7 5 2 2" xfId="1809"/>
    <cellStyle name="20% - akcent 1 3 7 5 2 2 2" xfId="1810"/>
    <cellStyle name="20% - akcent 1 3 7 5 2 3" xfId="1811"/>
    <cellStyle name="20% - akcent 1 3 7 5 2 3 2" xfId="1812"/>
    <cellStyle name="20% - akcent 1 3 7 5 2 4" xfId="1813"/>
    <cellStyle name="20% - akcent 1 3 7 5 3" xfId="1814"/>
    <cellStyle name="20% - akcent 1 3 7 5 3 2" xfId="1815"/>
    <cellStyle name="20% - akcent 1 3 7 5 4" xfId="1816"/>
    <cellStyle name="20% - akcent 1 3 7 5 4 2" xfId="1817"/>
    <cellStyle name="20% - akcent 1 3 7 5 5" xfId="1818"/>
    <cellStyle name="20% - akcent 1 3 7 6" xfId="1819"/>
    <cellStyle name="20% - akcent 1 3 7 6 2" xfId="1820"/>
    <cellStyle name="20% - akcent 1 3 7 6 2 2" xfId="1821"/>
    <cellStyle name="20% - akcent 1 3 7 6 3" xfId="1822"/>
    <cellStyle name="20% - akcent 1 3 7 6 3 2" xfId="1823"/>
    <cellStyle name="20% - akcent 1 3 7 6 4" xfId="1824"/>
    <cellStyle name="20% - akcent 1 3 7 7" xfId="1825"/>
    <cellStyle name="20% - akcent 1 3 7 7 2" xfId="1826"/>
    <cellStyle name="20% - akcent 1 3 7 8" xfId="1827"/>
    <cellStyle name="20% - akcent 1 3 7 8 2" xfId="1828"/>
    <cellStyle name="20% - akcent 1 3 7 9" xfId="1829"/>
    <cellStyle name="20% - akcent 1 3 8" xfId="1830"/>
    <cellStyle name="20% - akcent 1 3 8 2" xfId="1831"/>
    <cellStyle name="20% - akcent 1 3 8 2 2" xfId="1832"/>
    <cellStyle name="20% - akcent 1 3 8 2 2 2" xfId="1833"/>
    <cellStyle name="20% - akcent 1 3 8 2 2 2 2" xfId="1834"/>
    <cellStyle name="20% - akcent 1 3 8 2 2 2 2 2" xfId="1835"/>
    <cellStyle name="20% - akcent 1 3 8 2 2 2 3" xfId="1836"/>
    <cellStyle name="20% - akcent 1 3 8 2 2 2 3 2" xfId="1837"/>
    <cellStyle name="20% - akcent 1 3 8 2 2 2 4" xfId="1838"/>
    <cellStyle name="20% - akcent 1 3 8 2 2 3" xfId="1839"/>
    <cellStyle name="20% - akcent 1 3 8 2 2 3 2" xfId="1840"/>
    <cellStyle name="20% - akcent 1 3 8 2 2 4" xfId="1841"/>
    <cellStyle name="20% - akcent 1 3 8 2 2 4 2" xfId="1842"/>
    <cellStyle name="20% - akcent 1 3 8 2 2 5" xfId="1843"/>
    <cellStyle name="20% - akcent 1 3 8 2 3" xfId="1844"/>
    <cellStyle name="20% - akcent 1 3 8 2 3 2" xfId="1845"/>
    <cellStyle name="20% - akcent 1 3 8 2 3 2 2" xfId="1846"/>
    <cellStyle name="20% - akcent 1 3 8 2 3 2 2 2" xfId="1847"/>
    <cellStyle name="20% - akcent 1 3 8 2 3 2 3" xfId="1848"/>
    <cellStyle name="20% - akcent 1 3 8 2 3 2 3 2" xfId="1849"/>
    <cellStyle name="20% - akcent 1 3 8 2 3 2 4" xfId="1850"/>
    <cellStyle name="20% - akcent 1 3 8 2 3 3" xfId="1851"/>
    <cellStyle name="20% - akcent 1 3 8 2 3 3 2" xfId="1852"/>
    <cellStyle name="20% - akcent 1 3 8 2 3 4" xfId="1853"/>
    <cellStyle name="20% - akcent 1 3 8 2 3 4 2" xfId="1854"/>
    <cellStyle name="20% - akcent 1 3 8 2 3 5" xfId="1855"/>
    <cellStyle name="20% - akcent 1 3 8 2 4" xfId="1856"/>
    <cellStyle name="20% - akcent 1 3 8 2 4 2" xfId="1857"/>
    <cellStyle name="20% - akcent 1 3 8 2 4 2 2" xfId="1858"/>
    <cellStyle name="20% - akcent 1 3 8 2 4 2 2 2" xfId="1859"/>
    <cellStyle name="20% - akcent 1 3 8 2 4 2 3" xfId="1860"/>
    <cellStyle name="20% - akcent 1 3 8 2 4 2 3 2" xfId="1861"/>
    <cellStyle name="20% - akcent 1 3 8 2 4 2 4" xfId="1862"/>
    <cellStyle name="20% - akcent 1 3 8 2 4 3" xfId="1863"/>
    <cellStyle name="20% - akcent 1 3 8 2 4 3 2" xfId="1864"/>
    <cellStyle name="20% - akcent 1 3 8 2 4 4" xfId="1865"/>
    <cellStyle name="20% - akcent 1 3 8 2 4 4 2" xfId="1866"/>
    <cellStyle name="20% - akcent 1 3 8 2 4 5" xfId="1867"/>
    <cellStyle name="20% - akcent 1 3 8 2 5" xfId="1868"/>
    <cellStyle name="20% - akcent 1 3 8 2 5 2" xfId="1869"/>
    <cellStyle name="20% - akcent 1 3 8 2 5 2 2" xfId="1870"/>
    <cellStyle name="20% - akcent 1 3 8 2 5 3" xfId="1871"/>
    <cellStyle name="20% - akcent 1 3 8 2 5 3 2" xfId="1872"/>
    <cellStyle name="20% - akcent 1 3 8 2 5 4" xfId="1873"/>
    <cellStyle name="20% - akcent 1 3 8 2 6" xfId="1874"/>
    <cellStyle name="20% - akcent 1 3 8 2 6 2" xfId="1875"/>
    <cellStyle name="20% - akcent 1 3 8 2 7" xfId="1876"/>
    <cellStyle name="20% - akcent 1 3 8 2 7 2" xfId="1877"/>
    <cellStyle name="20% - akcent 1 3 8 2 8" xfId="1878"/>
    <cellStyle name="20% - akcent 1 3 8 3" xfId="1879"/>
    <cellStyle name="20% - akcent 1 3 8 3 2" xfId="1880"/>
    <cellStyle name="20% - akcent 1 3 8 3 2 2" xfId="1881"/>
    <cellStyle name="20% - akcent 1 3 8 3 2 2 2" xfId="1882"/>
    <cellStyle name="20% - akcent 1 3 8 3 2 3" xfId="1883"/>
    <cellStyle name="20% - akcent 1 3 8 3 2 3 2" xfId="1884"/>
    <cellStyle name="20% - akcent 1 3 8 3 2 4" xfId="1885"/>
    <cellStyle name="20% - akcent 1 3 8 3 3" xfId="1886"/>
    <cellStyle name="20% - akcent 1 3 8 3 3 2" xfId="1887"/>
    <cellStyle name="20% - akcent 1 3 8 3 4" xfId="1888"/>
    <cellStyle name="20% - akcent 1 3 8 3 4 2" xfId="1889"/>
    <cellStyle name="20% - akcent 1 3 8 3 5" xfId="1890"/>
    <cellStyle name="20% - akcent 1 3 8 4" xfId="1891"/>
    <cellStyle name="20% - akcent 1 3 8 4 2" xfId="1892"/>
    <cellStyle name="20% - akcent 1 3 8 4 2 2" xfId="1893"/>
    <cellStyle name="20% - akcent 1 3 8 4 2 2 2" xfId="1894"/>
    <cellStyle name="20% - akcent 1 3 8 4 2 3" xfId="1895"/>
    <cellStyle name="20% - akcent 1 3 8 4 2 3 2" xfId="1896"/>
    <cellStyle name="20% - akcent 1 3 8 4 2 4" xfId="1897"/>
    <cellStyle name="20% - akcent 1 3 8 4 3" xfId="1898"/>
    <cellStyle name="20% - akcent 1 3 8 4 3 2" xfId="1899"/>
    <cellStyle name="20% - akcent 1 3 8 4 4" xfId="1900"/>
    <cellStyle name="20% - akcent 1 3 8 4 4 2" xfId="1901"/>
    <cellStyle name="20% - akcent 1 3 8 4 5" xfId="1902"/>
    <cellStyle name="20% - akcent 1 3 8 5" xfId="1903"/>
    <cellStyle name="20% - akcent 1 3 8 5 2" xfId="1904"/>
    <cellStyle name="20% - akcent 1 3 8 5 2 2" xfId="1905"/>
    <cellStyle name="20% - akcent 1 3 8 5 2 2 2" xfId="1906"/>
    <cellStyle name="20% - akcent 1 3 8 5 2 3" xfId="1907"/>
    <cellStyle name="20% - akcent 1 3 8 5 2 3 2" xfId="1908"/>
    <cellStyle name="20% - akcent 1 3 8 5 2 4" xfId="1909"/>
    <cellStyle name="20% - akcent 1 3 8 5 3" xfId="1910"/>
    <cellStyle name="20% - akcent 1 3 8 5 3 2" xfId="1911"/>
    <cellStyle name="20% - akcent 1 3 8 5 4" xfId="1912"/>
    <cellStyle name="20% - akcent 1 3 8 5 4 2" xfId="1913"/>
    <cellStyle name="20% - akcent 1 3 8 5 5" xfId="1914"/>
    <cellStyle name="20% - akcent 1 3 8 6" xfId="1915"/>
    <cellStyle name="20% - akcent 1 3 8 6 2" xfId="1916"/>
    <cellStyle name="20% - akcent 1 3 8 6 2 2" xfId="1917"/>
    <cellStyle name="20% - akcent 1 3 8 6 3" xfId="1918"/>
    <cellStyle name="20% - akcent 1 3 8 6 3 2" xfId="1919"/>
    <cellStyle name="20% - akcent 1 3 8 6 4" xfId="1920"/>
    <cellStyle name="20% - akcent 1 3 8 7" xfId="1921"/>
    <cellStyle name="20% - akcent 1 3 8 7 2" xfId="1922"/>
    <cellStyle name="20% - akcent 1 3 8 8" xfId="1923"/>
    <cellStyle name="20% - akcent 1 3 8 8 2" xfId="1924"/>
    <cellStyle name="20% - akcent 1 3 8 9" xfId="1925"/>
    <cellStyle name="20% - akcent 1 3 9" xfId="1926"/>
    <cellStyle name="20% - akcent 1 3 9 2" xfId="1927"/>
    <cellStyle name="20% - akcent 1 3 9 2 2" xfId="1928"/>
    <cellStyle name="20% - akcent 1 3 9 2 2 2" xfId="1929"/>
    <cellStyle name="20% - akcent 1 3 9 2 2 2 2" xfId="1930"/>
    <cellStyle name="20% - akcent 1 3 9 2 2 3" xfId="1931"/>
    <cellStyle name="20% - akcent 1 3 9 2 2 3 2" xfId="1932"/>
    <cellStyle name="20% - akcent 1 3 9 2 2 4" xfId="1933"/>
    <cellStyle name="20% - akcent 1 3 9 2 3" xfId="1934"/>
    <cellStyle name="20% - akcent 1 3 9 2 3 2" xfId="1935"/>
    <cellStyle name="20% - akcent 1 3 9 2 4" xfId="1936"/>
    <cellStyle name="20% - akcent 1 3 9 2 4 2" xfId="1937"/>
    <cellStyle name="20% - akcent 1 3 9 2 5" xfId="1938"/>
    <cellStyle name="20% - akcent 1 3 9 3" xfId="1939"/>
    <cellStyle name="20% - akcent 1 3 9 3 2" xfId="1940"/>
    <cellStyle name="20% - akcent 1 3 9 3 2 2" xfId="1941"/>
    <cellStyle name="20% - akcent 1 3 9 3 2 2 2" xfId="1942"/>
    <cellStyle name="20% - akcent 1 3 9 3 2 3" xfId="1943"/>
    <cellStyle name="20% - akcent 1 3 9 3 2 3 2" xfId="1944"/>
    <cellStyle name="20% - akcent 1 3 9 3 2 4" xfId="1945"/>
    <cellStyle name="20% - akcent 1 3 9 3 3" xfId="1946"/>
    <cellStyle name="20% - akcent 1 3 9 3 3 2" xfId="1947"/>
    <cellStyle name="20% - akcent 1 3 9 3 4" xfId="1948"/>
    <cellStyle name="20% - akcent 1 3 9 3 4 2" xfId="1949"/>
    <cellStyle name="20% - akcent 1 3 9 3 5" xfId="1950"/>
    <cellStyle name="20% - akcent 1 3 9 4" xfId="1951"/>
    <cellStyle name="20% - akcent 1 3 9 4 2" xfId="1952"/>
    <cellStyle name="20% - akcent 1 3 9 4 2 2" xfId="1953"/>
    <cellStyle name="20% - akcent 1 3 9 4 2 2 2" xfId="1954"/>
    <cellStyle name="20% - akcent 1 3 9 4 2 3" xfId="1955"/>
    <cellStyle name="20% - akcent 1 3 9 4 2 3 2" xfId="1956"/>
    <cellStyle name="20% - akcent 1 3 9 4 2 4" xfId="1957"/>
    <cellStyle name="20% - akcent 1 3 9 4 3" xfId="1958"/>
    <cellStyle name="20% - akcent 1 3 9 4 3 2" xfId="1959"/>
    <cellStyle name="20% - akcent 1 3 9 4 4" xfId="1960"/>
    <cellStyle name="20% - akcent 1 3 9 4 4 2" xfId="1961"/>
    <cellStyle name="20% - akcent 1 3 9 4 5" xfId="1962"/>
    <cellStyle name="20% - akcent 1 3 9 5" xfId="1963"/>
    <cellStyle name="20% - akcent 1 3 9 5 2" xfId="1964"/>
    <cellStyle name="20% - akcent 1 3 9 5 2 2" xfId="1965"/>
    <cellStyle name="20% - akcent 1 3 9 5 3" xfId="1966"/>
    <cellStyle name="20% - akcent 1 3 9 5 3 2" xfId="1967"/>
    <cellStyle name="20% - akcent 1 3 9 5 4" xfId="1968"/>
    <cellStyle name="20% - akcent 1 3 9 6" xfId="1969"/>
    <cellStyle name="20% - akcent 1 3 9 6 2" xfId="1970"/>
    <cellStyle name="20% - akcent 1 3 9 7" xfId="1971"/>
    <cellStyle name="20% - akcent 1 3 9 7 2" xfId="1972"/>
    <cellStyle name="20% - akcent 1 3 9 8" xfId="1973"/>
    <cellStyle name="20% - akcent 1 4" xfId="1974"/>
    <cellStyle name="20% - akcent 1 5" xfId="1975"/>
    <cellStyle name="20% - akcent 1 6" xfId="1976"/>
    <cellStyle name="20% - akcent 2 2" xfId="1977"/>
    <cellStyle name="20% - akcent 2 2 2" xfId="1978"/>
    <cellStyle name="20% - akcent 2 2 3" xfId="1979"/>
    <cellStyle name="20% - akcent 2 3" xfId="1980"/>
    <cellStyle name="20% - akcent 2 3 10" xfId="1981"/>
    <cellStyle name="20% - akcent 2 3 10 2" xfId="1982"/>
    <cellStyle name="20% - akcent 2 3 10 2 2" xfId="1983"/>
    <cellStyle name="20% - akcent 2 3 10 2 2 2" xfId="1984"/>
    <cellStyle name="20% - akcent 2 3 10 2 2 2 2" xfId="1985"/>
    <cellStyle name="20% - akcent 2 3 10 2 2 3" xfId="1986"/>
    <cellStyle name="20% - akcent 2 3 10 2 2 3 2" xfId="1987"/>
    <cellStyle name="20% - akcent 2 3 10 2 2 4" xfId="1988"/>
    <cellStyle name="20% - akcent 2 3 10 2 3" xfId="1989"/>
    <cellStyle name="20% - akcent 2 3 10 2 3 2" xfId="1990"/>
    <cellStyle name="20% - akcent 2 3 10 2 4" xfId="1991"/>
    <cellStyle name="20% - akcent 2 3 10 2 4 2" xfId="1992"/>
    <cellStyle name="20% - akcent 2 3 10 2 5" xfId="1993"/>
    <cellStyle name="20% - akcent 2 3 10 3" xfId="1994"/>
    <cellStyle name="20% - akcent 2 3 10 3 2" xfId="1995"/>
    <cellStyle name="20% - akcent 2 3 10 3 2 2" xfId="1996"/>
    <cellStyle name="20% - akcent 2 3 10 3 3" xfId="1997"/>
    <cellStyle name="20% - akcent 2 3 10 3 3 2" xfId="1998"/>
    <cellStyle name="20% - akcent 2 3 10 3 4" xfId="1999"/>
    <cellStyle name="20% - akcent 2 3 10 4" xfId="2000"/>
    <cellStyle name="20% - akcent 2 3 10 4 2" xfId="2001"/>
    <cellStyle name="20% - akcent 2 3 10 5" xfId="2002"/>
    <cellStyle name="20% - akcent 2 3 10 5 2" xfId="2003"/>
    <cellStyle name="20% - akcent 2 3 10 6" xfId="2004"/>
    <cellStyle name="20% - akcent 2 3 11" xfId="2005"/>
    <cellStyle name="20% - akcent 2 3 11 2" xfId="2006"/>
    <cellStyle name="20% - akcent 2 3 11 2 2" xfId="2007"/>
    <cellStyle name="20% - akcent 2 3 11 2 2 2" xfId="2008"/>
    <cellStyle name="20% - akcent 2 3 11 2 3" xfId="2009"/>
    <cellStyle name="20% - akcent 2 3 11 2 3 2" xfId="2010"/>
    <cellStyle name="20% - akcent 2 3 11 2 4" xfId="2011"/>
    <cellStyle name="20% - akcent 2 3 11 3" xfId="2012"/>
    <cellStyle name="20% - akcent 2 3 11 3 2" xfId="2013"/>
    <cellStyle name="20% - akcent 2 3 11 4" xfId="2014"/>
    <cellStyle name="20% - akcent 2 3 11 4 2" xfId="2015"/>
    <cellStyle name="20% - akcent 2 3 11 5" xfId="2016"/>
    <cellStyle name="20% - akcent 2 3 12" xfId="2017"/>
    <cellStyle name="20% - akcent 2 3 12 2" xfId="2018"/>
    <cellStyle name="20% - akcent 2 3 12 2 2" xfId="2019"/>
    <cellStyle name="20% - akcent 2 3 12 2 2 2" xfId="2020"/>
    <cellStyle name="20% - akcent 2 3 12 2 3" xfId="2021"/>
    <cellStyle name="20% - akcent 2 3 12 2 3 2" xfId="2022"/>
    <cellStyle name="20% - akcent 2 3 12 2 4" xfId="2023"/>
    <cellStyle name="20% - akcent 2 3 12 3" xfId="2024"/>
    <cellStyle name="20% - akcent 2 3 12 3 2" xfId="2025"/>
    <cellStyle name="20% - akcent 2 3 12 4" xfId="2026"/>
    <cellStyle name="20% - akcent 2 3 12 4 2" xfId="2027"/>
    <cellStyle name="20% - akcent 2 3 12 5" xfId="2028"/>
    <cellStyle name="20% - akcent 2 3 13" xfId="2029"/>
    <cellStyle name="20% - akcent 2 3 13 2" xfId="2030"/>
    <cellStyle name="20% - akcent 2 3 13 2 2" xfId="2031"/>
    <cellStyle name="20% - akcent 2 3 13 2 2 2" xfId="2032"/>
    <cellStyle name="20% - akcent 2 3 13 2 3" xfId="2033"/>
    <cellStyle name="20% - akcent 2 3 13 2 3 2" xfId="2034"/>
    <cellStyle name="20% - akcent 2 3 13 2 4" xfId="2035"/>
    <cellStyle name="20% - akcent 2 3 13 3" xfId="2036"/>
    <cellStyle name="20% - akcent 2 3 13 3 2" xfId="2037"/>
    <cellStyle name="20% - akcent 2 3 13 4" xfId="2038"/>
    <cellStyle name="20% - akcent 2 3 13 4 2" xfId="2039"/>
    <cellStyle name="20% - akcent 2 3 13 5" xfId="2040"/>
    <cellStyle name="20% - akcent 2 3 14" xfId="2041"/>
    <cellStyle name="20% - akcent 2 3 14 2" xfId="2042"/>
    <cellStyle name="20% - akcent 2 3 14 2 2" xfId="2043"/>
    <cellStyle name="20% - akcent 2 3 14 3" xfId="2044"/>
    <cellStyle name="20% - akcent 2 3 14 3 2" xfId="2045"/>
    <cellStyle name="20% - akcent 2 3 14 4" xfId="2046"/>
    <cellStyle name="20% - akcent 2 3 15" xfId="2047"/>
    <cellStyle name="20% - akcent 2 3 15 2" xfId="2048"/>
    <cellStyle name="20% - akcent 2 3 15 2 2" xfId="2049"/>
    <cellStyle name="20% - akcent 2 3 15 3" xfId="2050"/>
    <cellStyle name="20% - akcent 2 3 15 3 2" xfId="2051"/>
    <cellStyle name="20% - akcent 2 3 15 4" xfId="2052"/>
    <cellStyle name="20% - akcent 2 3 16" xfId="2053"/>
    <cellStyle name="20% - akcent 2 3 16 2" xfId="2054"/>
    <cellStyle name="20% - akcent 2 3 17" xfId="2055"/>
    <cellStyle name="20% - akcent 2 3 17 2" xfId="2056"/>
    <cellStyle name="20% - akcent 2 3 18" xfId="2057"/>
    <cellStyle name="20% - akcent 2 3 18 2" xfId="2058"/>
    <cellStyle name="20% - akcent 2 3 19" xfId="2059"/>
    <cellStyle name="20% - akcent 2 3 2" xfId="2060"/>
    <cellStyle name="20% - akcent 2 3 2 10" xfId="2061"/>
    <cellStyle name="20% - akcent 2 3 2 10 2" xfId="2062"/>
    <cellStyle name="20% - akcent 2 3 2 10 2 2" xfId="2063"/>
    <cellStyle name="20% - akcent 2 3 2 10 2 2 2" xfId="2064"/>
    <cellStyle name="20% - akcent 2 3 2 10 2 3" xfId="2065"/>
    <cellStyle name="20% - akcent 2 3 2 10 2 3 2" xfId="2066"/>
    <cellStyle name="20% - akcent 2 3 2 10 2 4" xfId="2067"/>
    <cellStyle name="20% - akcent 2 3 2 10 3" xfId="2068"/>
    <cellStyle name="20% - akcent 2 3 2 10 3 2" xfId="2069"/>
    <cellStyle name="20% - akcent 2 3 2 10 4" xfId="2070"/>
    <cellStyle name="20% - akcent 2 3 2 10 4 2" xfId="2071"/>
    <cellStyle name="20% - akcent 2 3 2 10 5" xfId="2072"/>
    <cellStyle name="20% - akcent 2 3 2 11" xfId="2073"/>
    <cellStyle name="20% - akcent 2 3 2 11 2" xfId="2074"/>
    <cellStyle name="20% - akcent 2 3 2 11 2 2" xfId="2075"/>
    <cellStyle name="20% - akcent 2 3 2 11 3" xfId="2076"/>
    <cellStyle name="20% - akcent 2 3 2 11 3 2" xfId="2077"/>
    <cellStyle name="20% - akcent 2 3 2 11 4" xfId="2078"/>
    <cellStyle name="20% - akcent 2 3 2 12" xfId="2079"/>
    <cellStyle name="20% - akcent 2 3 2 12 2" xfId="2080"/>
    <cellStyle name="20% - akcent 2 3 2 12 2 2" xfId="2081"/>
    <cellStyle name="20% - akcent 2 3 2 12 3" xfId="2082"/>
    <cellStyle name="20% - akcent 2 3 2 12 3 2" xfId="2083"/>
    <cellStyle name="20% - akcent 2 3 2 12 4" xfId="2084"/>
    <cellStyle name="20% - akcent 2 3 2 13" xfId="2085"/>
    <cellStyle name="20% - akcent 2 3 2 13 2" xfId="2086"/>
    <cellStyle name="20% - akcent 2 3 2 14" xfId="2087"/>
    <cellStyle name="20% - akcent 2 3 2 14 2" xfId="2088"/>
    <cellStyle name="20% - akcent 2 3 2 15" xfId="2089"/>
    <cellStyle name="20% - akcent 2 3 2 15 2" xfId="2090"/>
    <cellStyle name="20% - akcent 2 3 2 16" xfId="2091"/>
    <cellStyle name="20% - akcent 2 3 2 2" xfId="2092"/>
    <cellStyle name="20% - akcent 2 3 2 2 10" xfId="2093"/>
    <cellStyle name="20% - akcent 2 3 2 2 10 2" xfId="2094"/>
    <cellStyle name="20% - akcent 2 3 2 2 11" xfId="2095"/>
    <cellStyle name="20% - akcent 2 3 2 2 11 2" xfId="2096"/>
    <cellStyle name="20% - akcent 2 3 2 2 12" xfId="2097"/>
    <cellStyle name="20% - akcent 2 3 2 2 2" xfId="2098"/>
    <cellStyle name="20% - akcent 2 3 2 2 2 10" xfId="2099"/>
    <cellStyle name="20% - akcent 2 3 2 2 2 2" xfId="2100"/>
    <cellStyle name="20% - akcent 2 3 2 2 2 2 2" xfId="2101"/>
    <cellStyle name="20% - akcent 2 3 2 2 2 2 2 2" xfId="2102"/>
    <cellStyle name="20% - akcent 2 3 2 2 2 2 2 2 2" xfId="2103"/>
    <cellStyle name="20% - akcent 2 3 2 2 2 2 2 2 2 2" xfId="2104"/>
    <cellStyle name="20% - akcent 2 3 2 2 2 2 2 2 3" xfId="2105"/>
    <cellStyle name="20% - akcent 2 3 2 2 2 2 2 2 3 2" xfId="2106"/>
    <cellStyle name="20% - akcent 2 3 2 2 2 2 2 2 4" xfId="2107"/>
    <cellStyle name="20% - akcent 2 3 2 2 2 2 2 3" xfId="2108"/>
    <cellStyle name="20% - akcent 2 3 2 2 2 2 2 3 2" xfId="2109"/>
    <cellStyle name="20% - akcent 2 3 2 2 2 2 2 4" xfId="2110"/>
    <cellStyle name="20% - akcent 2 3 2 2 2 2 2 4 2" xfId="2111"/>
    <cellStyle name="20% - akcent 2 3 2 2 2 2 2 5" xfId="2112"/>
    <cellStyle name="20% - akcent 2 3 2 2 2 2 3" xfId="2113"/>
    <cellStyle name="20% - akcent 2 3 2 2 2 2 3 2" xfId="2114"/>
    <cellStyle name="20% - akcent 2 3 2 2 2 2 3 2 2" xfId="2115"/>
    <cellStyle name="20% - akcent 2 3 2 2 2 2 3 2 2 2" xfId="2116"/>
    <cellStyle name="20% - akcent 2 3 2 2 2 2 3 2 3" xfId="2117"/>
    <cellStyle name="20% - akcent 2 3 2 2 2 2 3 2 3 2" xfId="2118"/>
    <cellStyle name="20% - akcent 2 3 2 2 2 2 3 2 4" xfId="2119"/>
    <cellStyle name="20% - akcent 2 3 2 2 2 2 3 3" xfId="2120"/>
    <cellStyle name="20% - akcent 2 3 2 2 2 2 3 3 2" xfId="2121"/>
    <cellStyle name="20% - akcent 2 3 2 2 2 2 3 4" xfId="2122"/>
    <cellStyle name="20% - akcent 2 3 2 2 2 2 3 4 2" xfId="2123"/>
    <cellStyle name="20% - akcent 2 3 2 2 2 2 3 5" xfId="2124"/>
    <cellStyle name="20% - akcent 2 3 2 2 2 2 4" xfId="2125"/>
    <cellStyle name="20% - akcent 2 3 2 2 2 2 4 2" xfId="2126"/>
    <cellStyle name="20% - akcent 2 3 2 2 2 2 4 2 2" xfId="2127"/>
    <cellStyle name="20% - akcent 2 3 2 2 2 2 4 2 2 2" xfId="2128"/>
    <cellStyle name="20% - akcent 2 3 2 2 2 2 4 2 3" xfId="2129"/>
    <cellStyle name="20% - akcent 2 3 2 2 2 2 4 2 3 2" xfId="2130"/>
    <cellStyle name="20% - akcent 2 3 2 2 2 2 4 2 4" xfId="2131"/>
    <cellStyle name="20% - akcent 2 3 2 2 2 2 4 3" xfId="2132"/>
    <cellStyle name="20% - akcent 2 3 2 2 2 2 4 3 2" xfId="2133"/>
    <cellStyle name="20% - akcent 2 3 2 2 2 2 4 4" xfId="2134"/>
    <cellStyle name="20% - akcent 2 3 2 2 2 2 4 4 2" xfId="2135"/>
    <cellStyle name="20% - akcent 2 3 2 2 2 2 4 5" xfId="2136"/>
    <cellStyle name="20% - akcent 2 3 2 2 2 2 5" xfId="2137"/>
    <cellStyle name="20% - akcent 2 3 2 2 2 2 5 2" xfId="2138"/>
    <cellStyle name="20% - akcent 2 3 2 2 2 2 5 2 2" xfId="2139"/>
    <cellStyle name="20% - akcent 2 3 2 2 2 2 5 3" xfId="2140"/>
    <cellStyle name="20% - akcent 2 3 2 2 2 2 5 3 2" xfId="2141"/>
    <cellStyle name="20% - akcent 2 3 2 2 2 2 5 4" xfId="2142"/>
    <cellStyle name="20% - akcent 2 3 2 2 2 2 6" xfId="2143"/>
    <cellStyle name="20% - akcent 2 3 2 2 2 2 6 2" xfId="2144"/>
    <cellStyle name="20% - akcent 2 3 2 2 2 2 7" xfId="2145"/>
    <cellStyle name="20% - akcent 2 3 2 2 2 2 7 2" xfId="2146"/>
    <cellStyle name="20% - akcent 2 3 2 2 2 2 8" xfId="2147"/>
    <cellStyle name="20% - akcent 2 3 2 2 2 3" xfId="2148"/>
    <cellStyle name="20% - akcent 2 3 2 2 2 3 2" xfId="2149"/>
    <cellStyle name="20% - akcent 2 3 2 2 2 3 2 2" xfId="2150"/>
    <cellStyle name="20% - akcent 2 3 2 2 2 3 2 2 2" xfId="2151"/>
    <cellStyle name="20% - akcent 2 3 2 2 2 3 2 2 2 2" xfId="2152"/>
    <cellStyle name="20% - akcent 2 3 2 2 2 3 2 2 3" xfId="2153"/>
    <cellStyle name="20% - akcent 2 3 2 2 2 3 2 2 3 2" xfId="2154"/>
    <cellStyle name="20% - akcent 2 3 2 2 2 3 2 2 4" xfId="2155"/>
    <cellStyle name="20% - akcent 2 3 2 2 2 3 2 3" xfId="2156"/>
    <cellStyle name="20% - akcent 2 3 2 2 2 3 2 3 2" xfId="2157"/>
    <cellStyle name="20% - akcent 2 3 2 2 2 3 2 4" xfId="2158"/>
    <cellStyle name="20% - akcent 2 3 2 2 2 3 2 4 2" xfId="2159"/>
    <cellStyle name="20% - akcent 2 3 2 2 2 3 2 5" xfId="2160"/>
    <cellStyle name="20% - akcent 2 3 2 2 2 3 3" xfId="2161"/>
    <cellStyle name="20% - akcent 2 3 2 2 2 3 3 2" xfId="2162"/>
    <cellStyle name="20% - akcent 2 3 2 2 2 3 3 2 2" xfId="2163"/>
    <cellStyle name="20% - akcent 2 3 2 2 2 3 3 2 2 2" xfId="2164"/>
    <cellStyle name="20% - akcent 2 3 2 2 2 3 3 2 3" xfId="2165"/>
    <cellStyle name="20% - akcent 2 3 2 2 2 3 3 2 3 2" xfId="2166"/>
    <cellStyle name="20% - akcent 2 3 2 2 2 3 3 2 4" xfId="2167"/>
    <cellStyle name="20% - akcent 2 3 2 2 2 3 3 3" xfId="2168"/>
    <cellStyle name="20% - akcent 2 3 2 2 2 3 3 3 2" xfId="2169"/>
    <cellStyle name="20% - akcent 2 3 2 2 2 3 3 4" xfId="2170"/>
    <cellStyle name="20% - akcent 2 3 2 2 2 3 3 4 2" xfId="2171"/>
    <cellStyle name="20% - akcent 2 3 2 2 2 3 3 5" xfId="2172"/>
    <cellStyle name="20% - akcent 2 3 2 2 2 3 4" xfId="2173"/>
    <cellStyle name="20% - akcent 2 3 2 2 2 3 4 2" xfId="2174"/>
    <cellStyle name="20% - akcent 2 3 2 2 2 3 4 2 2" xfId="2175"/>
    <cellStyle name="20% - akcent 2 3 2 2 2 3 4 2 2 2" xfId="2176"/>
    <cellStyle name="20% - akcent 2 3 2 2 2 3 4 2 3" xfId="2177"/>
    <cellStyle name="20% - akcent 2 3 2 2 2 3 4 2 3 2" xfId="2178"/>
    <cellStyle name="20% - akcent 2 3 2 2 2 3 4 2 4" xfId="2179"/>
    <cellStyle name="20% - akcent 2 3 2 2 2 3 4 3" xfId="2180"/>
    <cellStyle name="20% - akcent 2 3 2 2 2 3 4 3 2" xfId="2181"/>
    <cellStyle name="20% - akcent 2 3 2 2 2 3 4 4" xfId="2182"/>
    <cellStyle name="20% - akcent 2 3 2 2 2 3 4 4 2" xfId="2183"/>
    <cellStyle name="20% - akcent 2 3 2 2 2 3 4 5" xfId="2184"/>
    <cellStyle name="20% - akcent 2 3 2 2 2 3 5" xfId="2185"/>
    <cellStyle name="20% - akcent 2 3 2 2 2 3 5 2" xfId="2186"/>
    <cellStyle name="20% - akcent 2 3 2 2 2 3 5 2 2" xfId="2187"/>
    <cellStyle name="20% - akcent 2 3 2 2 2 3 5 3" xfId="2188"/>
    <cellStyle name="20% - akcent 2 3 2 2 2 3 5 3 2" xfId="2189"/>
    <cellStyle name="20% - akcent 2 3 2 2 2 3 5 4" xfId="2190"/>
    <cellStyle name="20% - akcent 2 3 2 2 2 3 6" xfId="2191"/>
    <cellStyle name="20% - akcent 2 3 2 2 2 3 6 2" xfId="2192"/>
    <cellStyle name="20% - akcent 2 3 2 2 2 3 7" xfId="2193"/>
    <cellStyle name="20% - akcent 2 3 2 2 2 3 7 2" xfId="2194"/>
    <cellStyle name="20% - akcent 2 3 2 2 2 3 8" xfId="2195"/>
    <cellStyle name="20% - akcent 2 3 2 2 2 4" xfId="2196"/>
    <cellStyle name="20% - akcent 2 3 2 2 2 4 2" xfId="2197"/>
    <cellStyle name="20% - akcent 2 3 2 2 2 4 2 2" xfId="2198"/>
    <cellStyle name="20% - akcent 2 3 2 2 2 4 2 2 2" xfId="2199"/>
    <cellStyle name="20% - akcent 2 3 2 2 2 4 2 3" xfId="2200"/>
    <cellStyle name="20% - akcent 2 3 2 2 2 4 2 3 2" xfId="2201"/>
    <cellStyle name="20% - akcent 2 3 2 2 2 4 2 4" xfId="2202"/>
    <cellStyle name="20% - akcent 2 3 2 2 2 4 3" xfId="2203"/>
    <cellStyle name="20% - akcent 2 3 2 2 2 4 3 2" xfId="2204"/>
    <cellStyle name="20% - akcent 2 3 2 2 2 4 4" xfId="2205"/>
    <cellStyle name="20% - akcent 2 3 2 2 2 4 4 2" xfId="2206"/>
    <cellStyle name="20% - akcent 2 3 2 2 2 4 5" xfId="2207"/>
    <cellStyle name="20% - akcent 2 3 2 2 2 5" xfId="2208"/>
    <cellStyle name="20% - akcent 2 3 2 2 2 5 2" xfId="2209"/>
    <cellStyle name="20% - akcent 2 3 2 2 2 5 2 2" xfId="2210"/>
    <cellStyle name="20% - akcent 2 3 2 2 2 5 2 2 2" xfId="2211"/>
    <cellStyle name="20% - akcent 2 3 2 2 2 5 2 3" xfId="2212"/>
    <cellStyle name="20% - akcent 2 3 2 2 2 5 2 3 2" xfId="2213"/>
    <cellStyle name="20% - akcent 2 3 2 2 2 5 2 4" xfId="2214"/>
    <cellStyle name="20% - akcent 2 3 2 2 2 5 3" xfId="2215"/>
    <cellStyle name="20% - akcent 2 3 2 2 2 5 3 2" xfId="2216"/>
    <cellStyle name="20% - akcent 2 3 2 2 2 5 4" xfId="2217"/>
    <cellStyle name="20% - akcent 2 3 2 2 2 5 4 2" xfId="2218"/>
    <cellStyle name="20% - akcent 2 3 2 2 2 5 5" xfId="2219"/>
    <cellStyle name="20% - akcent 2 3 2 2 2 6" xfId="2220"/>
    <cellStyle name="20% - akcent 2 3 2 2 2 6 2" xfId="2221"/>
    <cellStyle name="20% - akcent 2 3 2 2 2 6 2 2" xfId="2222"/>
    <cellStyle name="20% - akcent 2 3 2 2 2 6 2 2 2" xfId="2223"/>
    <cellStyle name="20% - akcent 2 3 2 2 2 6 2 3" xfId="2224"/>
    <cellStyle name="20% - akcent 2 3 2 2 2 6 2 3 2" xfId="2225"/>
    <cellStyle name="20% - akcent 2 3 2 2 2 6 2 4" xfId="2226"/>
    <cellStyle name="20% - akcent 2 3 2 2 2 6 3" xfId="2227"/>
    <cellStyle name="20% - akcent 2 3 2 2 2 6 3 2" xfId="2228"/>
    <cellStyle name="20% - akcent 2 3 2 2 2 6 4" xfId="2229"/>
    <cellStyle name="20% - akcent 2 3 2 2 2 6 4 2" xfId="2230"/>
    <cellStyle name="20% - akcent 2 3 2 2 2 6 5" xfId="2231"/>
    <cellStyle name="20% - akcent 2 3 2 2 2 7" xfId="2232"/>
    <cellStyle name="20% - akcent 2 3 2 2 2 7 2" xfId="2233"/>
    <cellStyle name="20% - akcent 2 3 2 2 2 7 2 2" xfId="2234"/>
    <cellStyle name="20% - akcent 2 3 2 2 2 7 3" xfId="2235"/>
    <cellStyle name="20% - akcent 2 3 2 2 2 7 3 2" xfId="2236"/>
    <cellStyle name="20% - akcent 2 3 2 2 2 7 4" xfId="2237"/>
    <cellStyle name="20% - akcent 2 3 2 2 2 8" xfId="2238"/>
    <cellStyle name="20% - akcent 2 3 2 2 2 8 2" xfId="2239"/>
    <cellStyle name="20% - akcent 2 3 2 2 2 9" xfId="2240"/>
    <cellStyle name="20% - akcent 2 3 2 2 2 9 2" xfId="2241"/>
    <cellStyle name="20% - akcent 2 3 2 2 3" xfId="2242"/>
    <cellStyle name="20% - akcent 2 3 2 2 3 2" xfId="2243"/>
    <cellStyle name="20% - akcent 2 3 2 2 3 2 2" xfId="2244"/>
    <cellStyle name="20% - akcent 2 3 2 2 3 2 2 2" xfId="2245"/>
    <cellStyle name="20% - akcent 2 3 2 2 3 2 2 2 2" xfId="2246"/>
    <cellStyle name="20% - akcent 2 3 2 2 3 2 2 3" xfId="2247"/>
    <cellStyle name="20% - akcent 2 3 2 2 3 2 2 3 2" xfId="2248"/>
    <cellStyle name="20% - akcent 2 3 2 2 3 2 2 4" xfId="2249"/>
    <cellStyle name="20% - akcent 2 3 2 2 3 2 3" xfId="2250"/>
    <cellStyle name="20% - akcent 2 3 2 2 3 2 3 2" xfId="2251"/>
    <cellStyle name="20% - akcent 2 3 2 2 3 2 4" xfId="2252"/>
    <cellStyle name="20% - akcent 2 3 2 2 3 2 4 2" xfId="2253"/>
    <cellStyle name="20% - akcent 2 3 2 2 3 2 5" xfId="2254"/>
    <cellStyle name="20% - akcent 2 3 2 2 3 3" xfId="2255"/>
    <cellStyle name="20% - akcent 2 3 2 2 3 3 2" xfId="2256"/>
    <cellStyle name="20% - akcent 2 3 2 2 3 3 2 2" xfId="2257"/>
    <cellStyle name="20% - akcent 2 3 2 2 3 3 2 2 2" xfId="2258"/>
    <cellStyle name="20% - akcent 2 3 2 2 3 3 2 3" xfId="2259"/>
    <cellStyle name="20% - akcent 2 3 2 2 3 3 2 3 2" xfId="2260"/>
    <cellStyle name="20% - akcent 2 3 2 2 3 3 2 4" xfId="2261"/>
    <cellStyle name="20% - akcent 2 3 2 2 3 3 3" xfId="2262"/>
    <cellStyle name="20% - akcent 2 3 2 2 3 3 3 2" xfId="2263"/>
    <cellStyle name="20% - akcent 2 3 2 2 3 3 4" xfId="2264"/>
    <cellStyle name="20% - akcent 2 3 2 2 3 3 4 2" xfId="2265"/>
    <cellStyle name="20% - akcent 2 3 2 2 3 3 5" xfId="2266"/>
    <cellStyle name="20% - akcent 2 3 2 2 3 4" xfId="2267"/>
    <cellStyle name="20% - akcent 2 3 2 2 3 4 2" xfId="2268"/>
    <cellStyle name="20% - akcent 2 3 2 2 3 4 2 2" xfId="2269"/>
    <cellStyle name="20% - akcent 2 3 2 2 3 4 2 2 2" xfId="2270"/>
    <cellStyle name="20% - akcent 2 3 2 2 3 4 2 3" xfId="2271"/>
    <cellStyle name="20% - akcent 2 3 2 2 3 4 2 3 2" xfId="2272"/>
    <cellStyle name="20% - akcent 2 3 2 2 3 4 2 4" xfId="2273"/>
    <cellStyle name="20% - akcent 2 3 2 2 3 4 3" xfId="2274"/>
    <cellStyle name="20% - akcent 2 3 2 2 3 4 3 2" xfId="2275"/>
    <cellStyle name="20% - akcent 2 3 2 2 3 4 4" xfId="2276"/>
    <cellStyle name="20% - akcent 2 3 2 2 3 4 4 2" xfId="2277"/>
    <cellStyle name="20% - akcent 2 3 2 2 3 4 5" xfId="2278"/>
    <cellStyle name="20% - akcent 2 3 2 2 3 5" xfId="2279"/>
    <cellStyle name="20% - akcent 2 3 2 2 3 5 2" xfId="2280"/>
    <cellStyle name="20% - akcent 2 3 2 2 3 5 2 2" xfId="2281"/>
    <cellStyle name="20% - akcent 2 3 2 2 3 5 3" xfId="2282"/>
    <cellStyle name="20% - akcent 2 3 2 2 3 5 3 2" xfId="2283"/>
    <cellStyle name="20% - akcent 2 3 2 2 3 5 4" xfId="2284"/>
    <cellStyle name="20% - akcent 2 3 2 2 3 6" xfId="2285"/>
    <cellStyle name="20% - akcent 2 3 2 2 3 6 2" xfId="2286"/>
    <cellStyle name="20% - akcent 2 3 2 2 3 7" xfId="2287"/>
    <cellStyle name="20% - akcent 2 3 2 2 3 7 2" xfId="2288"/>
    <cellStyle name="20% - akcent 2 3 2 2 3 8" xfId="2289"/>
    <cellStyle name="20% - akcent 2 3 2 2 4" xfId="2290"/>
    <cellStyle name="20% - akcent 2 3 2 2 4 2" xfId="2291"/>
    <cellStyle name="20% - akcent 2 3 2 2 4 2 2" xfId="2292"/>
    <cellStyle name="20% - akcent 2 3 2 2 4 2 2 2" xfId="2293"/>
    <cellStyle name="20% - akcent 2 3 2 2 4 2 2 2 2" xfId="2294"/>
    <cellStyle name="20% - akcent 2 3 2 2 4 2 2 3" xfId="2295"/>
    <cellStyle name="20% - akcent 2 3 2 2 4 2 2 3 2" xfId="2296"/>
    <cellStyle name="20% - akcent 2 3 2 2 4 2 2 4" xfId="2297"/>
    <cellStyle name="20% - akcent 2 3 2 2 4 2 3" xfId="2298"/>
    <cellStyle name="20% - akcent 2 3 2 2 4 2 3 2" xfId="2299"/>
    <cellStyle name="20% - akcent 2 3 2 2 4 2 4" xfId="2300"/>
    <cellStyle name="20% - akcent 2 3 2 2 4 2 4 2" xfId="2301"/>
    <cellStyle name="20% - akcent 2 3 2 2 4 2 5" xfId="2302"/>
    <cellStyle name="20% - akcent 2 3 2 2 4 3" xfId="2303"/>
    <cellStyle name="20% - akcent 2 3 2 2 4 3 2" xfId="2304"/>
    <cellStyle name="20% - akcent 2 3 2 2 4 3 2 2" xfId="2305"/>
    <cellStyle name="20% - akcent 2 3 2 2 4 3 2 2 2" xfId="2306"/>
    <cellStyle name="20% - akcent 2 3 2 2 4 3 2 3" xfId="2307"/>
    <cellStyle name="20% - akcent 2 3 2 2 4 3 2 3 2" xfId="2308"/>
    <cellStyle name="20% - akcent 2 3 2 2 4 3 2 4" xfId="2309"/>
    <cellStyle name="20% - akcent 2 3 2 2 4 3 3" xfId="2310"/>
    <cellStyle name="20% - akcent 2 3 2 2 4 3 3 2" xfId="2311"/>
    <cellStyle name="20% - akcent 2 3 2 2 4 3 4" xfId="2312"/>
    <cellStyle name="20% - akcent 2 3 2 2 4 3 4 2" xfId="2313"/>
    <cellStyle name="20% - akcent 2 3 2 2 4 3 5" xfId="2314"/>
    <cellStyle name="20% - akcent 2 3 2 2 4 4" xfId="2315"/>
    <cellStyle name="20% - akcent 2 3 2 2 4 4 2" xfId="2316"/>
    <cellStyle name="20% - akcent 2 3 2 2 4 4 2 2" xfId="2317"/>
    <cellStyle name="20% - akcent 2 3 2 2 4 4 2 2 2" xfId="2318"/>
    <cellStyle name="20% - akcent 2 3 2 2 4 4 2 3" xfId="2319"/>
    <cellStyle name="20% - akcent 2 3 2 2 4 4 2 3 2" xfId="2320"/>
    <cellStyle name="20% - akcent 2 3 2 2 4 4 2 4" xfId="2321"/>
    <cellStyle name="20% - akcent 2 3 2 2 4 4 3" xfId="2322"/>
    <cellStyle name="20% - akcent 2 3 2 2 4 4 3 2" xfId="2323"/>
    <cellStyle name="20% - akcent 2 3 2 2 4 4 4" xfId="2324"/>
    <cellStyle name="20% - akcent 2 3 2 2 4 4 4 2" xfId="2325"/>
    <cellStyle name="20% - akcent 2 3 2 2 4 4 5" xfId="2326"/>
    <cellStyle name="20% - akcent 2 3 2 2 4 5" xfId="2327"/>
    <cellStyle name="20% - akcent 2 3 2 2 4 5 2" xfId="2328"/>
    <cellStyle name="20% - akcent 2 3 2 2 4 5 2 2" xfId="2329"/>
    <cellStyle name="20% - akcent 2 3 2 2 4 5 3" xfId="2330"/>
    <cellStyle name="20% - akcent 2 3 2 2 4 5 3 2" xfId="2331"/>
    <cellStyle name="20% - akcent 2 3 2 2 4 5 4" xfId="2332"/>
    <cellStyle name="20% - akcent 2 3 2 2 4 6" xfId="2333"/>
    <cellStyle name="20% - akcent 2 3 2 2 4 6 2" xfId="2334"/>
    <cellStyle name="20% - akcent 2 3 2 2 4 7" xfId="2335"/>
    <cellStyle name="20% - akcent 2 3 2 2 4 7 2" xfId="2336"/>
    <cellStyle name="20% - akcent 2 3 2 2 4 8" xfId="2337"/>
    <cellStyle name="20% - akcent 2 3 2 2 5" xfId="2338"/>
    <cellStyle name="20% - akcent 2 3 2 2 5 2" xfId="2339"/>
    <cellStyle name="20% - akcent 2 3 2 2 5 2 2" xfId="2340"/>
    <cellStyle name="20% - akcent 2 3 2 2 5 2 2 2" xfId="2341"/>
    <cellStyle name="20% - akcent 2 3 2 2 5 2 2 2 2" xfId="2342"/>
    <cellStyle name="20% - akcent 2 3 2 2 5 2 2 3" xfId="2343"/>
    <cellStyle name="20% - akcent 2 3 2 2 5 2 2 3 2" xfId="2344"/>
    <cellStyle name="20% - akcent 2 3 2 2 5 2 2 4" xfId="2345"/>
    <cellStyle name="20% - akcent 2 3 2 2 5 2 3" xfId="2346"/>
    <cellStyle name="20% - akcent 2 3 2 2 5 2 3 2" xfId="2347"/>
    <cellStyle name="20% - akcent 2 3 2 2 5 2 4" xfId="2348"/>
    <cellStyle name="20% - akcent 2 3 2 2 5 2 4 2" xfId="2349"/>
    <cellStyle name="20% - akcent 2 3 2 2 5 2 5" xfId="2350"/>
    <cellStyle name="20% - akcent 2 3 2 2 5 3" xfId="2351"/>
    <cellStyle name="20% - akcent 2 3 2 2 5 3 2" xfId="2352"/>
    <cellStyle name="20% - akcent 2 3 2 2 5 3 2 2" xfId="2353"/>
    <cellStyle name="20% - akcent 2 3 2 2 5 3 3" xfId="2354"/>
    <cellStyle name="20% - akcent 2 3 2 2 5 3 3 2" xfId="2355"/>
    <cellStyle name="20% - akcent 2 3 2 2 5 3 4" xfId="2356"/>
    <cellStyle name="20% - akcent 2 3 2 2 5 4" xfId="2357"/>
    <cellStyle name="20% - akcent 2 3 2 2 5 4 2" xfId="2358"/>
    <cellStyle name="20% - akcent 2 3 2 2 5 5" xfId="2359"/>
    <cellStyle name="20% - akcent 2 3 2 2 5 5 2" xfId="2360"/>
    <cellStyle name="20% - akcent 2 3 2 2 5 6" xfId="2361"/>
    <cellStyle name="20% - akcent 2 3 2 2 6" xfId="2362"/>
    <cellStyle name="20% - akcent 2 3 2 2 6 2" xfId="2363"/>
    <cellStyle name="20% - akcent 2 3 2 2 6 2 2" xfId="2364"/>
    <cellStyle name="20% - akcent 2 3 2 2 6 2 2 2" xfId="2365"/>
    <cellStyle name="20% - akcent 2 3 2 2 6 2 3" xfId="2366"/>
    <cellStyle name="20% - akcent 2 3 2 2 6 2 3 2" xfId="2367"/>
    <cellStyle name="20% - akcent 2 3 2 2 6 2 4" xfId="2368"/>
    <cellStyle name="20% - akcent 2 3 2 2 6 3" xfId="2369"/>
    <cellStyle name="20% - akcent 2 3 2 2 6 3 2" xfId="2370"/>
    <cellStyle name="20% - akcent 2 3 2 2 6 4" xfId="2371"/>
    <cellStyle name="20% - akcent 2 3 2 2 6 4 2" xfId="2372"/>
    <cellStyle name="20% - akcent 2 3 2 2 6 5" xfId="2373"/>
    <cellStyle name="20% - akcent 2 3 2 2 7" xfId="2374"/>
    <cellStyle name="20% - akcent 2 3 2 2 7 2" xfId="2375"/>
    <cellStyle name="20% - akcent 2 3 2 2 7 2 2" xfId="2376"/>
    <cellStyle name="20% - akcent 2 3 2 2 7 2 2 2" xfId="2377"/>
    <cellStyle name="20% - akcent 2 3 2 2 7 2 3" xfId="2378"/>
    <cellStyle name="20% - akcent 2 3 2 2 7 2 3 2" xfId="2379"/>
    <cellStyle name="20% - akcent 2 3 2 2 7 2 4" xfId="2380"/>
    <cellStyle name="20% - akcent 2 3 2 2 7 3" xfId="2381"/>
    <cellStyle name="20% - akcent 2 3 2 2 7 3 2" xfId="2382"/>
    <cellStyle name="20% - akcent 2 3 2 2 7 4" xfId="2383"/>
    <cellStyle name="20% - akcent 2 3 2 2 7 4 2" xfId="2384"/>
    <cellStyle name="20% - akcent 2 3 2 2 7 5" xfId="2385"/>
    <cellStyle name="20% - akcent 2 3 2 2 8" xfId="2386"/>
    <cellStyle name="20% - akcent 2 3 2 2 8 2" xfId="2387"/>
    <cellStyle name="20% - akcent 2 3 2 2 8 2 2" xfId="2388"/>
    <cellStyle name="20% - akcent 2 3 2 2 8 2 2 2" xfId="2389"/>
    <cellStyle name="20% - akcent 2 3 2 2 8 2 3" xfId="2390"/>
    <cellStyle name="20% - akcent 2 3 2 2 8 2 3 2" xfId="2391"/>
    <cellStyle name="20% - akcent 2 3 2 2 8 2 4" xfId="2392"/>
    <cellStyle name="20% - akcent 2 3 2 2 8 3" xfId="2393"/>
    <cellStyle name="20% - akcent 2 3 2 2 8 3 2" xfId="2394"/>
    <cellStyle name="20% - akcent 2 3 2 2 8 4" xfId="2395"/>
    <cellStyle name="20% - akcent 2 3 2 2 8 4 2" xfId="2396"/>
    <cellStyle name="20% - akcent 2 3 2 2 8 5" xfId="2397"/>
    <cellStyle name="20% - akcent 2 3 2 2 9" xfId="2398"/>
    <cellStyle name="20% - akcent 2 3 2 2 9 2" xfId="2399"/>
    <cellStyle name="20% - akcent 2 3 2 2 9 2 2" xfId="2400"/>
    <cellStyle name="20% - akcent 2 3 2 2 9 3" xfId="2401"/>
    <cellStyle name="20% - akcent 2 3 2 2 9 3 2" xfId="2402"/>
    <cellStyle name="20% - akcent 2 3 2 2 9 4" xfId="2403"/>
    <cellStyle name="20% - akcent 2 3 2 3" xfId="2404"/>
    <cellStyle name="20% - akcent 2 3 2 3 10" xfId="2405"/>
    <cellStyle name="20% - akcent 2 3 2 3 10 2" xfId="2406"/>
    <cellStyle name="20% - akcent 2 3 2 3 11" xfId="2407"/>
    <cellStyle name="20% - akcent 2 3 2 3 2" xfId="2408"/>
    <cellStyle name="20% - akcent 2 3 2 3 2 2" xfId="2409"/>
    <cellStyle name="20% - akcent 2 3 2 3 2 2 2" xfId="2410"/>
    <cellStyle name="20% - akcent 2 3 2 3 2 2 2 2" xfId="2411"/>
    <cellStyle name="20% - akcent 2 3 2 3 2 2 2 2 2" xfId="2412"/>
    <cellStyle name="20% - akcent 2 3 2 3 2 2 2 3" xfId="2413"/>
    <cellStyle name="20% - akcent 2 3 2 3 2 2 2 3 2" xfId="2414"/>
    <cellStyle name="20% - akcent 2 3 2 3 2 2 2 4" xfId="2415"/>
    <cellStyle name="20% - akcent 2 3 2 3 2 2 3" xfId="2416"/>
    <cellStyle name="20% - akcent 2 3 2 3 2 2 3 2" xfId="2417"/>
    <cellStyle name="20% - akcent 2 3 2 3 2 2 4" xfId="2418"/>
    <cellStyle name="20% - akcent 2 3 2 3 2 2 4 2" xfId="2419"/>
    <cellStyle name="20% - akcent 2 3 2 3 2 2 5" xfId="2420"/>
    <cellStyle name="20% - akcent 2 3 2 3 2 3" xfId="2421"/>
    <cellStyle name="20% - akcent 2 3 2 3 2 3 2" xfId="2422"/>
    <cellStyle name="20% - akcent 2 3 2 3 2 3 2 2" xfId="2423"/>
    <cellStyle name="20% - akcent 2 3 2 3 2 3 2 2 2" xfId="2424"/>
    <cellStyle name="20% - akcent 2 3 2 3 2 3 2 3" xfId="2425"/>
    <cellStyle name="20% - akcent 2 3 2 3 2 3 2 3 2" xfId="2426"/>
    <cellStyle name="20% - akcent 2 3 2 3 2 3 2 4" xfId="2427"/>
    <cellStyle name="20% - akcent 2 3 2 3 2 3 3" xfId="2428"/>
    <cellStyle name="20% - akcent 2 3 2 3 2 3 3 2" xfId="2429"/>
    <cellStyle name="20% - akcent 2 3 2 3 2 3 4" xfId="2430"/>
    <cellStyle name="20% - akcent 2 3 2 3 2 3 4 2" xfId="2431"/>
    <cellStyle name="20% - akcent 2 3 2 3 2 3 5" xfId="2432"/>
    <cellStyle name="20% - akcent 2 3 2 3 2 4" xfId="2433"/>
    <cellStyle name="20% - akcent 2 3 2 3 2 4 2" xfId="2434"/>
    <cellStyle name="20% - akcent 2 3 2 3 2 4 2 2" xfId="2435"/>
    <cellStyle name="20% - akcent 2 3 2 3 2 4 2 2 2" xfId="2436"/>
    <cellStyle name="20% - akcent 2 3 2 3 2 4 2 3" xfId="2437"/>
    <cellStyle name="20% - akcent 2 3 2 3 2 4 2 3 2" xfId="2438"/>
    <cellStyle name="20% - akcent 2 3 2 3 2 4 2 4" xfId="2439"/>
    <cellStyle name="20% - akcent 2 3 2 3 2 4 3" xfId="2440"/>
    <cellStyle name="20% - akcent 2 3 2 3 2 4 3 2" xfId="2441"/>
    <cellStyle name="20% - akcent 2 3 2 3 2 4 4" xfId="2442"/>
    <cellStyle name="20% - akcent 2 3 2 3 2 4 4 2" xfId="2443"/>
    <cellStyle name="20% - akcent 2 3 2 3 2 4 5" xfId="2444"/>
    <cellStyle name="20% - akcent 2 3 2 3 2 5" xfId="2445"/>
    <cellStyle name="20% - akcent 2 3 2 3 2 5 2" xfId="2446"/>
    <cellStyle name="20% - akcent 2 3 2 3 2 5 2 2" xfId="2447"/>
    <cellStyle name="20% - akcent 2 3 2 3 2 5 3" xfId="2448"/>
    <cellStyle name="20% - akcent 2 3 2 3 2 5 3 2" xfId="2449"/>
    <cellStyle name="20% - akcent 2 3 2 3 2 5 4" xfId="2450"/>
    <cellStyle name="20% - akcent 2 3 2 3 2 6" xfId="2451"/>
    <cellStyle name="20% - akcent 2 3 2 3 2 6 2" xfId="2452"/>
    <cellStyle name="20% - akcent 2 3 2 3 2 7" xfId="2453"/>
    <cellStyle name="20% - akcent 2 3 2 3 2 7 2" xfId="2454"/>
    <cellStyle name="20% - akcent 2 3 2 3 2 8" xfId="2455"/>
    <cellStyle name="20% - akcent 2 3 2 3 3" xfId="2456"/>
    <cellStyle name="20% - akcent 2 3 2 3 3 2" xfId="2457"/>
    <cellStyle name="20% - akcent 2 3 2 3 3 2 2" xfId="2458"/>
    <cellStyle name="20% - akcent 2 3 2 3 3 2 2 2" xfId="2459"/>
    <cellStyle name="20% - akcent 2 3 2 3 3 2 2 2 2" xfId="2460"/>
    <cellStyle name="20% - akcent 2 3 2 3 3 2 2 3" xfId="2461"/>
    <cellStyle name="20% - akcent 2 3 2 3 3 2 2 3 2" xfId="2462"/>
    <cellStyle name="20% - akcent 2 3 2 3 3 2 2 4" xfId="2463"/>
    <cellStyle name="20% - akcent 2 3 2 3 3 2 3" xfId="2464"/>
    <cellStyle name="20% - akcent 2 3 2 3 3 2 3 2" xfId="2465"/>
    <cellStyle name="20% - akcent 2 3 2 3 3 2 4" xfId="2466"/>
    <cellStyle name="20% - akcent 2 3 2 3 3 2 4 2" xfId="2467"/>
    <cellStyle name="20% - akcent 2 3 2 3 3 2 5" xfId="2468"/>
    <cellStyle name="20% - akcent 2 3 2 3 3 3" xfId="2469"/>
    <cellStyle name="20% - akcent 2 3 2 3 3 3 2" xfId="2470"/>
    <cellStyle name="20% - akcent 2 3 2 3 3 3 2 2" xfId="2471"/>
    <cellStyle name="20% - akcent 2 3 2 3 3 3 2 2 2" xfId="2472"/>
    <cellStyle name="20% - akcent 2 3 2 3 3 3 2 3" xfId="2473"/>
    <cellStyle name="20% - akcent 2 3 2 3 3 3 2 3 2" xfId="2474"/>
    <cellStyle name="20% - akcent 2 3 2 3 3 3 2 4" xfId="2475"/>
    <cellStyle name="20% - akcent 2 3 2 3 3 3 3" xfId="2476"/>
    <cellStyle name="20% - akcent 2 3 2 3 3 3 3 2" xfId="2477"/>
    <cellStyle name="20% - akcent 2 3 2 3 3 3 4" xfId="2478"/>
    <cellStyle name="20% - akcent 2 3 2 3 3 3 4 2" xfId="2479"/>
    <cellStyle name="20% - akcent 2 3 2 3 3 3 5" xfId="2480"/>
    <cellStyle name="20% - akcent 2 3 2 3 3 4" xfId="2481"/>
    <cellStyle name="20% - akcent 2 3 2 3 3 4 2" xfId="2482"/>
    <cellStyle name="20% - akcent 2 3 2 3 3 4 2 2" xfId="2483"/>
    <cellStyle name="20% - akcent 2 3 2 3 3 4 2 2 2" xfId="2484"/>
    <cellStyle name="20% - akcent 2 3 2 3 3 4 2 3" xfId="2485"/>
    <cellStyle name="20% - akcent 2 3 2 3 3 4 2 3 2" xfId="2486"/>
    <cellStyle name="20% - akcent 2 3 2 3 3 4 2 4" xfId="2487"/>
    <cellStyle name="20% - akcent 2 3 2 3 3 4 3" xfId="2488"/>
    <cellStyle name="20% - akcent 2 3 2 3 3 4 3 2" xfId="2489"/>
    <cellStyle name="20% - akcent 2 3 2 3 3 4 4" xfId="2490"/>
    <cellStyle name="20% - akcent 2 3 2 3 3 4 4 2" xfId="2491"/>
    <cellStyle name="20% - akcent 2 3 2 3 3 4 5" xfId="2492"/>
    <cellStyle name="20% - akcent 2 3 2 3 3 5" xfId="2493"/>
    <cellStyle name="20% - akcent 2 3 2 3 3 5 2" xfId="2494"/>
    <cellStyle name="20% - akcent 2 3 2 3 3 5 2 2" xfId="2495"/>
    <cellStyle name="20% - akcent 2 3 2 3 3 5 3" xfId="2496"/>
    <cellStyle name="20% - akcent 2 3 2 3 3 5 3 2" xfId="2497"/>
    <cellStyle name="20% - akcent 2 3 2 3 3 5 4" xfId="2498"/>
    <cellStyle name="20% - akcent 2 3 2 3 3 6" xfId="2499"/>
    <cellStyle name="20% - akcent 2 3 2 3 3 6 2" xfId="2500"/>
    <cellStyle name="20% - akcent 2 3 2 3 3 7" xfId="2501"/>
    <cellStyle name="20% - akcent 2 3 2 3 3 7 2" xfId="2502"/>
    <cellStyle name="20% - akcent 2 3 2 3 3 8" xfId="2503"/>
    <cellStyle name="20% - akcent 2 3 2 3 4" xfId="2504"/>
    <cellStyle name="20% - akcent 2 3 2 3 4 2" xfId="2505"/>
    <cellStyle name="20% - akcent 2 3 2 3 4 2 2" xfId="2506"/>
    <cellStyle name="20% - akcent 2 3 2 3 4 2 2 2" xfId="2507"/>
    <cellStyle name="20% - akcent 2 3 2 3 4 2 2 2 2" xfId="2508"/>
    <cellStyle name="20% - akcent 2 3 2 3 4 2 2 3" xfId="2509"/>
    <cellStyle name="20% - akcent 2 3 2 3 4 2 2 3 2" xfId="2510"/>
    <cellStyle name="20% - akcent 2 3 2 3 4 2 2 4" xfId="2511"/>
    <cellStyle name="20% - akcent 2 3 2 3 4 2 3" xfId="2512"/>
    <cellStyle name="20% - akcent 2 3 2 3 4 2 3 2" xfId="2513"/>
    <cellStyle name="20% - akcent 2 3 2 3 4 2 4" xfId="2514"/>
    <cellStyle name="20% - akcent 2 3 2 3 4 2 4 2" xfId="2515"/>
    <cellStyle name="20% - akcent 2 3 2 3 4 2 5" xfId="2516"/>
    <cellStyle name="20% - akcent 2 3 2 3 4 3" xfId="2517"/>
    <cellStyle name="20% - akcent 2 3 2 3 4 3 2" xfId="2518"/>
    <cellStyle name="20% - akcent 2 3 2 3 4 3 2 2" xfId="2519"/>
    <cellStyle name="20% - akcent 2 3 2 3 4 3 3" xfId="2520"/>
    <cellStyle name="20% - akcent 2 3 2 3 4 3 3 2" xfId="2521"/>
    <cellStyle name="20% - akcent 2 3 2 3 4 3 4" xfId="2522"/>
    <cellStyle name="20% - akcent 2 3 2 3 4 4" xfId="2523"/>
    <cellStyle name="20% - akcent 2 3 2 3 4 4 2" xfId="2524"/>
    <cellStyle name="20% - akcent 2 3 2 3 4 5" xfId="2525"/>
    <cellStyle name="20% - akcent 2 3 2 3 4 5 2" xfId="2526"/>
    <cellStyle name="20% - akcent 2 3 2 3 4 6" xfId="2527"/>
    <cellStyle name="20% - akcent 2 3 2 3 5" xfId="2528"/>
    <cellStyle name="20% - akcent 2 3 2 3 5 2" xfId="2529"/>
    <cellStyle name="20% - akcent 2 3 2 3 5 2 2" xfId="2530"/>
    <cellStyle name="20% - akcent 2 3 2 3 5 2 2 2" xfId="2531"/>
    <cellStyle name="20% - akcent 2 3 2 3 5 2 3" xfId="2532"/>
    <cellStyle name="20% - akcent 2 3 2 3 5 2 3 2" xfId="2533"/>
    <cellStyle name="20% - akcent 2 3 2 3 5 2 4" xfId="2534"/>
    <cellStyle name="20% - akcent 2 3 2 3 5 3" xfId="2535"/>
    <cellStyle name="20% - akcent 2 3 2 3 5 3 2" xfId="2536"/>
    <cellStyle name="20% - akcent 2 3 2 3 5 4" xfId="2537"/>
    <cellStyle name="20% - akcent 2 3 2 3 5 4 2" xfId="2538"/>
    <cellStyle name="20% - akcent 2 3 2 3 5 5" xfId="2539"/>
    <cellStyle name="20% - akcent 2 3 2 3 6" xfId="2540"/>
    <cellStyle name="20% - akcent 2 3 2 3 6 2" xfId="2541"/>
    <cellStyle name="20% - akcent 2 3 2 3 6 2 2" xfId="2542"/>
    <cellStyle name="20% - akcent 2 3 2 3 6 2 2 2" xfId="2543"/>
    <cellStyle name="20% - akcent 2 3 2 3 6 2 3" xfId="2544"/>
    <cellStyle name="20% - akcent 2 3 2 3 6 2 3 2" xfId="2545"/>
    <cellStyle name="20% - akcent 2 3 2 3 6 2 4" xfId="2546"/>
    <cellStyle name="20% - akcent 2 3 2 3 6 3" xfId="2547"/>
    <cellStyle name="20% - akcent 2 3 2 3 6 3 2" xfId="2548"/>
    <cellStyle name="20% - akcent 2 3 2 3 6 4" xfId="2549"/>
    <cellStyle name="20% - akcent 2 3 2 3 6 4 2" xfId="2550"/>
    <cellStyle name="20% - akcent 2 3 2 3 6 5" xfId="2551"/>
    <cellStyle name="20% - akcent 2 3 2 3 7" xfId="2552"/>
    <cellStyle name="20% - akcent 2 3 2 3 7 2" xfId="2553"/>
    <cellStyle name="20% - akcent 2 3 2 3 7 2 2" xfId="2554"/>
    <cellStyle name="20% - akcent 2 3 2 3 7 2 2 2" xfId="2555"/>
    <cellStyle name="20% - akcent 2 3 2 3 7 2 3" xfId="2556"/>
    <cellStyle name="20% - akcent 2 3 2 3 7 2 3 2" xfId="2557"/>
    <cellStyle name="20% - akcent 2 3 2 3 7 2 4" xfId="2558"/>
    <cellStyle name="20% - akcent 2 3 2 3 7 3" xfId="2559"/>
    <cellStyle name="20% - akcent 2 3 2 3 7 3 2" xfId="2560"/>
    <cellStyle name="20% - akcent 2 3 2 3 7 4" xfId="2561"/>
    <cellStyle name="20% - akcent 2 3 2 3 7 4 2" xfId="2562"/>
    <cellStyle name="20% - akcent 2 3 2 3 7 5" xfId="2563"/>
    <cellStyle name="20% - akcent 2 3 2 3 8" xfId="2564"/>
    <cellStyle name="20% - akcent 2 3 2 3 8 2" xfId="2565"/>
    <cellStyle name="20% - akcent 2 3 2 3 8 2 2" xfId="2566"/>
    <cellStyle name="20% - akcent 2 3 2 3 8 3" xfId="2567"/>
    <cellStyle name="20% - akcent 2 3 2 3 8 3 2" xfId="2568"/>
    <cellStyle name="20% - akcent 2 3 2 3 8 4" xfId="2569"/>
    <cellStyle name="20% - akcent 2 3 2 3 9" xfId="2570"/>
    <cellStyle name="20% - akcent 2 3 2 3 9 2" xfId="2571"/>
    <cellStyle name="20% - akcent 2 3 2 4" xfId="2572"/>
    <cellStyle name="20% - akcent 2 3 2 4 10" xfId="2573"/>
    <cellStyle name="20% - akcent 2 3 2 4 2" xfId="2574"/>
    <cellStyle name="20% - akcent 2 3 2 4 2 2" xfId="2575"/>
    <cellStyle name="20% - akcent 2 3 2 4 2 2 2" xfId="2576"/>
    <cellStyle name="20% - akcent 2 3 2 4 2 2 2 2" xfId="2577"/>
    <cellStyle name="20% - akcent 2 3 2 4 2 2 2 2 2" xfId="2578"/>
    <cellStyle name="20% - akcent 2 3 2 4 2 2 2 3" xfId="2579"/>
    <cellStyle name="20% - akcent 2 3 2 4 2 2 2 3 2" xfId="2580"/>
    <cellStyle name="20% - akcent 2 3 2 4 2 2 2 4" xfId="2581"/>
    <cellStyle name="20% - akcent 2 3 2 4 2 2 3" xfId="2582"/>
    <cellStyle name="20% - akcent 2 3 2 4 2 2 3 2" xfId="2583"/>
    <cellStyle name="20% - akcent 2 3 2 4 2 2 4" xfId="2584"/>
    <cellStyle name="20% - akcent 2 3 2 4 2 2 4 2" xfId="2585"/>
    <cellStyle name="20% - akcent 2 3 2 4 2 2 5" xfId="2586"/>
    <cellStyle name="20% - akcent 2 3 2 4 2 3" xfId="2587"/>
    <cellStyle name="20% - akcent 2 3 2 4 2 3 2" xfId="2588"/>
    <cellStyle name="20% - akcent 2 3 2 4 2 3 2 2" xfId="2589"/>
    <cellStyle name="20% - akcent 2 3 2 4 2 3 2 2 2" xfId="2590"/>
    <cellStyle name="20% - akcent 2 3 2 4 2 3 2 3" xfId="2591"/>
    <cellStyle name="20% - akcent 2 3 2 4 2 3 2 3 2" xfId="2592"/>
    <cellStyle name="20% - akcent 2 3 2 4 2 3 2 4" xfId="2593"/>
    <cellStyle name="20% - akcent 2 3 2 4 2 3 3" xfId="2594"/>
    <cellStyle name="20% - akcent 2 3 2 4 2 3 3 2" xfId="2595"/>
    <cellStyle name="20% - akcent 2 3 2 4 2 3 4" xfId="2596"/>
    <cellStyle name="20% - akcent 2 3 2 4 2 3 4 2" xfId="2597"/>
    <cellStyle name="20% - akcent 2 3 2 4 2 3 5" xfId="2598"/>
    <cellStyle name="20% - akcent 2 3 2 4 2 4" xfId="2599"/>
    <cellStyle name="20% - akcent 2 3 2 4 2 4 2" xfId="2600"/>
    <cellStyle name="20% - akcent 2 3 2 4 2 4 2 2" xfId="2601"/>
    <cellStyle name="20% - akcent 2 3 2 4 2 4 2 2 2" xfId="2602"/>
    <cellStyle name="20% - akcent 2 3 2 4 2 4 2 3" xfId="2603"/>
    <cellStyle name="20% - akcent 2 3 2 4 2 4 2 3 2" xfId="2604"/>
    <cellStyle name="20% - akcent 2 3 2 4 2 4 2 4" xfId="2605"/>
    <cellStyle name="20% - akcent 2 3 2 4 2 4 3" xfId="2606"/>
    <cellStyle name="20% - akcent 2 3 2 4 2 4 3 2" xfId="2607"/>
    <cellStyle name="20% - akcent 2 3 2 4 2 4 4" xfId="2608"/>
    <cellStyle name="20% - akcent 2 3 2 4 2 4 4 2" xfId="2609"/>
    <cellStyle name="20% - akcent 2 3 2 4 2 4 5" xfId="2610"/>
    <cellStyle name="20% - akcent 2 3 2 4 2 5" xfId="2611"/>
    <cellStyle name="20% - akcent 2 3 2 4 2 5 2" xfId="2612"/>
    <cellStyle name="20% - akcent 2 3 2 4 2 5 2 2" xfId="2613"/>
    <cellStyle name="20% - akcent 2 3 2 4 2 5 3" xfId="2614"/>
    <cellStyle name="20% - akcent 2 3 2 4 2 5 3 2" xfId="2615"/>
    <cellStyle name="20% - akcent 2 3 2 4 2 5 4" xfId="2616"/>
    <cellStyle name="20% - akcent 2 3 2 4 2 6" xfId="2617"/>
    <cellStyle name="20% - akcent 2 3 2 4 2 6 2" xfId="2618"/>
    <cellStyle name="20% - akcent 2 3 2 4 2 7" xfId="2619"/>
    <cellStyle name="20% - akcent 2 3 2 4 2 7 2" xfId="2620"/>
    <cellStyle name="20% - akcent 2 3 2 4 2 8" xfId="2621"/>
    <cellStyle name="20% - akcent 2 3 2 4 3" xfId="2622"/>
    <cellStyle name="20% - akcent 2 3 2 4 3 2" xfId="2623"/>
    <cellStyle name="20% - akcent 2 3 2 4 3 2 2" xfId="2624"/>
    <cellStyle name="20% - akcent 2 3 2 4 3 2 2 2" xfId="2625"/>
    <cellStyle name="20% - akcent 2 3 2 4 3 2 2 2 2" xfId="2626"/>
    <cellStyle name="20% - akcent 2 3 2 4 3 2 2 3" xfId="2627"/>
    <cellStyle name="20% - akcent 2 3 2 4 3 2 2 3 2" xfId="2628"/>
    <cellStyle name="20% - akcent 2 3 2 4 3 2 2 4" xfId="2629"/>
    <cellStyle name="20% - akcent 2 3 2 4 3 2 3" xfId="2630"/>
    <cellStyle name="20% - akcent 2 3 2 4 3 2 3 2" xfId="2631"/>
    <cellStyle name="20% - akcent 2 3 2 4 3 2 4" xfId="2632"/>
    <cellStyle name="20% - akcent 2 3 2 4 3 2 4 2" xfId="2633"/>
    <cellStyle name="20% - akcent 2 3 2 4 3 2 5" xfId="2634"/>
    <cellStyle name="20% - akcent 2 3 2 4 3 3" xfId="2635"/>
    <cellStyle name="20% - akcent 2 3 2 4 3 3 2" xfId="2636"/>
    <cellStyle name="20% - akcent 2 3 2 4 3 3 2 2" xfId="2637"/>
    <cellStyle name="20% - akcent 2 3 2 4 3 3 2 2 2" xfId="2638"/>
    <cellStyle name="20% - akcent 2 3 2 4 3 3 2 3" xfId="2639"/>
    <cellStyle name="20% - akcent 2 3 2 4 3 3 2 3 2" xfId="2640"/>
    <cellStyle name="20% - akcent 2 3 2 4 3 3 2 4" xfId="2641"/>
    <cellStyle name="20% - akcent 2 3 2 4 3 3 3" xfId="2642"/>
    <cellStyle name="20% - akcent 2 3 2 4 3 3 3 2" xfId="2643"/>
    <cellStyle name="20% - akcent 2 3 2 4 3 3 4" xfId="2644"/>
    <cellStyle name="20% - akcent 2 3 2 4 3 3 4 2" xfId="2645"/>
    <cellStyle name="20% - akcent 2 3 2 4 3 3 5" xfId="2646"/>
    <cellStyle name="20% - akcent 2 3 2 4 3 4" xfId="2647"/>
    <cellStyle name="20% - akcent 2 3 2 4 3 4 2" xfId="2648"/>
    <cellStyle name="20% - akcent 2 3 2 4 3 4 2 2" xfId="2649"/>
    <cellStyle name="20% - akcent 2 3 2 4 3 4 2 2 2" xfId="2650"/>
    <cellStyle name="20% - akcent 2 3 2 4 3 4 2 3" xfId="2651"/>
    <cellStyle name="20% - akcent 2 3 2 4 3 4 2 3 2" xfId="2652"/>
    <cellStyle name="20% - akcent 2 3 2 4 3 4 2 4" xfId="2653"/>
    <cellStyle name="20% - akcent 2 3 2 4 3 4 3" xfId="2654"/>
    <cellStyle name="20% - akcent 2 3 2 4 3 4 3 2" xfId="2655"/>
    <cellStyle name="20% - akcent 2 3 2 4 3 4 4" xfId="2656"/>
    <cellStyle name="20% - akcent 2 3 2 4 3 4 4 2" xfId="2657"/>
    <cellStyle name="20% - akcent 2 3 2 4 3 4 5" xfId="2658"/>
    <cellStyle name="20% - akcent 2 3 2 4 3 5" xfId="2659"/>
    <cellStyle name="20% - akcent 2 3 2 4 3 5 2" xfId="2660"/>
    <cellStyle name="20% - akcent 2 3 2 4 3 5 2 2" xfId="2661"/>
    <cellStyle name="20% - akcent 2 3 2 4 3 5 3" xfId="2662"/>
    <cellStyle name="20% - akcent 2 3 2 4 3 5 3 2" xfId="2663"/>
    <cellStyle name="20% - akcent 2 3 2 4 3 5 4" xfId="2664"/>
    <cellStyle name="20% - akcent 2 3 2 4 3 6" xfId="2665"/>
    <cellStyle name="20% - akcent 2 3 2 4 3 6 2" xfId="2666"/>
    <cellStyle name="20% - akcent 2 3 2 4 3 7" xfId="2667"/>
    <cellStyle name="20% - akcent 2 3 2 4 3 7 2" xfId="2668"/>
    <cellStyle name="20% - akcent 2 3 2 4 3 8" xfId="2669"/>
    <cellStyle name="20% - akcent 2 3 2 4 4" xfId="2670"/>
    <cellStyle name="20% - akcent 2 3 2 4 4 2" xfId="2671"/>
    <cellStyle name="20% - akcent 2 3 2 4 4 2 2" xfId="2672"/>
    <cellStyle name="20% - akcent 2 3 2 4 4 2 2 2" xfId="2673"/>
    <cellStyle name="20% - akcent 2 3 2 4 4 2 3" xfId="2674"/>
    <cellStyle name="20% - akcent 2 3 2 4 4 2 3 2" xfId="2675"/>
    <cellStyle name="20% - akcent 2 3 2 4 4 2 4" xfId="2676"/>
    <cellStyle name="20% - akcent 2 3 2 4 4 3" xfId="2677"/>
    <cellStyle name="20% - akcent 2 3 2 4 4 3 2" xfId="2678"/>
    <cellStyle name="20% - akcent 2 3 2 4 4 4" xfId="2679"/>
    <cellStyle name="20% - akcent 2 3 2 4 4 4 2" xfId="2680"/>
    <cellStyle name="20% - akcent 2 3 2 4 4 5" xfId="2681"/>
    <cellStyle name="20% - akcent 2 3 2 4 5" xfId="2682"/>
    <cellStyle name="20% - akcent 2 3 2 4 5 2" xfId="2683"/>
    <cellStyle name="20% - akcent 2 3 2 4 5 2 2" xfId="2684"/>
    <cellStyle name="20% - akcent 2 3 2 4 5 2 2 2" xfId="2685"/>
    <cellStyle name="20% - akcent 2 3 2 4 5 2 3" xfId="2686"/>
    <cellStyle name="20% - akcent 2 3 2 4 5 2 3 2" xfId="2687"/>
    <cellStyle name="20% - akcent 2 3 2 4 5 2 4" xfId="2688"/>
    <cellStyle name="20% - akcent 2 3 2 4 5 3" xfId="2689"/>
    <cellStyle name="20% - akcent 2 3 2 4 5 3 2" xfId="2690"/>
    <cellStyle name="20% - akcent 2 3 2 4 5 4" xfId="2691"/>
    <cellStyle name="20% - akcent 2 3 2 4 5 4 2" xfId="2692"/>
    <cellStyle name="20% - akcent 2 3 2 4 5 5" xfId="2693"/>
    <cellStyle name="20% - akcent 2 3 2 4 6" xfId="2694"/>
    <cellStyle name="20% - akcent 2 3 2 4 6 2" xfId="2695"/>
    <cellStyle name="20% - akcent 2 3 2 4 6 2 2" xfId="2696"/>
    <cellStyle name="20% - akcent 2 3 2 4 6 2 2 2" xfId="2697"/>
    <cellStyle name="20% - akcent 2 3 2 4 6 2 3" xfId="2698"/>
    <cellStyle name="20% - akcent 2 3 2 4 6 2 3 2" xfId="2699"/>
    <cellStyle name="20% - akcent 2 3 2 4 6 2 4" xfId="2700"/>
    <cellStyle name="20% - akcent 2 3 2 4 6 3" xfId="2701"/>
    <cellStyle name="20% - akcent 2 3 2 4 6 3 2" xfId="2702"/>
    <cellStyle name="20% - akcent 2 3 2 4 6 4" xfId="2703"/>
    <cellStyle name="20% - akcent 2 3 2 4 6 4 2" xfId="2704"/>
    <cellStyle name="20% - akcent 2 3 2 4 6 5" xfId="2705"/>
    <cellStyle name="20% - akcent 2 3 2 4 7" xfId="2706"/>
    <cellStyle name="20% - akcent 2 3 2 4 7 2" xfId="2707"/>
    <cellStyle name="20% - akcent 2 3 2 4 7 2 2" xfId="2708"/>
    <cellStyle name="20% - akcent 2 3 2 4 7 3" xfId="2709"/>
    <cellStyle name="20% - akcent 2 3 2 4 7 3 2" xfId="2710"/>
    <cellStyle name="20% - akcent 2 3 2 4 7 4" xfId="2711"/>
    <cellStyle name="20% - akcent 2 3 2 4 8" xfId="2712"/>
    <cellStyle name="20% - akcent 2 3 2 4 8 2" xfId="2713"/>
    <cellStyle name="20% - akcent 2 3 2 4 9" xfId="2714"/>
    <cellStyle name="20% - akcent 2 3 2 4 9 2" xfId="2715"/>
    <cellStyle name="20% - akcent 2 3 2 5" xfId="2716"/>
    <cellStyle name="20% - akcent 2 3 2 5 2" xfId="2717"/>
    <cellStyle name="20% - akcent 2 3 2 5 2 2" xfId="2718"/>
    <cellStyle name="20% - akcent 2 3 2 5 2 2 2" xfId="2719"/>
    <cellStyle name="20% - akcent 2 3 2 5 2 2 2 2" xfId="2720"/>
    <cellStyle name="20% - akcent 2 3 2 5 2 2 3" xfId="2721"/>
    <cellStyle name="20% - akcent 2 3 2 5 2 2 3 2" xfId="2722"/>
    <cellStyle name="20% - akcent 2 3 2 5 2 2 4" xfId="2723"/>
    <cellStyle name="20% - akcent 2 3 2 5 2 3" xfId="2724"/>
    <cellStyle name="20% - akcent 2 3 2 5 2 3 2" xfId="2725"/>
    <cellStyle name="20% - akcent 2 3 2 5 2 4" xfId="2726"/>
    <cellStyle name="20% - akcent 2 3 2 5 2 4 2" xfId="2727"/>
    <cellStyle name="20% - akcent 2 3 2 5 2 5" xfId="2728"/>
    <cellStyle name="20% - akcent 2 3 2 5 3" xfId="2729"/>
    <cellStyle name="20% - akcent 2 3 2 5 3 2" xfId="2730"/>
    <cellStyle name="20% - akcent 2 3 2 5 3 2 2" xfId="2731"/>
    <cellStyle name="20% - akcent 2 3 2 5 3 2 2 2" xfId="2732"/>
    <cellStyle name="20% - akcent 2 3 2 5 3 2 3" xfId="2733"/>
    <cellStyle name="20% - akcent 2 3 2 5 3 2 3 2" xfId="2734"/>
    <cellStyle name="20% - akcent 2 3 2 5 3 2 4" xfId="2735"/>
    <cellStyle name="20% - akcent 2 3 2 5 3 3" xfId="2736"/>
    <cellStyle name="20% - akcent 2 3 2 5 3 3 2" xfId="2737"/>
    <cellStyle name="20% - akcent 2 3 2 5 3 4" xfId="2738"/>
    <cellStyle name="20% - akcent 2 3 2 5 3 4 2" xfId="2739"/>
    <cellStyle name="20% - akcent 2 3 2 5 3 5" xfId="2740"/>
    <cellStyle name="20% - akcent 2 3 2 5 4" xfId="2741"/>
    <cellStyle name="20% - akcent 2 3 2 5 4 2" xfId="2742"/>
    <cellStyle name="20% - akcent 2 3 2 5 4 2 2" xfId="2743"/>
    <cellStyle name="20% - akcent 2 3 2 5 4 2 2 2" xfId="2744"/>
    <cellStyle name="20% - akcent 2 3 2 5 4 2 3" xfId="2745"/>
    <cellStyle name="20% - akcent 2 3 2 5 4 2 3 2" xfId="2746"/>
    <cellStyle name="20% - akcent 2 3 2 5 4 2 4" xfId="2747"/>
    <cellStyle name="20% - akcent 2 3 2 5 4 3" xfId="2748"/>
    <cellStyle name="20% - akcent 2 3 2 5 4 3 2" xfId="2749"/>
    <cellStyle name="20% - akcent 2 3 2 5 4 4" xfId="2750"/>
    <cellStyle name="20% - akcent 2 3 2 5 4 4 2" xfId="2751"/>
    <cellStyle name="20% - akcent 2 3 2 5 4 5" xfId="2752"/>
    <cellStyle name="20% - akcent 2 3 2 5 5" xfId="2753"/>
    <cellStyle name="20% - akcent 2 3 2 5 5 2" xfId="2754"/>
    <cellStyle name="20% - akcent 2 3 2 5 5 2 2" xfId="2755"/>
    <cellStyle name="20% - akcent 2 3 2 5 5 3" xfId="2756"/>
    <cellStyle name="20% - akcent 2 3 2 5 5 3 2" xfId="2757"/>
    <cellStyle name="20% - akcent 2 3 2 5 5 4" xfId="2758"/>
    <cellStyle name="20% - akcent 2 3 2 5 6" xfId="2759"/>
    <cellStyle name="20% - akcent 2 3 2 5 6 2" xfId="2760"/>
    <cellStyle name="20% - akcent 2 3 2 5 7" xfId="2761"/>
    <cellStyle name="20% - akcent 2 3 2 5 7 2" xfId="2762"/>
    <cellStyle name="20% - akcent 2 3 2 5 8" xfId="2763"/>
    <cellStyle name="20% - akcent 2 3 2 6" xfId="2764"/>
    <cellStyle name="20% - akcent 2 3 2 6 2" xfId="2765"/>
    <cellStyle name="20% - akcent 2 3 2 6 2 2" xfId="2766"/>
    <cellStyle name="20% - akcent 2 3 2 6 2 2 2" xfId="2767"/>
    <cellStyle name="20% - akcent 2 3 2 6 2 2 2 2" xfId="2768"/>
    <cellStyle name="20% - akcent 2 3 2 6 2 2 3" xfId="2769"/>
    <cellStyle name="20% - akcent 2 3 2 6 2 2 3 2" xfId="2770"/>
    <cellStyle name="20% - akcent 2 3 2 6 2 2 4" xfId="2771"/>
    <cellStyle name="20% - akcent 2 3 2 6 2 3" xfId="2772"/>
    <cellStyle name="20% - akcent 2 3 2 6 2 3 2" xfId="2773"/>
    <cellStyle name="20% - akcent 2 3 2 6 2 4" xfId="2774"/>
    <cellStyle name="20% - akcent 2 3 2 6 2 4 2" xfId="2775"/>
    <cellStyle name="20% - akcent 2 3 2 6 2 5" xfId="2776"/>
    <cellStyle name="20% - akcent 2 3 2 6 3" xfId="2777"/>
    <cellStyle name="20% - akcent 2 3 2 6 3 2" xfId="2778"/>
    <cellStyle name="20% - akcent 2 3 2 6 3 2 2" xfId="2779"/>
    <cellStyle name="20% - akcent 2 3 2 6 3 2 2 2" xfId="2780"/>
    <cellStyle name="20% - akcent 2 3 2 6 3 2 3" xfId="2781"/>
    <cellStyle name="20% - akcent 2 3 2 6 3 2 3 2" xfId="2782"/>
    <cellStyle name="20% - akcent 2 3 2 6 3 2 4" xfId="2783"/>
    <cellStyle name="20% - akcent 2 3 2 6 3 3" xfId="2784"/>
    <cellStyle name="20% - akcent 2 3 2 6 3 3 2" xfId="2785"/>
    <cellStyle name="20% - akcent 2 3 2 6 3 4" xfId="2786"/>
    <cellStyle name="20% - akcent 2 3 2 6 3 4 2" xfId="2787"/>
    <cellStyle name="20% - akcent 2 3 2 6 3 5" xfId="2788"/>
    <cellStyle name="20% - akcent 2 3 2 6 4" xfId="2789"/>
    <cellStyle name="20% - akcent 2 3 2 6 4 2" xfId="2790"/>
    <cellStyle name="20% - akcent 2 3 2 6 4 2 2" xfId="2791"/>
    <cellStyle name="20% - akcent 2 3 2 6 4 2 2 2" xfId="2792"/>
    <cellStyle name="20% - akcent 2 3 2 6 4 2 3" xfId="2793"/>
    <cellStyle name="20% - akcent 2 3 2 6 4 2 3 2" xfId="2794"/>
    <cellStyle name="20% - akcent 2 3 2 6 4 2 4" xfId="2795"/>
    <cellStyle name="20% - akcent 2 3 2 6 4 3" xfId="2796"/>
    <cellStyle name="20% - akcent 2 3 2 6 4 3 2" xfId="2797"/>
    <cellStyle name="20% - akcent 2 3 2 6 4 4" xfId="2798"/>
    <cellStyle name="20% - akcent 2 3 2 6 4 4 2" xfId="2799"/>
    <cellStyle name="20% - akcent 2 3 2 6 4 5" xfId="2800"/>
    <cellStyle name="20% - akcent 2 3 2 6 5" xfId="2801"/>
    <cellStyle name="20% - akcent 2 3 2 6 5 2" xfId="2802"/>
    <cellStyle name="20% - akcent 2 3 2 6 5 2 2" xfId="2803"/>
    <cellStyle name="20% - akcent 2 3 2 6 5 3" xfId="2804"/>
    <cellStyle name="20% - akcent 2 3 2 6 5 3 2" xfId="2805"/>
    <cellStyle name="20% - akcent 2 3 2 6 5 4" xfId="2806"/>
    <cellStyle name="20% - akcent 2 3 2 6 6" xfId="2807"/>
    <cellStyle name="20% - akcent 2 3 2 6 6 2" xfId="2808"/>
    <cellStyle name="20% - akcent 2 3 2 6 7" xfId="2809"/>
    <cellStyle name="20% - akcent 2 3 2 6 7 2" xfId="2810"/>
    <cellStyle name="20% - akcent 2 3 2 6 8" xfId="2811"/>
    <cellStyle name="20% - akcent 2 3 2 7" xfId="2812"/>
    <cellStyle name="20% - akcent 2 3 2 7 2" xfId="2813"/>
    <cellStyle name="20% - akcent 2 3 2 7 2 2" xfId="2814"/>
    <cellStyle name="20% - akcent 2 3 2 7 2 2 2" xfId="2815"/>
    <cellStyle name="20% - akcent 2 3 2 7 2 2 2 2" xfId="2816"/>
    <cellStyle name="20% - akcent 2 3 2 7 2 2 3" xfId="2817"/>
    <cellStyle name="20% - akcent 2 3 2 7 2 2 3 2" xfId="2818"/>
    <cellStyle name="20% - akcent 2 3 2 7 2 2 4" xfId="2819"/>
    <cellStyle name="20% - akcent 2 3 2 7 2 3" xfId="2820"/>
    <cellStyle name="20% - akcent 2 3 2 7 2 3 2" xfId="2821"/>
    <cellStyle name="20% - akcent 2 3 2 7 2 4" xfId="2822"/>
    <cellStyle name="20% - akcent 2 3 2 7 2 4 2" xfId="2823"/>
    <cellStyle name="20% - akcent 2 3 2 7 2 5" xfId="2824"/>
    <cellStyle name="20% - akcent 2 3 2 7 3" xfId="2825"/>
    <cellStyle name="20% - akcent 2 3 2 7 3 2" xfId="2826"/>
    <cellStyle name="20% - akcent 2 3 2 7 3 2 2" xfId="2827"/>
    <cellStyle name="20% - akcent 2 3 2 7 3 3" xfId="2828"/>
    <cellStyle name="20% - akcent 2 3 2 7 3 3 2" xfId="2829"/>
    <cellStyle name="20% - akcent 2 3 2 7 3 4" xfId="2830"/>
    <cellStyle name="20% - akcent 2 3 2 7 4" xfId="2831"/>
    <cellStyle name="20% - akcent 2 3 2 7 4 2" xfId="2832"/>
    <cellStyle name="20% - akcent 2 3 2 7 5" xfId="2833"/>
    <cellStyle name="20% - akcent 2 3 2 7 5 2" xfId="2834"/>
    <cellStyle name="20% - akcent 2 3 2 7 6" xfId="2835"/>
    <cellStyle name="20% - akcent 2 3 2 8" xfId="2836"/>
    <cellStyle name="20% - akcent 2 3 2 8 2" xfId="2837"/>
    <cellStyle name="20% - akcent 2 3 2 8 2 2" xfId="2838"/>
    <cellStyle name="20% - akcent 2 3 2 8 2 2 2" xfId="2839"/>
    <cellStyle name="20% - akcent 2 3 2 8 2 3" xfId="2840"/>
    <cellStyle name="20% - akcent 2 3 2 8 2 3 2" xfId="2841"/>
    <cellStyle name="20% - akcent 2 3 2 8 2 4" xfId="2842"/>
    <cellStyle name="20% - akcent 2 3 2 8 3" xfId="2843"/>
    <cellStyle name="20% - akcent 2 3 2 8 3 2" xfId="2844"/>
    <cellStyle name="20% - akcent 2 3 2 8 4" xfId="2845"/>
    <cellStyle name="20% - akcent 2 3 2 8 4 2" xfId="2846"/>
    <cellStyle name="20% - akcent 2 3 2 8 5" xfId="2847"/>
    <cellStyle name="20% - akcent 2 3 2 9" xfId="2848"/>
    <cellStyle name="20% - akcent 2 3 2 9 2" xfId="2849"/>
    <cellStyle name="20% - akcent 2 3 2 9 2 2" xfId="2850"/>
    <cellStyle name="20% - akcent 2 3 2 9 2 2 2" xfId="2851"/>
    <cellStyle name="20% - akcent 2 3 2 9 2 3" xfId="2852"/>
    <cellStyle name="20% - akcent 2 3 2 9 2 3 2" xfId="2853"/>
    <cellStyle name="20% - akcent 2 3 2 9 2 4" xfId="2854"/>
    <cellStyle name="20% - akcent 2 3 2 9 3" xfId="2855"/>
    <cellStyle name="20% - akcent 2 3 2 9 3 2" xfId="2856"/>
    <cellStyle name="20% - akcent 2 3 2 9 4" xfId="2857"/>
    <cellStyle name="20% - akcent 2 3 2 9 4 2" xfId="2858"/>
    <cellStyle name="20% - akcent 2 3 2 9 5" xfId="2859"/>
    <cellStyle name="20% - akcent 2 3 3" xfId="2860"/>
    <cellStyle name="20% - akcent 2 3 3 10" xfId="2861"/>
    <cellStyle name="20% - akcent 2 3 3 10 2" xfId="2862"/>
    <cellStyle name="20% - akcent 2 3 3 11" xfId="2863"/>
    <cellStyle name="20% - akcent 2 3 3 11 2" xfId="2864"/>
    <cellStyle name="20% - akcent 2 3 3 12" xfId="2865"/>
    <cellStyle name="20% - akcent 2 3 3 2" xfId="2866"/>
    <cellStyle name="20% - akcent 2 3 3 2 10" xfId="2867"/>
    <cellStyle name="20% - akcent 2 3 3 2 10 2" xfId="2868"/>
    <cellStyle name="20% - akcent 2 3 3 2 11" xfId="2869"/>
    <cellStyle name="20% - akcent 2 3 3 2 2" xfId="2870"/>
    <cellStyle name="20% - akcent 2 3 3 2 2 2" xfId="2871"/>
    <cellStyle name="20% - akcent 2 3 3 2 2 2 2" xfId="2872"/>
    <cellStyle name="20% - akcent 2 3 3 2 2 2 2 2" xfId="2873"/>
    <cellStyle name="20% - akcent 2 3 3 2 2 2 2 2 2" xfId="2874"/>
    <cellStyle name="20% - akcent 2 3 3 2 2 2 2 3" xfId="2875"/>
    <cellStyle name="20% - akcent 2 3 3 2 2 2 2 3 2" xfId="2876"/>
    <cellStyle name="20% - akcent 2 3 3 2 2 2 2 4" xfId="2877"/>
    <cellStyle name="20% - akcent 2 3 3 2 2 2 3" xfId="2878"/>
    <cellStyle name="20% - akcent 2 3 3 2 2 2 3 2" xfId="2879"/>
    <cellStyle name="20% - akcent 2 3 3 2 2 2 4" xfId="2880"/>
    <cellStyle name="20% - akcent 2 3 3 2 2 2 4 2" xfId="2881"/>
    <cellStyle name="20% - akcent 2 3 3 2 2 2 5" xfId="2882"/>
    <cellStyle name="20% - akcent 2 3 3 2 2 3" xfId="2883"/>
    <cellStyle name="20% - akcent 2 3 3 2 2 3 2" xfId="2884"/>
    <cellStyle name="20% - akcent 2 3 3 2 2 3 2 2" xfId="2885"/>
    <cellStyle name="20% - akcent 2 3 3 2 2 3 2 2 2" xfId="2886"/>
    <cellStyle name="20% - akcent 2 3 3 2 2 3 2 3" xfId="2887"/>
    <cellStyle name="20% - akcent 2 3 3 2 2 3 2 3 2" xfId="2888"/>
    <cellStyle name="20% - akcent 2 3 3 2 2 3 2 4" xfId="2889"/>
    <cellStyle name="20% - akcent 2 3 3 2 2 3 3" xfId="2890"/>
    <cellStyle name="20% - akcent 2 3 3 2 2 3 3 2" xfId="2891"/>
    <cellStyle name="20% - akcent 2 3 3 2 2 3 4" xfId="2892"/>
    <cellStyle name="20% - akcent 2 3 3 2 2 3 4 2" xfId="2893"/>
    <cellStyle name="20% - akcent 2 3 3 2 2 3 5" xfId="2894"/>
    <cellStyle name="20% - akcent 2 3 3 2 2 4" xfId="2895"/>
    <cellStyle name="20% - akcent 2 3 3 2 2 4 2" xfId="2896"/>
    <cellStyle name="20% - akcent 2 3 3 2 2 4 2 2" xfId="2897"/>
    <cellStyle name="20% - akcent 2 3 3 2 2 4 2 2 2" xfId="2898"/>
    <cellStyle name="20% - akcent 2 3 3 2 2 4 2 3" xfId="2899"/>
    <cellStyle name="20% - akcent 2 3 3 2 2 4 2 3 2" xfId="2900"/>
    <cellStyle name="20% - akcent 2 3 3 2 2 4 2 4" xfId="2901"/>
    <cellStyle name="20% - akcent 2 3 3 2 2 4 3" xfId="2902"/>
    <cellStyle name="20% - akcent 2 3 3 2 2 4 3 2" xfId="2903"/>
    <cellStyle name="20% - akcent 2 3 3 2 2 4 4" xfId="2904"/>
    <cellStyle name="20% - akcent 2 3 3 2 2 4 4 2" xfId="2905"/>
    <cellStyle name="20% - akcent 2 3 3 2 2 4 5" xfId="2906"/>
    <cellStyle name="20% - akcent 2 3 3 2 2 5" xfId="2907"/>
    <cellStyle name="20% - akcent 2 3 3 2 2 5 2" xfId="2908"/>
    <cellStyle name="20% - akcent 2 3 3 2 2 5 2 2" xfId="2909"/>
    <cellStyle name="20% - akcent 2 3 3 2 2 5 3" xfId="2910"/>
    <cellStyle name="20% - akcent 2 3 3 2 2 5 3 2" xfId="2911"/>
    <cellStyle name="20% - akcent 2 3 3 2 2 5 4" xfId="2912"/>
    <cellStyle name="20% - akcent 2 3 3 2 2 6" xfId="2913"/>
    <cellStyle name="20% - akcent 2 3 3 2 2 6 2" xfId="2914"/>
    <cellStyle name="20% - akcent 2 3 3 2 2 7" xfId="2915"/>
    <cellStyle name="20% - akcent 2 3 3 2 2 7 2" xfId="2916"/>
    <cellStyle name="20% - akcent 2 3 3 2 2 8" xfId="2917"/>
    <cellStyle name="20% - akcent 2 3 3 2 3" xfId="2918"/>
    <cellStyle name="20% - akcent 2 3 3 2 3 2" xfId="2919"/>
    <cellStyle name="20% - akcent 2 3 3 2 3 2 2" xfId="2920"/>
    <cellStyle name="20% - akcent 2 3 3 2 3 2 2 2" xfId="2921"/>
    <cellStyle name="20% - akcent 2 3 3 2 3 2 2 2 2" xfId="2922"/>
    <cellStyle name="20% - akcent 2 3 3 2 3 2 2 3" xfId="2923"/>
    <cellStyle name="20% - akcent 2 3 3 2 3 2 2 3 2" xfId="2924"/>
    <cellStyle name="20% - akcent 2 3 3 2 3 2 2 4" xfId="2925"/>
    <cellStyle name="20% - akcent 2 3 3 2 3 2 3" xfId="2926"/>
    <cellStyle name="20% - akcent 2 3 3 2 3 2 3 2" xfId="2927"/>
    <cellStyle name="20% - akcent 2 3 3 2 3 2 4" xfId="2928"/>
    <cellStyle name="20% - akcent 2 3 3 2 3 2 4 2" xfId="2929"/>
    <cellStyle name="20% - akcent 2 3 3 2 3 2 5" xfId="2930"/>
    <cellStyle name="20% - akcent 2 3 3 2 3 3" xfId="2931"/>
    <cellStyle name="20% - akcent 2 3 3 2 3 3 2" xfId="2932"/>
    <cellStyle name="20% - akcent 2 3 3 2 3 3 2 2" xfId="2933"/>
    <cellStyle name="20% - akcent 2 3 3 2 3 3 2 2 2" xfId="2934"/>
    <cellStyle name="20% - akcent 2 3 3 2 3 3 2 3" xfId="2935"/>
    <cellStyle name="20% - akcent 2 3 3 2 3 3 2 3 2" xfId="2936"/>
    <cellStyle name="20% - akcent 2 3 3 2 3 3 2 4" xfId="2937"/>
    <cellStyle name="20% - akcent 2 3 3 2 3 3 3" xfId="2938"/>
    <cellStyle name="20% - akcent 2 3 3 2 3 3 3 2" xfId="2939"/>
    <cellStyle name="20% - akcent 2 3 3 2 3 3 4" xfId="2940"/>
    <cellStyle name="20% - akcent 2 3 3 2 3 3 4 2" xfId="2941"/>
    <cellStyle name="20% - akcent 2 3 3 2 3 3 5" xfId="2942"/>
    <cellStyle name="20% - akcent 2 3 3 2 3 4" xfId="2943"/>
    <cellStyle name="20% - akcent 2 3 3 2 3 4 2" xfId="2944"/>
    <cellStyle name="20% - akcent 2 3 3 2 3 4 2 2" xfId="2945"/>
    <cellStyle name="20% - akcent 2 3 3 2 3 4 2 2 2" xfId="2946"/>
    <cellStyle name="20% - akcent 2 3 3 2 3 4 2 3" xfId="2947"/>
    <cellStyle name="20% - akcent 2 3 3 2 3 4 2 3 2" xfId="2948"/>
    <cellStyle name="20% - akcent 2 3 3 2 3 4 2 4" xfId="2949"/>
    <cellStyle name="20% - akcent 2 3 3 2 3 4 3" xfId="2950"/>
    <cellStyle name="20% - akcent 2 3 3 2 3 4 3 2" xfId="2951"/>
    <cellStyle name="20% - akcent 2 3 3 2 3 4 4" xfId="2952"/>
    <cellStyle name="20% - akcent 2 3 3 2 3 4 4 2" xfId="2953"/>
    <cellStyle name="20% - akcent 2 3 3 2 3 4 5" xfId="2954"/>
    <cellStyle name="20% - akcent 2 3 3 2 3 5" xfId="2955"/>
    <cellStyle name="20% - akcent 2 3 3 2 3 5 2" xfId="2956"/>
    <cellStyle name="20% - akcent 2 3 3 2 3 5 2 2" xfId="2957"/>
    <cellStyle name="20% - akcent 2 3 3 2 3 5 3" xfId="2958"/>
    <cellStyle name="20% - akcent 2 3 3 2 3 5 3 2" xfId="2959"/>
    <cellStyle name="20% - akcent 2 3 3 2 3 5 4" xfId="2960"/>
    <cellStyle name="20% - akcent 2 3 3 2 3 6" xfId="2961"/>
    <cellStyle name="20% - akcent 2 3 3 2 3 6 2" xfId="2962"/>
    <cellStyle name="20% - akcent 2 3 3 2 3 7" xfId="2963"/>
    <cellStyle name="20% - akcent 2 3 3 2 3 7 2" xfId="2964"/>
    <cellStyle name="20% - akcent 2 3 3 2 3 8" xfId="2965"/>
    <cellStyle name="20% - akcent 2 3 3 2 4" xfId="2966"/>
    <cellStyle name="20% - akcent 2 3 3 2 4 2" xfId="2967"/>
    <cellStyle name="20% - akcent 2 3 3 2 4 2 2" xfId="2968"/>
    <cellStyle name="20% - akcent 2 3 3 2 4 2 2 2" xfId="2969"/>
    <cellStyle name="20% - akcent 2 3 3 2 4 2 2 2 2" xfId="2970"/>
    <cellStyle name="20% - akcent 2 3 3 2 4 2 2 3" xfId="2971"/>
    <cellStyle name="20% - akcent 2 3 3 2 4 2 2 3 2" xfId="2972"/>
    <cellStyle name="20% - akcent 2 3 3 2 4 2 2 4" xfId="2973"/>
    <cellStyle name="20% - akcent 2 3 3 2 4 2 3" xfId="2974"/>
    <cellStyle name="20% - akcent 2 3 3 2 4 2 3 2" xfId="2975"/>
    <cellStyle name="20% - akcent 2 3 3 2 4 2 4" xfId="2976"/>
    <cellStyle name="20% - akcent 2 3 3 2 4 2 4 2" xfId="2977"/>
    <cellStyle name="20% - akcent 2 3 3 2 4 2 5" xfId="2978"/>
    <cellStyle name="20% - akcent 2 3 3 2 4 3" xfId="2979"/>
    <cellStyle name="20% - akcent 2 3 3 2 4 3 2" xfId="2980"/>
    <cellStyle name="20% - akcent 2 3 3 2 4 3 2 2" xfId="2981"/>
    <cellStyle name="20% - akcent 2 3 3 2 4 3 3" xfId="2982"/>
    <cellStyle name="20% - akcent 2 3 3 2 4 3 3 2" xfId="2983"/>
    <cellStyle name="20% - akcent 2 3 3 2 4 3 4" xfId="2984"/>
    <cellStyle name="20% - akcent 2 3 3 2 4 4" xfId="2985"/>
    <cellStyle name="20% - akcent 2 3 3 2 4 4 2" xfId="2986"/>
    <cellStyle name="20% - akcent 2 3 3 2 4 5" xfId="2987"/>
    <cellStyle name="20% - akcent 2 3 3 2 4 5 2" xfId="2988"/>
    <cellStyle name="20% - akcent 2 3 3 2 4 6" xfId="2989"/>
    <cellStyle name="20% - akcent 2 3 3 2 5" xfId="2990"/>
    <cellStyle name="20% - akcent 2 3 3 2 5 2" xfId="2991"/>
    <cellStyle name="20% - akcent 2 3 3 2 5 2 2" xfId="2992"/>
    <cellStyle name="20% - akcent 2 3 3 2 5 2 2 2" xfId="2993"/>
    <cellStyle name="20% - akcent 2 3 3 2 5 2 3" xfId="2994"/>
    <cellStyle name="20% - akcent 2 3 3 2 5 2 3 2" xfId="2995"/>
    <cellStyle name="20% - akcent 2 3 3 2 5 2 4" xfId="2996"/>
    <cellStyle name="20% - akcent 2 3 3 2 5 3" xfId="2997"/>
    <cellStyle name="20% - akcent 2 3 3 2 5 3 2" xfId="2998"/>
    <cellStyle name="20% - akcent 2 3 3 2 5 4" xfId="2999"/>
    <cellStyle name="20% - akcent 2 3 3 2 5 4 2" xfId="3000"/>
    <cellStyle name="20% - akcent 2 3 3 2 5 5" xfId="3001"/>
    <cellStyle name="20% - akcent 2 3 3 2 6" xfId="3002"/>
    <cellStyle name="20% - akcent 2 3 3 2 6 2" xfId="3003"/>
    <cellStyle name="20% - akcent 2 3 3 2 6 2 2" xfId="3004"/>
    <cellStyle name="20% - akcent 2 3 3 2 6 2 2 2" xfId="3005"/>
    <cellStyle name="20% - akcent 2 3 3 2 6 2 3" xfId="3006"/>
    <cellStyle name="20% - akcent 2 3 3 2 6 2 3 2" xfId="3007"/>
    <cellStyle name="20% - akcent 2 3 3 2 6 2 4" xfId="3008"/>
    <cellStyle name="20% - akcent 2 3 3 2 6 3" xfId="3009"/>
    <cellStyle name="20% - akcent 2 3 3 2 6 3 2" xfId="3010"/>
    <cellStyle name="20% - akcent 2 3 3 2 6 4" xfId="3011"/>
    <cellStyle name="20% - akcent 2 3 3 2 6 4 2" xfId="3012"/>
    <cellStyle name="20% - akcent 2 3 3 2 6 5" xfId="3013"/>
    <cellStyle name="20% - akcent 2 3 3 2 7" xfId="3014"/>
    <cellStyle name="20% - akcent 2 3 3 2 7 2" xfId="3015"/>
    <cellStyle name="20% - akcent 2 3 3 2 7 2 2" xfId="3016"/>
    <cellStyle name="20% - akcent 2 3 3 2 7 2 2 2" xfId="3017"/>
    <cellStyle name="20% - akcent 2 3 3 2 7 2 3" xfId="3018"/>
    <cellStyle name="20% - akcent 2 3 3 2 7 2 3 2" xfId="3019"/>
    <cellStyle name="20% - akcent 2 3 3 2 7 2 4" xfId="3020"/>
    <cellStyle name="20% - akcent 2 3 3 2 7 3" xfId="3021"/>
    <cellStyle name="20% - akcent 2 3 3 2 7 3 2" xfId="3022"/>
    <cellStyle name="20% - akcent 2 3 3 2 7 4" xfId="3023"/>
    <cellStyle name="20% - akcent 2 3 3 2 7 4 2" xfId="3024"/>
    <cellStyle name="20% - akcent 2 3 3 2 7 5" xfId="3025"/>
    <cellStyle name="20% - akcent 2 3 3 2 8" xfId="3026"/>
    <cellStyle name="20% - akcent 2 3 3 2 8 2" xfId="3027"/>
    <cellStyle name="20% - akcent 2 3 3 2 8 2 2" xfId="3028"/>
    <cellStyle name="20% - akcent 2 3 3 2 8 3" xfId="3029"/>
    <cellStyle name="20% - akcent 2 3 3 2 8 3 2" xfId="3030"/>
    <cellStyle name="20% - akcent 2 3 3 2 8 4" xfId="3031"/>
    <cellStyle name="20% - akcent 2 3 3 2 9" xfId="3032"/>
    <cellStyle name="20% - akcent 2 3 3 2 9 2" xfId="3033"/>
    <cellStyle name="20% - akcent 2 3 3 3" xfId="3034"/>
    <cellStyle name="20% - akcent 2 3 3 3 2" xfId="3035"/>
    <cellStyle name="20% - akcent 2 3 3 3 2 2" xfId="3036"/>
    <cellStyle name="20% - akcent 2 3 3 3 2 2 2" xfId="3037"/>
    <cellStyle name="20% - akcent 2 3 3 3 2 2 2 2" xfId="3038"/>
    <cellStyle name="20% - akcent 2 3 3 3 2 2 3" xfId="3039"/>
    <cellStyle name="20% - akcent 2 3 3 3 2 2 3 2" xfId="3040"/>
    <cellStyle name="20% - akcent 2 3 3 3 2 2 4" xfId="3041"/>
    <cellStyle name="20% - akcent 2 3 3 3 2 3" xfId="3042"/>
    <cellStyle name="20% - akcent 2 3 3 3 2 3 2" xfId="3043"/>
    <cellStyle name="20% - akcent 2 3 3 3 2 4" xfId="3044"/>
    <cellStyle name="20% - akcent 2 3 3 3 2 4 2" xfId="3045"/>
    <cellStyle name="20% - akcent 2 3 3 3 2 5" xfId="3046"/>
    <cellStyle name="20% - akcent 2 3 3 3 3" xfId="3047"/>
    <cellStyle name="20% - akcent 2 3 3 3 3 2" xfId="3048"/>
    <cellStyle name="20% - akcent 2 3 3 3 3 2 2" xfId="3049"/>
    <cellStyle name="20% - akcent 2 3 3 3 3 2 2 2" xfId="3050"/>
    <cellStyle name="20% - akcent 2 3 3 3 3 2 3" xfId="3051"/>
    <cellStyle name="20% - akcent 2 3 3 3 3 2 3 2" xfId="3052"/>
    <cellStyle name="20% - akcent 2 3 3 3 3 2 4" xfId="3053"/>
    <cellStyle name="20% - akcent 2 3 3 3 3 3" xfId="3054"/>
    <cellStyle name="20% - akcent 2 3 3 3 3 3 2" xfId="3055"/>
    <cellStyle name="20% - akcent 2 3 3 3 3 4" xfId="3056"/>
    <cellStyle name="20% - akcent 2 3 3 3 3 4 2" xfId="3057"/>
    <cellStyle name="20% - akcent 2 3 3 3 3 5" xfId="3058"/>
    <cellStyle name="20% - akcent 2 3 3 3 4" xfId="3059"/>
    <cellStyle name="20% - akcent 2 3 3 3 4 2" xfId="3060"/>
    <cellStyle name="20% - akcent 2 3 3 3 4 2 2" xfId="3061"/>
    <cellStyle name="20% - akcent 2 3 3 3 4 2 2 2" xfId="3062"/>
    <cellStyle name="20% - akcent 2 3 3 3 4 2 3" xfId="3063"/>
    <cellStyle name="20% - akcent 2 3 3 3 4 2 3 2" xfId="3064"/>
    <cellStyle name="20% - akcent 2 3 3 3 4 2 4" xfId="3065"/>
    <cellStyle name="20% - akcent 2 3 3 3 4 3" xfId="3066"/>
    <cellStyle name="20% - akcent 2 3 3 3 4 3 2" xfId="3067"/>
    <cellStyle name="20% - akcent 2 3 3 3 4 4" xfId="3068"/>
    <cellStyle name="20% - akcent 2 3 3 3 4 4 2" xfId="3069"/>
    <cellStyle name="20% - akcent 2 3 3 3 4 5" xfId="3070"/>
    <cellStyle name="20% - akcent 2 3 3 3 5" xfId="3071"/>
    <cellStyle name="20% - akcent 2 3 3 3 5 2" xfId="3072"/>
    <cellStyle name="20% - akcent 2 3 3 3 5 2 2" xfId="3073"/>
    <cellStyle name="20% - akcent 2 3 3 3 5 3" xfId="3074"/>
    <cellStyle name="20% - akcent 2 3 3 3 5 3 2" xfId="3075"/>
    <cellStyle name="20% - akcent 2 3 3 3 5 4" xfId="3076"/>
    <cellStyle name="20% - akcent 2 3 3 3 6" xfId="3077"/>
    <cellStyle name="20% - akcent 2 3 3 3 6 2" xfId="3078"/>
    <cellStyle name="20% - akcent 2 3 3 3 7" xfId="3079"/>
    <cellStyle name="20% - akcent 2 3 3 3 7 2" xfId="3080"/>
    <cellStyle name="20% - akcent 2 3 3 3 8" xfId="3081"/>
    <cellStyle name="20% - akcent 2 3 3 4" xfId="3082"/>
    <cellStyle name="20% - akcent 2 3 3 4 2" xfId="3083"/>
    <cellStyle name="20% - akcent 2 3 3 4 2 2" xfId="3084"/>
    <cellStyle name="20% - akcent 2 3 3 4 2 2 2" xfId="3085"/>
    <cellStyle name="20% - akcent 2 3 3 4 2 2 2 2" xfId="3086"/>
    <cellStyle name="20% - akcent 2 3 3 4 2 2 3" xfId="3087"/>
    <cellStyle name="20% - akcent 2 3 3 4 2 2 3 2" xfId="3088"/>
    <cellStyle name="20% - akcent 2 3 3 4 2 2 4" xfId="3089"/>
    <cellStyle name="20% - akcent 2 3 3 4 2 3" xfId="3090"/>
    <cellStyle name="20% - akcent 2 3 3 4 2 3 2" xfId="3091"/>
    <cellStyle name="20% - akcent 2 3 3 4 2 4" xfId="3092"/>
    <cellStyle name="20% - akcent 2 3 3 4 2 4 2" xfId="3093"/>
    <cellStyle name="20% - akcent 2 3 3 4 2 5" xfId="3094"/>
    <cellStyle name="20% - akcent 2 3 3 4 3" xfId="3095"/>
    <cellStyle name="20% - akcent 2 3 3 4 3 2" xfId="3096"/>
    <cellStyle name="20% - akcent 2 3 3 4 3 2 2" xfId="3097"/>
    <cellStyle name="20% - akcent 2 3 3 4 3 2 2 2" xfId="3098"/>
    <cellStyle name="20% - akcent 2 3 3 4 3 2 3" xfId="3099"/>
    <cellStyle name="20% - akcent 2 3 3 4 3 2 3 2" xfId="3100"/>
    <cellStyle name="20% - akcent 2 3 3 4 3 2 4" xfId="3101"/>
    <cellStyle name="20% - akcent 2 3 3 4 3 3" xfId="3102"/>
    <cellStyle name="20% - akcent 2 3 3 4 3 3 2" xfId="3103"/>
    <cellStyle name="20% - akcent 2 3 3 4 3 4" xfId="3104"/>
    <cellStyle name="20% - akcent 2 3 3 4 3 4 2" xfId="3105"/>
    <cellStyle name="20% - akcent 2 3 3 4 3 5" xfId="3106"/>
    <cellStyle name="20% - akcent 2 3 3 4 4" xfId="3107"/>
    <cellStyle name="20% - akcent 2 3 3 4 4 2" xfId="3108"/>
    <cellStyle name="20% - akcent 2 3 3 4 4 2 2" xfId="3109"/>
    <cellStyle name="20% - akcent 2 3 3 4 4 2 2 2" xfId="3110"/>
    <cellStyle name="20% - akcent 2 3 3 4 4 2 3" xfId="3111"/>
    <cellStyle name="20% - akcent 2 3 3 4 4 2 3 2" xfId="3112"/>
    <cellStyle name="20% - akcent 2 3 3 4 4 2 4" xfId="3113"/>
    <cellStyle name="20% - akcent 2 3 3 4 4 3" xfId="3114"/>
    <cellStyle name="20% - akcent 2 3 3 4 4 3 2" xfId="3115"/>
    <cellStyle name="20% - akcent 2 3 3 4 4 4" xfId="3116"/>
    <cellStyle name="20% - akcent 2 3 3 4 4 4 2" xfId="3117"/>
    <cellStyle name="20% - akcent 2 3 3 4 4 5" xfId="3118"/>
    <cellStyle name="20% - akcent 2 3 3 4 5" xfId="3119"/>
    <cellStyle name="20% - akcent 2 3 3 4 5 2" xfId="3120"/>
    <cellStyle name="20% - akcent 2 3 3 4 5 2 2" xfId="3121"/>
    <cellStyle name="20% - akcent 2 3 3 4 5 3" xfId="3122"/>
    <cellStyle name="20% - akcent 2 3 3 4 5 3 2" xfId="3123"/>
    <cellStyle name="20% - akcent 2 3 3 4 5 4" xfId="3124"/>
    <cellStyle name="20% - akcent 2 3 3 4 6" xfId="3125"/>
    <cellStyle name="20% - akcent 2 3 3 4 6 2" xfId="3126"/>
    <cellStyle name="20% - akcent 2 3 3 4 7" xfId="3127"/>
    <cellStyle name="20% - akcent 2 3 3 4 7 2" xfId="3128"/>
    <cellStyle name="20% - akcent 2 3 3 4 8" xfId="3129"/>
    <cellStyle name="20% - akcent 2 3 3 5" xfId="3130"/>
    <cellStyle name="20% - akcent 2 3 3 5 2" xfId="3131"/>
    <cellStyle name="20% - akcent 2 3 3 5 2 2" xfId="3132"/>
    <cellStyle name="20% - akcent 2 3 3 5 2 2 2" xfId="3133"/>
    <cellStyle name="20% - akcent 2 3 3 5 2 2 2 2" xfId="3134"/>
    <cellStyle name="20% - akcent 2 3 3 5 2 2 3" xfId="3135"/>
    <cellStyle name="20% - akcent 2 3 3 5 2 2 3 2" xfId="3136"/>
    <cellStyle name="20% - akcent 2 3 3 5 2 2 4" xfId="3137"/>
    <cellStyle name="20% - akcent 2 3 3 5 2 3" xfId="3138"/>
    <cellStyle name="20% - akcent 2 3 3 5 2 3 2" xfId="3139"/>
    <cellStyle name="20% - akcent 2 3 3 5 2 4" xfId="3140"/>
    <cellStyle name="20% - akcent 2 3 3 5 2 4 2" xfId="3141"/>
    <cellStyle name="20% - akcent 2 3 3 5 2 5" xfId="3142"/>
    <cellStyle name="20% - akcent 2 3 3 5 3" xfId="3143"/>
    <cellStyle name="20% - akcent 2 3 3 5 3 2" xfId="3144"/>
    <cellStyle name="20% - akcent 2 3 3 5 3 2 2" xfId="3145"/>
    <cellStyle name="20% - akcent 2 3 3 5 3 3" xfId="3146"/>
    <cellStyle name="20% - akcent 2 3 3 5 3 3 2" xfId="3147"/>
    <cellStyle name="20% - akcent 2 3 3 5 3 4" xfId="3148"/>
    <cellStyle name="20% - akcent 2 3 3 5 4" xfId="3149"/>
    <cellStyle name="20% - akcent 2 3 3 5 4 2" xfId="3150"/>
    <cellStyle name="20% - akcent 2 3 3 5 5" xfId="3151"/>
    <cellStyle name="20% - akcent 2 3 3 5 5 2" xfId="3152"/>
    <cellStyle name="20% - akcent 2 3 3 5 6" xfId="3153"/>
    <cellStyle name="20% - akcent 2 3 3 6" xfId="3154"/>
    <cellStyle name="20% - akcent 2 3 3 6 2" xfId="3155"/>
    <cellStyle name="20% - akcent 2 3 3 6 2 2" xfId="3156"/>
    <cellStyle name="20% - akcent 2 3 3 6 2 2 2" xfId="3157"/>
    <cellStyle name="20% - akcent 2 3 3 6 2 3" xfId="3158"/>
    <cellStyle name="20% - akcent 2 3 3 6 2 3 2" xfId="3159"/>
    <cellStyle name="20% - akcent 2 3 3 6 2 4" xfId="3160"/>
    <cellStyle name="20% - akcent 2 3 3 6 3" xfId="3161"/>
    <cellStyle name="20% - akcent 2 3 3 6 3 2" xfId="3162"/>
    <cellStyle name="20% - akcent 2 3 3 6 4" xfId="3163"/>
    <cellStyle name="20% - akcent 2 3 3 6 4 2" xfId="3164"/>
    <cellStyle name="20% - akcent 2 3 3 6 5" xfId="3165"/>
    <cellStyle name="20% - akcent 2 3 3 7" xfId="3166"/>
    <cellStyle name="20% - akcent 2 3 3 7 2" xfId="3167"/>
    <cellStyle name="20% - akcent 2 3 3 7 2 2" xfId="3168"/>
    <cellStyle name="20% - akcent 2 3 3 7 2 2 2" xfId="3169"/>
    <cellStyle name="20% - akcent 2 3 3 7 2 3" xfId="3170"/>
    <cellStyle name="20% - akcent 2 3 3 7 2 3 2" xfId="3171"/>
    <cellStyle name="20% - akcent 2 3 3 7 2 4" xfId="3172"/>
    <cellStyle name="20% - akcent 2 3 3 7 3" xfId="3173"/>
    <cellStyle name="20% - akcent 2 3 3 7 3 2" xfId="3174"/>
    <cellStyle name="20% - akcent 2 3 3 7 4" xfId="3175"/>
    <cellStyle name="20% - akcent 2 3 3 7 4 2" xfId="3176"/>
    <cellStyle name="20% - akcent 2 3 3 7 5" xfId="3177"/>
    <cellStyle name="20% - akcent 2 3 3 8" xfId="3178"/>
    <cellStyle name="20% - akcent 2 3 3 8 2" xfId="3179"/>
    <cellStyle name="20% - akcent 2 3 3 8 2 2" xfId="3180"/>
    <cellStyle name="20% - akcent 2 3 3 8 2 2 2" xfId="3181"/>
    <cellStyle name="20% - akcent 2 3 3 8 2 3" xfId="3182"/>
    <cellStyle name="20% - akcent 2 3 3 8 2 3 2" xfId="3183"/>
    <cellStyle name="20% - akcent 2 3 3 8 2 4" xfId="3184"/>
    <cellStyle name="20% - akcent 2 3 3 8 3" xfId="3185"/>
    <cellStyle name="20% - akcent 2 3 3 8 3 2" xfId="3186"/>
    <cellStyle name="20% - akcent 2 3 3 8 4" xfId="3187"/>
    <cellStyle name="20% - akcent 2 3 3 8 4 2" xfId="3188"/>
    <cellStyle name="20% - akcent 2 3 3 8 5" xfId="3189"/>
    <cellStyle name="20% - akcent 2 3 3 9" xfId="3190"/>
    <cellStyle name="20% - akcent 2 3 3 9 2" xfId="3191"/>
    <cellStyle name="20% - akcent 2 3 3 9 2 2" xfId="3192"/>
    <cellStyle name="20% - akcent 2 3 3 9 3" xfId="3193"/>
    <cellStyle name="20% - akcent 2 3 3 9 3 2" xfId="3194"/>
    <cellStyle name="20% - akcent 2 3 3 9 4" xfId="3195"/>
    <cellStyle name="20% - akcent 2 3 4" xfId="3196"/>
    <cellStyle name="20% - akcent 2 3 4 10" xfId="3197"/>
    <cellStyle name="20% - akcent 2 3 4 10 2" xfId="3198"/>
    <cellStyle name="20% - akcent 2 3 4 11" xfId="3199"/>
    <cellStyle name="20% - akcent 2 3 4 2" xfId="3200"/>
    <cellStyle name="20% - akcent 2 3 4 2 2" xfId="3201"/>
    <cellStyle name="20% - akcent 2 3 4 2 2 2" xfId="3202"/>
    <cellStyle name="20% - akcent 2 3 4 2 2 2 2" xfId="3203"/>
    <cellStyle name="20% - akcent 2 3 4 2 2 2 2 2" xfId="3204"/>
    <cellStyle name="20% - akcent 2 3 4 2 2 2 3" xfId="3205"/>
    <cellStyle name="20% - akcent 2 3 4 2 2 2 3 2" xfId="3206"/>
    <cellStyle name="20% - akcent 2 3 4 2 2 2 4" xfId="3207"/>
    <cellStyle name="20% - akcent 2 3 4 2 2 3" xfId="3208"/>
    <cellStyle name="20% - akcent 2 3 4 2 2 3 2" xfId="3209"/>
    <cellStyle name="20% - akcent 2 3 4 2 2 4" xfId="3210"/>
    <cellStyle name="20% - akcent 2 3 4 2 2 4 2" xfId="3211"/>
    <cellStyle name="20% - akcent 2 3 4 2 2 5" xfId="3212"/>
    <cellStyle name="20% - akcent 2 3 4 2 3" xfId="3213"/>
    <cellStyle name="20% - akcent 2 3 4 2 3 2" xfId="3214"/>
    <cellStyle name="20% - akcent 2 3 4 2 3 2 2" xfId="3215"/>
    <cellStyle name="20% - akcent 2 3 4 2 3 2 2 2" xfId="3216"/>
    <cellStyle name="20% - akcent 2 3 4 2 3 2 3" xfId="3217"/>
    <cellStyle name="20% - akcent 2 3 4 2 3 2 3 2" xfId="3218"/>
    <cellStyle name="20% - akcent 2 3 4 2 3 2 4" xfId="3219"/>
    <cellStyle name="20% - akcent 2 3 4 2 3 3" xfId="3220"/>
    <cellStyle name="20% - akcent 2 3 4 2 3 3 2" xfId="3221"/>
    <cellStyle name="20% - akcent 2 3 4 2 3 4" xfId="3222"/>
    <cellStyle name="20% - akcent 2 3 4 2 3 4 2" xfId="3223"/>
    <cellStyle name="20% - akcent 2 3 4 2 3 5" xfId="3224"/>
    <cellStyle name="20% - akcent 2 3 4 2 4" xfId="3225"/>
    <cellStyle name="20% - akcent 2 3 4 2 4 2" xfId="3226"/>
    <cellStyle name="20% - akcent 2 3 4 2 4 2 2" xfId="3227"/>
    <cellStyle name="20% - akcent 2 3 4 2 4 2 2 2" xfId="3228"/>
    <cellStyle name="20% - akcent 2 3 4 2 4 2 3" xfId="3229"/>
    <cellStyle name="20% - akcent 2 3 4 2 4 2 3 2" xfId="3230"/>
    <cellStyle name="20% - akcent 2 3 4 2 4 2 4" xfId="3231"/>
    <cellStyle name="20% - akcent 2 3 4 2 4 3" xfId="3232"/>
    <cellStyle name="20% - akcent 2 3 4 2 4 3 2" xfId="3233"/>
    <cellStyle name="20% - akcent 2 3 4 2 4 4" xfId="3234"/>
    <cellStyle name="20% - akcent 2 3 4 2 4 4 2" xfId="3235"/>
    <cellStyle name="20% - akcent 2 3 4 2 4 5" xfId="3236"/>
    <cellStyle name="20% - akcent 2 3 4 2 5" xfId="3237"/>
    <cellStyle name="20% - akcent 2 3 4 2 5 2" xfId="3238"/>
    <cellStyle name="20% - akcent 2 3 4 2 5 2 2" xfId="3239"/>
    <cellStyle name="20% - akcent 2 3 4 2 5 3" xfId="3240"/>
    <cellStyle name="20% - akcent 2 3 4 2 5 3 2" xfId="3241"/>
    <cellStyle name="20% - akcent 2 3 4 2 5 4" xfId="3242"/>
    <cellStyle name="20% - akcent 2 3 4 2 6" xfId="3243"/>
    <cellStyle name="20% - akcent 2 3 4 2 6 2" xfId="3244"/>
    <cellStyle name="20% - akcent 2 3 4 2 7" xfId="3245"/>
    <cellStyle name="20% - akcent 2 3 4 2 7 2" xfId="3246"/>
    <cellStyle name="20% - akcent 2 3 4 2 8" xfId="3247"/>
    <cellStyle name="20% - akcent 2 3 4 3" xfId="3248"/>
    <cellStyle name="20% - akcent 2 3 4 3 2" xfId="3249"/>
    <cellStyle name="20% - akcent 2 3 4 3 2 2" xfId="3250"/>
    <cellStyle name="20% - akcent 2 3 4 3 2 2 2" xfId="3251"/>
    <cellStyle name="20% - akcent 2 3 4 3 2 2 2 2" xfId="3252"/>
    <cellStyle name="20% - akcent 2 3 4 3 2 2 3" xfId="3253"/>
    <cellStyle name="20% - akcent 2 3 4 3 2 2 3 2" xfId="3254"/>
    <cellStyle name="20% - akcent 2 3 4 3 2 2 4" xfId="3255"/>
    <cellStyle name="20% - akcent 2 3 4 3 2 3" xfId="3256"/>
    <cellStyle name="20% - akcent 2 3 4 3 2 3 2" xfId="3257"/>
    <cellStyle name="20% - akcent 2 3 4 3 2 4" xfId="3258"/>
    <cellStyle name="20% - akcent 2 3 4 3 2 4 2" xfId="3259"/>
    <cellStyle name="20% - akcent 2 3 4 3 2 5" xfId="3260"/>
    <cellStyle name="20% - akcent 2 3 4 3 3" xfId="3261"/>
    <cellStyle name="20% - akcent 2 3 4 3 3 2" xfId="3262"/>
    <cellStyle name="20% - akcent 2 3 4 3 3 2 2" xfId="3263"/>
    <cellStyle name="20% - akcent 2 3 4 3 3 2 2 2" xfId="3264"/>
    <cellStyle name="20% - akcent 2 3 4 3 3 2 3" xfId="3265"/>
    <cellStyle name="20% - akcent 2 3 4 3 3 2 3 2" xfId="3266"/>
    <cellStyle name="20% - akcent 2 3 4 3 3 2 4" xfId="3267"/>
    <cellStyle name="20% - akcent 2 3 4 3 3 3" xfId="3268"/>
    <cellStyle name="20% - akcent 2 3 4 3 3 3 2" xfId="3269"/>
    <cellStyle name="20% - akcent 2 3 4 3 3 4" xfId="3270"/>
    <cellStyle name="20% - akcent 2 3 4 3 3 4 2" xfId="3271"/>
    <cellStyle name="20% - akcent 2 3 4 3 3 5" xfId="3272"/>
    <cellStyle name="20% - akcent 2 3 4 3 4" xfId="3273"/>
    <cellStyle name="20% - akcent 2 3 4 3 4 2" xfId="3274"/>
    <cellStyle name="20% - akcent 2 3 4 3 4 2 2" xfId="3275"/>
    <cellStyle name="20% - akcent 2 3 4 3 4 2 2 2" xfId="3276"/>
    <cellStyle name="20% - akcent 2 3 4 3 4 2 3" xfId="3277"/>
    <cellStyle name="20% - akcent 2 3 4 3 4 2 3 2" xfId="3278"/>
    <cellStyle name="20% - akcent 2 3 4 3 4 2 4" xfId="3279"/>
    <cellStyle name="20% - akcent 2 3 4 3 4 3" xfId="3280"/>
    <cellStyle name="20% - akcent 2 3 4 3 4 3 2" xfId="3281"/>
    <cellStyle name="20% - akcent 2 3 4 3 4 4" xfId="3282"/>
    <cellStyle name="20% - akcent 2 3 4 3 4 4 2" xfId="3283"/>
    <cellStyle name="20% - akcent 2 3 4 3 4 5" xfId="3284"/>
    <cellStyle name="20% - akcent 2 3 4 3 5" xfId="3285"/>
    <cellStyle name="20% - akcent 2 3 4 3 5 2" xfId="3286"/>
    <cellStyle name="20% - akcent 2 3 4 3 5 2 2" xfId="3287"/>
    <cellStyle name="20% - akcent 2 3 4 3 5 3" xfId="3288"/>
    <cellStyle name="20% - akcent 2 3 4 3 5 3 2" xfId="3289"/>
    <cellStyle name="20% - akcent 2 3 4 3 5 4" xfId="3290"/>
    <cellStyle name="20% - akcent 2 3 4 3 6" xfId="3291"/>
    <cellStyle name="20% - akcent 2 3 4 3 6 2" xfId="3292"/>
    <cellStyle name="20% - akcent 2 3 4 3 7" xfId="3293"/>
    <cellStyle name="20% - akcent 2 3 4 3 7 2" xfId="3294"/>
    <cellStyle name="20% - akcent 2 3 4 3 8" xfId="3295"/>
    <cellStyle name="20% - akcent 2 3 4 4" xfId="3296"/>
    <cellStyle name="20% - akcent 2 3 4 4 2" xfId="3297"/>
    <cellStyle name="20% - akcent 2 3 4 4 2 2" xfId="3298"/>
    <cellStyle name="20% - akcent 2 3 4 4 2 2 2" xfId="3299"/>
    <cellStyle name="20% - akcent 2 3 4 4 2 2 2 2" xfId="3300"/>
    <cellStyle name="20% - akcent 2 3 4 4 2 2 3" xfId="3301"/>
    <cellStyle name="20% - akcent 2 3 4 4 2 2 3 2" xfId="3302"/>
    <cellStyle name="20% - akcent 2 3 4 4 2 2 4" xfId="3303"/>
    <cellStyle name="20% - akcent 2 3 4 4 2 3" xfId="3304"/>
    <cellStyle name="20% - akcent 2 3 4 4 2 3 2" xfId="3305"/>
    <cellStyle name="20% - akcent 2 3 4 4 2 4" xfId="3306"/>
    <cellStyle name="20% - akcent 2 3 4 4 2 4 2" xfId="3307"/>
    <cellStyle name="20% - akcent 2 3 4 4 2 5" xfId="3308"/>
    <cellStyle name="20% - akcent 2 3 4 4 3" xfId="3309"/>
    <cellStyle name="20% - akcent 2 3 4 4 3 2" xfId="3310"/>
    <cellStyle name="20% - akcent 2 3 4 4 3 2 2" xfId="3311"/>
    <cellStyle name="20% - akcent 2 3 4 4 3 3" xfId="3312"/>
    <cellStyle name="20% - akcent 2 3 4 4 3 3 2" xfId="3313"/>
    <cellStyle name="20% - akcent 2 3 4 4 3 4" xfId="3314"/>
    <cellStyle name="20% - akcent 2 3 4 4 4" xfId="3315"/>
    <cellStyle name="20% - akcent 2 3 4 4 4 2" xfId="3316"/>
    <cellStyle name="20% - akcent 2 3 4 4 5" xfId="3317"/>
    <cellStyle name="20% - akcent 2 3 4 4 5 2" xfId="3318"/>
    <cellStyle name="20% - akcent 2 3 4 4 6" xfId="3319"/>
    <cellStyle name="20% - akcent 2 3 4 5" xfId="3320"/>
    <cellStyle name="20% - akcent 2 3 4 5 2" xfId="3321"/>
    <cellStyle name="20% - akcent 2 3 4 5 2 2" xfId="3322"/>
    <cellStyle name="20% - akcent 2 3 4 5 2 2 2" xfId="3323"/>
    <cellStyle name="20% - akcent 2 3 4 5 2 3" xfId="3324"/>
    <cellStyle name="20% - akcent 2 3 4 5 2 3 2" xfId="3325"/>
    <cellStyle name="20% - akcent 2 3 4 5 2 4" xfId="3326"/>
    <cellStyle name="20% - akcent 2 3 4 5 3" xfId="3327"/>
    <cellStyle name="20% - akcent 2 3 4 5 3 2" xfId="3328"/>
    <cellStyle name="20% - akcent 2 3 4 5 4" xfId="3329"/>
    <cellStyle name="20% - akcent 2 3 4 5 4 2" xfId="3330"/>
    <cellStyle name="20% - akcent 2 3 4 5 5" xfId="3331"/>
    <cellStyle name="20% - akcent 2 3 4 6" xfId="3332"/>
    <cellStyle name="20% - akcent 2 3 4 6 2" xfId="3333"/>
    <cellStyle name="20% - akcent 2 3 4 6 2 2" xfId="3334"/>
    <cellStyle name="20% - akcent 2 3 4 6 2 2 2" xfId="3335"/>
    <cellStyle name="20% - akcent 2 3 4 6 2 3" xfId="3336"/>
    <cellStyle name="20% - akcent 2 3 4 6 2 3 2" xfId="3337"/>
    <cellStyle name="20% - akcent 2 3 4 6 2 4" xfId="3338"/>
    <cellStyle name="20% - akcent 2 3 4 6 3" xfId="3339"/>
    <cellStyle name="20% - akcent 2 3 4 6 3 2" xfId="3340"/>
    <cellStyle name="20% - akcent 2 3 4 6 4" xfId="3341"/>
    <cellStyle name="20% - akcent 2 3 4 6 4 2" xfId="3342"/>
    <cellStyle name="20% - akcent 2 3 4 6 5" xfId="3343"/>
    <cellStyle name="20% - akcent 2 3 4 7" xfId="3344"/>
    <cellStyle name="20% - akcent 2 3 4 7 2" xfId="3345"/>
    <cellStyle name="20% - akcent 2 3 4 7 2 2" xfId="3346"/>
    <cellStyle name="20% - akcent 2 3 4 7 2 2 2" xfId="3347"/>
    <cellStyle name="20% - akcent 2 3 4 7 2 3" xfId="3348"/>
    <cellStyle name="20% - akcent 2 3 4 7 2 3 2" xfId="3349"/>
    <cellStyle name="20% - akcent 2 3 4 7 2 4" xfId="3350"/>
    <cellStyle name="20% - akcent 2 3 4 7 3" xfId="3351"/>
    <cellStyle name="20% - akcent 2 3 4 7 3 2" xfId="3352"/>
    <cellStyle name="20% - akcent 2 3 4 7 4" xfId="3353"/>
    <cellStyle name="20% - akcent 2 3 4 7 4 2" xfId="3354"/>
    <cellStyle name="20% - akcent 2 3 4 7 5" xfId="3355"/>
    <cellStyle name="20% - akcent 2 3 4 8" xfId="3356"/>
    <cellStyle name="20% - akcent 2 3 4 8 2" xfId="3357"/>
    <cellStyle name="20% - akcent 2 3 4 8 2 2" xfId="3358"/>
    <cellStyle name="20% - akcent 2 3 4 8 3" xfId="3359"/>
    <cellStyle name="20% - akcent 2 3 4 8 3 2" xfId="3360"/>
    <cellStyle name="20% - akcent 2 3 4 8 4" xfId="3361"/>
    <cellStyle name="20% - akcent 2 3 4 9" xfId="3362"/>
    <cellStyle name="20% - akcent 2 3 4 9 2" xfId="3363"/>
    <cellStyle name="20% - akcent 2 3 5" xfId="3364"/>
    <cellStyle name="20% - akcent 2 3 5 10" xfId="3365"/>
    <cellStyle name="20% - akcent 2 3 5 2" xfId="3366"/>
    <cellStyle name="20% - akcent 2 3 5 2 2" xfId="3367"/>
    <cellStyle name="20% - akcent 2 3 5 2 2 2" xfId="3368"/>
    <cellStyle name="20% - akcent 2 3 5 2 2 2 2" xfId="3369"/>
    <cellStyle name="20% - akcent 2 3 5 2 2 2 2 2" xfId="3370"/>
    <cellStyle name="20% - akcent 2 3 5 2 2 2 3" xfId="3371"/>
    <cellStyle name="20% - akcent 2 3 5 2 2 2 3 2" xfId="3372"/>
    <cellStyle name="20% - akcent 2 3 5 2 2 2 4" xfId="3373"/>
    <cellStyle name="20% - akcent 2 3 5 2 2 3" xfId="3374"/>
    <cellStyle name="20% - akcent 2 3 5 2 2 3 2" xfId="3375"/>
    <cellStyle name="20% - akcent 2 3 5 2 2 4" xfId="3376"/>
    <cellStyle name="20% - akcent 2 3 5 2 2 4 2" xfId="3377"/>
    <cellStyle name="20% - akcent 2 3 5 2 2 5" xfId="3378"/>
    <cellStyle name="20% - akcent 2 3 5 2 3" xfId="3379"/>
    <cellStyle name="20% - akcent 2 3 5 2 3 2" xfId="3380"/>
    <cellStyle name="20% - akcent 2 3 5 2 3 2 2" xfId="3381"/>
    <cellStyle name="20% - akcent 2 3 5 2 3 2 2 2" xfId="3382"/>
    <cellStyle name="20% - akcent 2 3 5 2 3 2 3" xfId="3383"/>
    <cellStyle name="20% - akcent 2 3 5 2 3 2 3 2" xfId="3384"/>
    <cellStyle name="20% - akcent 2 3 5 2 3 2 4" xfId="3385"/>
    <cellStyle name="20% - akcent 2 3 5 2 3 3" xfId="3386"/>
    <cellStyle name="20% - akcent 2 3 5 2 3 3 2" xfId="3387"/>
    <cellStyle name="20% - akcent 2 3 5 2 3 4" xfId="3388"/>
    <cellStyle name="20% - akcent 2 3 5 2 3 4 2" xfId="3389"/>
    <cellStyle name="20% - akcent 2 3 5 2 3 5" xfId="3390"/>
    <cellStyle name="20% - akcent 2 3 5 2 4" xfId="3391"/>
    <cellStyle name="20% - akcent 2 3 5 2 4 2" xfId="3392"/>
    <cellStyle name="20% - akcent 2 3 5 2 4 2 2" xfId="3393"/>
    <cellStyle name="20% - akcent 2 3 5 2 4 2 2 2" xfId="3394"/>
    <cellStyle name="20% - akcent 2 3 5 2 4 2 3" xfId="3395"/>
    <cellStyle name="20% - akcent 2 3 5 2 4 2 3 2" xfId="3396"/>
    <cellStyle name="20% - akcent 2 3 5 2 4 2 4" xfId="3397"/>
    <cellStyle name="20% - akcent 2 3 5 2 4 3" xfId="3398"/>
    <cellStyle name="20% - akcent 2 3 5 2 4 3 2" xfId="3399"/>
    <cellStyle name="20% - akcent 2 3 5 2 4 4" xfId="3400"/>
    <cellStyle name="20% - akcent 2 3 5 2 4 4 2" xfId="3401"/>
    <cellStyle name="20% - akcent 2 3 5 2 4 5" xfId="3402"/>
    <cellStyle name="20% - akcent 2 3 5 2 5" xfId="3403"/>
    <cellStyle name="20% - akcent 2 3 5 2 5 2" xfId="3404"/>
    <cellStyle name="20% - akcent 2 3 5 2 5 2 2" xfId="3405"/>
    <cellStyle name="20% - akcent 2 3 5 2 5 3" xfId="3406"/>
    <cellStyle name="20% - akcent 2 3 5 2 5 3 2" xfId="3407"/>
    <cellStyle name="20% - akcent 2 3 5 2 5 4" xfId="3408"/>
    <cellStyle name="20% - akcent 2 3 5 2 6" xfId="3409"/>
    <cellStyle name="20% - akcent 2 3 5 2 6 2" xfId="3410"/>
    <cellStyle name="20% - akcent 2 3 5 2 7" xfId="3411"/>
    <cellStyle name="20% - akcent 2 3 5 2 7 2" xfId="3412"/>
    <cellStyle name="20% - akcent 2 3 5 2 8" xfId="3413"/>
    <cellStyle name="20% - akcent 2 3 5 3" xfId="3414"/>
    <cellStyle name="20% - akcent 2 3 5 3 2" xfId="3415"/>
    <cellStyle name="20% - akcent 2 3 5 3 2 2" xfId="3416"/>
    <cellStyle name="20% - akcent 2 3 5 3 2 2 2" xfId="3417"/>
    <cellStyle name="20% - akcent 2 3 5 3 2 2 2 2" xfId="3418"/>
    <cellStyle name="20% - akcent 2 3 5 3 2 2 3" xfId="3419"/>
    <cellStyle name="20% - akcent 2 3 5 3 2 2 3 2" xfId="3420"/>
    <cellStyle name="20% - akcent 2 3 5 3 2 2 4" xfId="3421"/>
    <cellStyle name="20% - akcent 2 3 5 3 2 3" xfId="3422"/>
    <cellStyle name="20% - akcent 2 3 5 3 2 3 2" xfId="3423"/>
    <cellStyle name="20% - akcent 2 3 5 3 2 4" xfId="3424"/>
    <cellStyle name="20% - akcent 2 3 5 3 2 4 2" xfId="3425"/>
    <cellStyle name="20% - akcent 2 3 5 3 2 5" xfId="3426"/>
    <cellStyle name="20% - akcent 2 3 5 3 3" xfId="3427"/>
    <cellStyle name="20% - akcent 2 3 5 3 3 2" xfId="3428"/>
    <cellStyle name="20% - akcent 2 3 5 3 3 2 2" xfId="3429"/>
    <cellStyle name="20% - akcent 2 3 5 3 3 2 2 2" xfId="3430"/>
    <cellStyle name="20% - akcent 2 3 5 3 3 2 3" xfId="3431"/>
    <cellStyle name="20% - akcent 2 3 5 3 3 2 3 2" xfId="3432"/>
    <cellStyle name="20% - akcent 2 3 5 3 3 2 4" xfId="3433"/>
    <cellStyle name="20% - akcent 2 3 5 3 3 3" xfId="3434"/>
    <cellStyle name="20% - akcent 2 3 5 3 3 3 2" xfId="3435"/>
    <cellStyle name="20% - akcent 2 3 5 3 3 4" xfId="3436"/>
    <cellStyle name="20% - akcent 2 3 5 3 3 4 2" xfId="3437"/>
    <cellStyle name="20% - akcent 2 3 5 3 3 5" xfId="3438"/>
    <cellStyle name="20% - akcent 2 3 5 3 4" xfId="3439"/>
    <cellStyle name="20% - akcent 2 3 5 3 4 2" xfId="3440"/>
    <cellStyle name="20% - akcent 2 3 5 3 4 2 2" xfId="3441"/>
    <cellStyle name="20% - akcent 2 3 5 3 4 2 2 2" xfId="3442"/>
    <cellStyle name="20% - akcent 2 3 5 3 4 2 3" xfId="3443"/>
    <cellStyle name="20% - akcent 2 3 5 3 4 2 3 2" xfId="3444"/>
    <cellStyle name="20% - akcent 2 3 5 3 4 2 4" xfId="3445"/>
    <cellStyle name="20% - akcent 2 3 5 3 4 3" xfId="3446"/>
    <cellStyle name="20% - akcent 2 3 5 3 4 3 2" xfId="3447"/>
    <cellStyle name="20% - akcent 2 3 5 3 4 4" xfId="3448"/>
    <cellStyle name="20% - akcent 2 3 5 3 4 4 2" xfId="3449"/>
    <cellStyle name="20% - akcent 2 3 5 3 4 5" xfId="3450"/>
    <cellStyle name="20% - akcent 2 3 5 3 5" xfId="3451"/>
    <cellStyle name="20% - akcent 2 3 5 3 5 2" xfId="3452"/>
    <cellStyle name="20% - akcent 2 3 5 3 5 2 2" xfId="3453"/>
    <cellStyle name="20% - akcent 2 3 5 3 5 3" xfId="3454"/>
    <cellStyle name="20% - akcent 2 3 5 3 5 3 2" xfId="3455"/>
    <cellStyle name="20% - akcent 2 3 5 3 5 4" xfId="3456"/>
    <cellStyle name="20% - akcent 2 3 5 3 6" xfId="3457"/>
    <cellStyle name="20% - akcent 2 3 5 3 6 2" xfId="3458"/>
    <cellStyle name="20% - akcent 2 3 5 3 7" xfId="3459"/>
    <cellStyle name="20% - akcent 2 3 5 3 7 2" xfId="3460"/>
    <cellStyle name="20% - akcent 2 3 5 3 8" xfId="3461"/>
    <cellStyle name="20% - akcent 2 3 5 4" xfId="3462"/>
    <cellStyle name="20% - akcent 2 3 5 4 2" xfId="3463"/>
    <cellStyle name="20% - akcent 2 3 5 4 2 2" xfId="3464"/>
    <cellStyle name="20% - akcent 2 3 5 4 2 2 2" xfId="3465"/>
    <cellStyle name="20% - akcent 2 3 5 4 2 3" xfId="3466"/>
    <cellStyle name="20% - akcent 2 3 5 4 2 3 2" xfId="3467"/>
    <cellStyle name="20% - akcent 2 3 5 4 2 4" xfId="3468"/>
    <cellStyle name="20% - akcent 2 3 5 4 3" xfId="3469"/>
    <cellStyle name="20% - akcent 2 3 5 4 3 2" xfId="3470"/>
    <cellStyle name="20% - akcent 2 3 5 4 4" xfId="3471"/>
    <cellStyle name="20% - akcent 2 3 5 4 4 2" xfId="3472"/>
    <cellStyle name="20% - akcent 2 3 5 4 5" xfId="3473"/>
    <cellStyle name="20% - akcent 2 3 5 5" xfId="3474"/>
    <cellStyle name="20% - akcent 2 3 5 5 2" xfId="3475"/>
    <cellStyle name="20% - akcent 2 3 5 5 2 2" xfId="3476"/>
    <cellStyle name="20% - akcent 2 3 5 5 2 2 2" xfId="3477"/>
    <cellStyle name="20% - akcent 2 3 5 5 2 3" xfId="3478"/>
    <cellStyle name="20% - akcent 2 3 5 5 2 3 2" xfId="3479"/>
    <cellStyle name="20% - akcent 2 3 5 5 2 4" xfId="3480"/>
    <cellStyle name="20% - akcent 2 3 5 5 3" xfId="3481"/>
    <cellStyle name="20% - akcent 2 3 5 5 3 2" xfId="3482"/>
    <cellStyle name="20% - akcent 2 3 5 5 4" xfId="3483"/>
    <cellStyle name="20% - akcent 2 3 5 5 4 2" xfId="3484"/>
    <cellStyle name="20% - akcent 2 3 5 5 5" xfId="3485"/>
    <cellStyle name="20% - akcent 2 3 5 6" xfId="3486"/>
    <cellStyle name="20% - akcent 2 3 5 6 2" xfId="3487"/>
    <cellStyle name="20% - akcent 2 3 5 6 2 2" xfId="3488"/>
    <cellStyle name="20% - akcent 2 3 5 6 2 2 2" xfId="3489"/>
    <cellStyle name="20% - akcent 2 3 5 6 2 3" xfId="3490"/>
    <cellStyle name="20% - akcent 2 3 5 6 2 3 2" xfId="3491"/>
    <cellStyle name="20% - akcent 2 3 5 6 2 4" xfId="3492"/>
    <cellStyle name="20% - akcent 2 3 5 6 3" xfId="3493"/>
    <cellStyle name="20% - akcent 2 3 5 6 3 2" xfId="3494"/>
    <cellStyle name="20% - akcent 2 3 5 6 4" xfId="3495"/>
    <cellStyle name="20% - akcent 2 3 5 6 4 2" xfId="3496"/>
    <cellStyle name="20% - akcent 2 3 5 6 5" xfId="3497"/>
    <cellStyle name="20% - akcent 2 3 5 7" xfId="3498"/>
    <cellStyle name="20% - akcent 2 3 5 7 2" xfId="3499"/>
    <cellStyle name="20% - akcent 2 3 5 7 2 2" xfId="3500"/>
    <cellStyle name="20% - akcent 2 3 5 7 3" xfId="3501"/>
    <cellStyle name="20% - akcent 2 3 5 7 3 2" xfId="3502"/>
    <cellStyle name="20% - akcent 2 3 5 7 4" xfId="3503"/>
    <cellStyle name="20% - akcent 2 3 5 8" xfId="3504"/>
    <cellStyle name="20% - akcent 2 3 5 8 2" xfId="3505"/>
    <cellStyle name="20% - akcent 2 3 5 9" xfId="3506"/>
    <cellStyle name="20% - akcent 2 3 5 9 2" xfId="3507"/>
    <cellStyle name="20% - akcent 2 3 6" xfId="3508"/>
    <cellStyle name="20% - akcent 2 3 6 10" xfId="3509"/>
    <cellStyle name="20% - akcent 2 3 6 2" xfId="3510"/>
    <cellStyle name="20% - akcent 2 3 6 2 2" xfId="3511"/>
    <cellStyle name="20% - akcent 2 3 6 2 2 2" xfId="3512"/>
    <cellStyle name="20% - akcent 2 3 6 2 2 2 2" xfId="3513"/>
    <cellStyle name="20% - akcent 2 3 6 2 2 2 2 2" xfId="3514"/>
    <cellStyle name="20% - akcent 2 3 6 2 2 2 3" xfId="3515"/>
    <cellStyle name="20% - akcent 2 3 6 2 2 2 3 2" xfId="3516"/>
    <cellStyle name="20% - akcent 2 3 6 2 2 2 4" xfId="3517"/>
    <cellStyle name="20% - akcent 2 3 6 2 2 3" xfId="3518"/>
    <cellStyle name="20% - akcent 2 3 6 2 2 3 2" xfId="3519"/>
    <cellStyle name="20% - akcent 2 3 6 2 2 4" xfId="3520"/>
    <cellStyle name="20% - akcent 2 3 6 2 2 4 2" xfId="3521"/>
    <cellStyle name="20% - akcent 2 3 6 2 2 5" xfId="3522"/>
    <cellStyle name="20% - akcent 2 3 6 2 3" xfId="3523"/>
    <cellStyle name="20% - akcent 2 3 6 2 3 2" xfId="3524"/>
    <cellStyle name="20% - akcent 2 3 6 2 3 2 2" xfId="3525"/>
    <cellStyle name="20% - akcent 2 3 6 2 3 2 2 2" xfId="3526"/>
    <cellStyle name="20% - akcent 2 3 6 2 3 2 3" xfId="3527"/>
    <cellStyle name="20% - akcent 2 3 6 2 3 2 3 2" xfId="3528"/>
    <cellStyle name="20% - akcent 2 3 6 2 3 2 4" xfId="3529"/>
    <cellStyle name="20% - akcent 2 3 6 2 3 3" xfId="3530"/>
    <cellStyle name="20% - akcent 2 3 6 2 3 3 2" xfId="3531"/>
    <cellStyle name="20% - akcent 2 3 6 2 3 4" xfId="3532"/>
    <cellStyle name="20% - akcent 2 3 6 2 3 4 2" xfId="3533"/>
    <cellStyle name="20% - akcent 2 3 6 2 3 5" xfId="3534"/>
    <cellStyle name="20% - akcent 2 3 6 2 4" xfId="3535"/>
    <cellStyle name="20% - akcent 2 3 6 2 4 2" xfId="3536"/>
    <cellStyle name="20% - akcent 2 3 6 2 4 2 2" xfId="3537"/>
    <cellStyle name="20% - akcent 2 3 6 2 4 2 2 2" xfId="3538"/>
    <cellStyle name="20% - akcent 2 3 6 2 4 2 3" xfId="3539"/>
    <cellStyle name="20% - akcent 2 3 6 2 4 2 3 2" xfId="3540"/>
    <cellStyle name="20% - akcent 2 3 6 2 4 2 4" xfId="3541"/>
    <cellStyle name="20% - akcent 2 3 6 2 4 3" xfId="3542"/>
    <cellStyle name="20% - akcent 2 3 6 2 4 3 2" xfId="3543"/>
    <cellStyle name="20% - akcent 2 3 6 2 4 4" xfId="3544"/>
    <cellStyle name="20% - akcent 2 3 6 2 4 4 2" xfId="3545"/>
    <cellStyle name="20% - akcent 2 3 6 2 4 5" xfId="3546"/>
    <cellStyle name="20% - akcent 2 3 6 2 5" xfId="3547"/>
    <cellStyle name="20% - akcent 2 3 6 2 5 2" xfId="3548"/>
    <cellStyle name="20% - akcent 2 3 6 2 5 2 2" xfId="3549"/>
    <cellStyle name="20% - akcent 2 3 6 2 5 3" xfId="3550"/>
    <cellStyle name="20% - akcent 2 3 6 2 5 3 2" xfId="3551"/>
    <cellStyle name="20% - akcent 2 3 6 2 5 4" xfId="3552"/>
    <cellStyle name="20% - akcent 2 3 6 2 6" xfId="3553"/>
    <cellStyle name="20% - akcent 2 3 6 2 6 2" xfId="3554"/>
    <cellStyle name="20% - akcent 2 3 6 2 7" xfId="3555"/>
    <cellStyle name="20% - akcent 2 3 6 2 7 2" xfId="3556"/>
    <cellStyle name="20% - akcent 2 3 6 2 8" xfId="3557"/>
    <cellStyle name="20% - akcent 2 3 6 3" xfId="3558"/>
    <cellStyle name="20% - akcent 2 3 6 3 2" xfId="3559"/>
    <cellStyle name="20% - akcent 2 3 6 3 2 2" xfId="3560"/>
    <cellStyle name="20% - akcent 2 3 6 3 2 2 2" xfId="3561"/>
    <cellStyle name="20% - akcent 2 3 6 3 2 2 2 2" xfId="3562"/>
    <cellStyle name="20% - akcent 2 3 6 3 2 2 3" xfId="3563"/>
    <cellStyle name="20% - akcent 2 3 6 3 2 2 3 2" xfId="3564"/>
    <cellStyle name="20% - akcent 2 3 6 3 2 2 4" xfId="3565"/>
    <cellStyle name="20% - akcent 2 3 6 3 2 3" xfId="3566"/>
    <cellStyle name="20% - akcent 2 3 6 3 2 3 2" xfId="3567"/>
    <cellStyle name="20% - akcent 2 3 6 3 2 4" xfId="3568"/>
    <cellStyle name="20% - akcent 2 3 6 3 2 4 2" xfId="3569"/>
    <cellStyle name="20% - akcent 2 3 6 3 2 5" xfId="3570"/>
    <cellStyle name="20% - akcent 2 3 6 3 3" xfId="3571"/>
    <cellStyle name="20% - akcent 2 3 6 3 3 2" xfId="3572"/>
    <cellStyle name="20% - akcent 2 3 6 3 3 2 2" xfId="3573"/>
    <cellStyle name="20% - akcent 2 3 6 3 3 2 2 2" xfId="3574"/>
    <cellStyle name="20% - akcent 2 3 6 3 3 2 3" xfId="3575"/>
    <cellStyle name="20% - akcent 2 3 6 3 3 2 3 2" xfId="3576"/>
    <cellStyle name="20% - akcent 2 3 6 3 3 2 4" xfId="3577"/>
    <cellStyle name="20% - akcent 2 3 6 3 3 3" xfId="3578"/>
    <cellStyle name="20% - akcent 2 3 6 3 3 3 2" xfId="3579"/>
    <cellStyle name="20% - akcent 2 3 6 3 3 4" xfId="3580"/>
    <cellStyle name="20% - akcent 2 3 6 3 3 4 2" xfId="3581"/>
    <cellStyle name="20% - akcent 2 3 6 3 3 5" xfId="3582"/>
    <cellStyle name="20% - akcent 2 3 6 3 4" xfId="3583"/>
    <cellStyle name="20% - akcent 2 3 6 3 4 2" xfId="3584"/>
    <cellStyle name="20% - akcent 2 3 6 3 4 2 2" xfId="3585"/>
    <cellStyle name="20% - akcent 2 3 6 3 4 2 2 2" xfId="3586"/>
    <cellStyle name="20% - akcent 2 3 6 3 4 2 3" xfId="3587"/>
    <cellStyle name="20% - akcent 2 3 6 3 4 2 3 2" xfId="3588"/>
    <cellStyle name="20% - akcent 2 3 6 3 4 2 4" xfId="3589"/>
    <cellStyle name="20% - akcent 2 3 6 3 4 3" xfId="3590"/>
    <cellStyle name="20% - akcent 2 3 6 3 4 3 2" xfId="3591"/>
    <cellStyle name="20% - akcent 2 3 6 3 4 4" xfId="3592"/>
    <cellStyle name="20% - akcent 2 3 6 3 4 4 2" xfId="3593"/>
    <cellStyle name="20% - akcent 2 3 6 3 4 5" xfId="3594"/>
    <cellStyle name="20% - akcent 2 3 6 3 5" xfId="3595"/>
    <cellStyle name="20% - akcent 2 3 6 3 5 2" xfId="3596"/>
    <cellStyle name="20% - akcent 2 3 6 3 5 2 2" xfId="3597"/>
    <cellStyle name="20% - akcent 2 3 6 3 5 3" xfId="3598"/>
    <cellStyle name="20% - akcent 2 3 6 3 5 3 2" xfId="3599"/>
    <cellStyle name="20% - akcent 2 3 6 3 5 4" xfId="3600"/>
    <cellStyle name="20% - akcent 2 3 6 3 6" xfId="3601"/>
    <cellStyle name="20% - akcent 2 3 6 3 6 2" xfId="3602"/>
    <cellStyle name="20% - akcent 2 3 6 3 7" xfId="3603"/>
    <cellStyle name="20% - akcent 2 3 6 3 7 2" xfId="3604"/>
    <cellStyle name="20% - akcent 2 3 6 3 8" xfId="3605"/>
    <cellStyle name="20% - akcent 2 3 6 4" xfId="3606"/>
    <cellStyle name="20% - akcent 2 3 6 4 2" xfId="3607"/>
    <cellStyle name="20% - akcent 2 3 6 4 2 2" xfId="3608"/>
    <cellStyle name="20% - akcent 2 3 6 4 2 2 2" xfId="3609"/>
    <cellStyle name="20% - akcent 2 3 6 4 2 3" xfId="3610"/>
    <cellStyle name="20% - akcent 2 3 6 4 2 3 2" xfId="3611"/>
    <cellStyle name="20% - akcent 2 3 6 4 2 4" xfId="3612"/>
    <cellStyle name="20% - akcent 2 3 6 4 3" xfId="3613"/>
    <cellStyle name="20% - akcent 2 3 6 4 3 2" xfId="3614"/>
    <cellStyle name="20% - akcent 2 3 6 4 4" xfId="3615"/>
    <cellStyle name="20% - akcent 2 3 6 4 4 2" xfId="3616"/>
    <cellStyle name="20% - akcent 2 3 6 4 5" xfId="3617"/>
    <cellStyle name="20% - akcent 2 3 6 5" xfId="3618"/>
    <cellStyle name="20% - akcent 2 3 6 5 2" xfId="3619"/>
    <cellStyle name="20% - akcent 2 3 6 5 2 2" xfId="3620"/>
    <cellStyle name="20% - akcent 2 3 6 5 2 2 2" xfId="3621"/>
    <cellStyle name="20% - akcent 2 3 6 5 2 3" xfId="3622"/>
    <cellStyle name="20% - akcent 2 3 6 5 2 3 2" xfId="3623"/>
    <cellStyle name="20% - akcent 2 3 6 5 2 4" xfId="3624"/>
    <cellStyle name="20% - akcent 2 3 6 5 3" xfId="3625"/>
    <cellStyle name="20% - akcent 2 3 6 5 3 2" xfId="3626"/>
    <cellStyle name="20% - akcent 2 3 6 5 4" xfId="3627"/>
    <cellStyle name="20% - akcent 2 3 6 5 4 2" xfId="3628"/>
    <cellStyle name="20% - akcent 2 3 6 5 5" xfId="3629"/>
    <cellStyle name="20% - akcent 2 3 6 6" xfId="3630"/>
    <cellStyle name="20% - akcent 2 3 6 6 2" xfId="3631"/>
    <cellStyle name="20% - akcent 2 3 6 6 2 2" xfId="3632"/>
    <cellStyle name="20% - akcent 2 3 6 6 2 2 2" xfId="3633"/>
    <cellStyle name="20% - akcent 2 3 6 6 2 3" xfId="3634"/>
    <cellStyle name="20% - akcent 2 3 6 6 2 3 2" xfId="3635"/>
    <cellStyle name="20% - akcent 2 3 6 6 2 4" xfId="3636"/>
    <cellStyle name="20% - akcent 2 3 6 6 3" xfId="3637"/>
    <cellStyle name="20% - akcent 2 3 6 6 3 2" xfId="3638"/>
    <cellStyle name="20% - akcent 2 3 6 6 4" xfId="3639"/>
    <cellStyle name="20% - akcent 2 3 6 6 4 2" xfId="3640"/>
    <cellStyle name="20% - akcent 2 3 6 6 5" xfId="3641"/>
    <cellStyle name="20% - akcent 2 3 6 7" xfId="3642"/>
    <cellStyle name="20% - akcent 2 3 6 7 2" xfId="3643"/>
    <cellStyle name="20% - akcent 2 3 6 7 2 2" xfId="3644"/>
    <cellStyle name="20% - akcent 2 3 6 7 3" xfId="3645"/>
    <cellStyle name="20% - akcent 2 3 6 7 3 2" xfId="3646"/>
    <cellStyle name="20% - akcent 2 3 6 7 4" xfId="3647"/>
    <cellStyle name="20% - akcent 2 3 6 8" xfId="3648"/>
    <cellStyle name="20% - akcent 2 3 6 8 2" xfId="3649"/>
    <cellStyle name="20% - akcent 2 3 6 9" xfId="3650"/>
    <cellStyle name="20% - akcent 2 3 6 9 2" xfId="3651"/>
    <cellStyle name="20% - akcent 2 3 7" xfId="3652"/>
    <cellStyle name="20% - akcent 2 3 7 2" xfId="3653"/>
    <cellStyle name="20% - akcent 2 3 7 2 2" xfId="3654"/>
    <cellStyle name="20% - akcent 2 3 7 2 2 2" xfId="3655"/>
    <cellStyle name="20% - akcent 2 3 7 2 2 2 2" xfId="3656"/>
    <cellStyle name="20% - akcent 2 3 7 2 2 2 2 2" xfId="3657"/>
    <cellStyle name="20% - akcent 2 3 7 2 2 2 3" xfId="3658"/>
    <cellStyle name="20% - akcent 2 3 7 2 2 2 3 2" xfId="3659"/>
    <cellStyle name="20% - akcent 2 3 7 2 2 2 4" xfId="3660"/>
    <cellStyle name="20% - akcent 2 3 7 2 2 3" xfId="3661"/>
    <cellStyle name="20% - akcent 2 3 7 2 2 3 2" xfId="3662"/>
    <cellStyle name="20% - akcent 2 3 7 2 2 4" xfId="3663"/>
    <cellStyle name="20% - akcent 2 3 7 2 2 4 2" xfId="3664"/>
    <cellStyle name="20% - akcent 2 3 7 2 2 5" xfId="3665"/>
    <cellStyle name="20% - akcent 2 3 7 2 3" xfId="3666"/>
    <cellStyle name="20% - akcent 2 3 7 2 3 2" xfId="3667"/>
    <cellStyle name="20% - akcent 2 3 7 2 3 2 2" xfId="3668"/>
    <cellStyle name="20% - akcent 2 3 7 2 3 2 2 2" xfId="3669"/>
    <cellStyle name="20% - akcent 2 3 7 2 3 2 3" xfId="3670"/>
    <cellStyle name="20% - akcent 2 3 7 2 3 2 3 2" xfId="3671"/>
    <cellStyle name="20% - akcent 2 3 7 2 3 2 4" xfId="3672"/>
    <cellStyle name="20% - akcent 2 3 7 2 3 3" xfId="3673"/>
    <cellStyle name="20% - akcent 2 3 7 2 3 3 2" xfId="3674"/>
    <cellStyle name="20% - akcent 2 3 7 2 3 4" xfId="3675"/>
    <cellStyle name="20% - akcent 2 3 7 2 3 4 2" xfId="3676"/>
    <cellStyle name="20% - akcent 2 3 7 2 3 5" xfId="3677"/>
    <cellStyle name="20% - akcent 2 3 7 2 4" xfId="3678"/>
    <cellStyle name="20% - akcent 2 3 7 2 4 2" xfId="3679"/>
    <cellStyle name="20% - akcent 2 3 7 2 4 2 2" xfId="3680"/>
    <cellStyle name="20% - akcent 2 3 7 2 4 2 2 2" xfId="3681"/>
    <cellStyle name="20% - akcent 2 3 7 2 4 2 3" xfId="3682"/>
    <cellStyle name="20% - akcent 2 3 7 2 4 2 3 2" xfId="3683"/>
    <cellStyle name="20% - akcent 2 3 7 2 4 2 4" xfId="3684"/>
    <cellStyle name="20% - akcent 2 3 7 2 4 3" xfId="3685"/>
    <cellStyle name="20% - akcent 2 3 7 2 4 3 2" xfId="3686"/>
    <cellStyle name="20% - akcent 2 3 7 2 4 4" xfId="3687"/>
    <cellStyle name="20% - akcent 2 3 7 2 4 4 2" xfId="3688"/>
    <cellStyle name="20% - akcent 2 3 7 2 4 5" xfId="3689"/>
    <cellStyle name="20% - akcent 2 3 7 2 5" xfId="3690"/>
    <cellStyle name="20% - akcent 2 3 7 2 5 2" xfId="3691"/>
    <cellStyle name="20% - akcent 2 3 7 2 5 2 2" xfId="3692"/>
    <cellStyle name="20% - akcent 2 3 7 2 5 3" xfId="3693"/>
    <cellStyle name="20% - akcent 2 3 7 2 5 3 2" xfId="3694"/>
    <cellStyle name="20% - akcent 2 3 7 2 5 4" xfId="3695"/>
    <cellStyle name="20% - akcent 2 3 7 2 6" xfId="3696"/>
    <cellStyle name="20% - akcent 2 3 7 2 6 2" xfId="3697"/>
    <cellStyle name="20% - akcent 2 3 7 2 7" xfId="3698"/>
    <cellStyle name="20% - akcent 2 3 7 2 7 2" xfId="3699"/>
    <cellStyle name="20% - akcent 2 3 7 2 8" xfId="3700"/>
    <cellStyle name="20% - akcent 2 3 7 3" xfId="3701"/>
    <cellStyle name="20% - akcent 2 3 7 3 2" xfId="3702"/>
    <cellStyle name="20% - akcent 2 3 7 3 2 2" xfId="3703"/>
    <cellStyle name="20% - akcent 2 3 7 3 2 2 2" xfId="3704"/>
    <cellStyle name="20% - akcent 2 3 7 3 2 3" xfId="3705"/>
    <cellStyle name="20% - akcent 2 3 7 3 2 3 2" xfId="3706"/>
    <cellStyle name="20% - akcent 2 3 7 3 2 4" xfId="3707"/>
    <cellStyle name="20% - akcent 2 3 7 3 3" xfId="3708"/>
    <cellStyle name="20% - akcent 2 3 7 3 3 2" xfId="3709"/>
    <cellStyle name="20% - akcent 2 3 7 3 4" xfId="3710"/>
    <cellStyle name="20% - akcent 2 3 7 3 4 2" xfId="3711"/>
    <cellStyle name="20% - akcent 2 3 7 3 5" xfId="3712"/>
    <cellStyle name="20% - akcent 2 3 7 4" xfId="3713"/>
    <cellStyle name="20% - akcent 2 3 7 4 2" xfId="3714"/>
    <cellStyle name="20% - akcent 2 3 7 4 2 2" xfId="3715"/>
    <cellStyle name="20% - akcent 2 3 7 4 2 2 2" xfId="3716"/>
    <cellStyle name="20% - akcent 2 3 7 4 2 3" xfId="3717"/>
    <cellStyle name="20% - akcent 2 3 7 4 2 3 2" xfId="3718"/>
    <cellStyle name="20% - akcent 2 3 7 4 2 4" xfId="3719"/>
    <cellStyle name="20% - akcent 2 3 7 4 3" xfId="3720"/>
    <cellStyle name="20% - akcent 2 3 7 4 3 2" xfId="3721"/>
    <cellStyle name="20% - akcent 2 3 7 4 4" xfId="3722"/>
    <cellStyle name="20% - akcent 2 3 7 4 4 2" xfId="3723"/>
    <cellStyle name="20% - akcent 2 3 7 4 5" xfId="3724"/>
    <cellStyle name="20% - akcent 2 3 7 5" xfId="3725"/>
    <cellStyle name="20% - akcent 2 3 7 5 2" xfId="3726"/>
    <cellStyle name="20% - akcent 2 3 7 5 2 2" xfId="3727"/>
    <cellStyle name="20% - akcent 2 3 7 5 2 2 2" xfId="3728"/>
    <cellStyle name="20% - akcent 2 3 7 5 2 3" xfId="3729"/>
    <cellStyle name="20% - akcent 2 3 7 5 2 3 2" xfId="3730"/>
    <cellStyle name="20% - akcent 2 3 7 5 2 4" xfId="3731"/>
    <cellStyle name="20% - akcent 2 3 7 5 3" xfId="3732"/>
    <cellStyle name="20% - akcent 2 3 7 5 3 2" xfId="3733"/>
    <cellStyle name="20% - akcent 2 3 7 5 4" xfId="3734"/>
    <cellStyle name="20% - akcent 2 3 7 5 4 2" xfId="3735"/>
    <cellStyle name="20% - akcent 2 3 7 5 5" xfId="3736"/>
    <cellStyle name="20% - akcent 2 3 7 6" xfId="3737"/>
    <cellStyle name="20% - akcent 2 3 7 6 2" xfId="3738"/>
    <cellStyle name="20% - akcent 2 3 7 6 2 2" xfId="3739"/>
    <cellStyle name="20% - akcent 2 3 7 6 3" xfId="3740"/>
    <cellStyle name="20% - akcent 2 3 7 6 3 2" xfId="3741"/>
    <cellStyle name="20% - akcent 2 3 7 6 4" xfId="3742"/>
    <cellStyle name="20% - akcent 2 3 7 7" xfId="3743"/>
    <cellStyle name="20% - akcent 2 3 7 7 2" xfId="3744"/>
    <cellStyle name="20% - akcent 2 3 7 8" xfId="3745"/>
    <cellStyle name="20% - akcent 2 3 7 8 2" xfId="3746"/>
    <cellStyle name="20% - akcent 2 3 7 9" xfId="3747"/>
    <cellStyle name="20% - akcent 2 3 8" xfId="3748"/>
    <cellStyle name="20% - akcent 2 3 8 2" xfId="3749"/>
    <cellStyle name="20% - akcent 2 3 8 2 2" xfId="3750"/>
    <cellStyle name="20% - akcent 2 3 8 2 2 2" xfId="3751"/>
    <cellStyle name="20% - akcent 2 3 8 2 2 2 2" xfId="3752"/>
    <cellStyle name="20% - akcent 2 3 8 2 2 2 2 2" xfId="3753"/>
    <cellStyle name="20% - akcent 2 3 8 2 2 2 3" xfId="3754"/>
    <cellStyle name="20% - akcent 2 3 8 2 2 2 3 2" xfId="3755"/>
    <cellStyle name="20% - akcent 2 3 8 2 2 2 4" xfId="3756"/>
    <cellStyle name="20% - akcent 2 3 8 2 2 3" xfId="3757"/>
    <cellStyle name="20% - akcent 2 3 8 2 2 3 2" xfId="3758"/>
    <cellStyle name="20% - akcent 2 3 8 2 2 4" xfId="3759"/>
    <cellStyle name="20% - akcent 2 3 8 2 2 4 2" xfId="3760"/>
    <cellStyle name="20% - akcent 2 3 8 2 2 5" xfId="3761"/>
    <cellStyle name="20% - akcent 2 3 8 2 3" xfId="3762"/>
    <cellStyle name="20% - akcent 2 3 8 2 3 2" xfId="3763"/>
    <cellStyle name="20% - akcent 2 3 8 2 3 2 2" xfId="3764"/>
    <cellStyle name="20% - akcent 2 3 8 2 3 2 2 2" xfId="3765"/>
    <cellStyle name="20% - akcent 2 3 8 2 3 2 3" xfId="3766"/>
    <cellStyle name="20% - akcent 2 3 8 2 3 2 3 2" xfId="3767"/>
    <cellStyle name="20% - akcent 2 3 8 2 3 2 4" xfId="3768"/>
    <cellStyle name="20% - akcent 2 3 8 2 3 3" xfId="3769"/>
    <cellStyle name="20% - akcent 2 3 8 2 3 3 2" xfId="3770"/>
    <cellStyle name="20% - akcent 2 3 8 2 3 4" xfId="3771"/>
    <cellStyle name="20% - akcent 2 3 8 2 3 4 2" xfId="3772"/>
    <cellStyle name="20% - akcent 2 3 8 2 3 5" xfId="3773"/>
    <cellStyle name="20% - akcent 2 3 8 2 4" xfId="3774"/>
    <cellStyle name="20% - akcent 2 3 8 2 4 2" xfId="3775"/>
    <cellStyle name="20% - akcent 2 3 8 2 4 2 2" xfId="3776"/>
    <cellStyle name="20% - akcent 2 3 8 2 4 2 2 2" xfId="3777"/>
    <cellStyle name="20% - akcent 2 3 8 2 4 2 3" xfId="3778"/>
    <cellStyle name="20% - akcent 2 3 8 2 4 2 3 2" xfId="3779"/>
    <cellStyle name="20% - akcent 2 3 8 2 4 2 4" xfId="3780"/>
    <cellStyle name="20% - akcent 2 3 8 2 4 3" xfId="3781"/>
    <cellStyle name="20% - akcent 2 3 8 2 4 3 2" xfId="3782"/>
    <cellStyle name="20% - akcent 2 3 8 2 4 4" xfId="3783"/>
    <cellStyle name="20% - akcent 2 3 8 2 4 4 2" xfId="3784"/>
    <cellStyle name="20% - akcent 2 3 8 2 4 5" xfId="3785"/>
    <cellStyle name="20% - akcent 2 3 8 2 5" xfId="3786"/>
    <cellStyle name="20% - akcent 2 3 8 2 5 2" xfId="3787"/>
    <cellStyle name="20% - akcent 2 3 8 2 5 2 2" xfId="3788"/>
    <cellStyle name="20% - akcent 2 3 8 2 5 3" xfId="3789"/>
    <cellStyle name="20% - akcent 2 3 8 2 5 3 2" xfId="3790"/>
    <cellStyle name="20% - akcent 2 3 8 2 5 4" xfId="3791"/>
    <cellStyle name="20% - akcent 2 3 8 2 6" xfId="3792"/>
    <cellStyle name="20% - akcent 2 3 8 2 6 2" xfId="3793"/>
    <cellStyle name="20% - akcent 2 3 8 2 7" xfId="3794"/>
    <cellStyle name="20% - akcent 2 3 8 2 7 2" xfId="3795"/>
    <cellStyle name="20% - akcent 2 3 8 2 8" xfId="3796"/>
    <cellStyle name="20% - akcent 2 3 8 3" xfId="3797"/>
    <cellStyle name="20% - akcent 2 3 8 3 2" xfId="3798"/>
    <cellStyle name="20% - akcent 2 3 8 3 2 2" xfId="3799"/>
    <cellStyle name="20% - akcent 2 3 8 3 2 2 2" xfId="3800"/>
    <cellStyle name="20% - akcent 2 3 8 3 2 3" xfId="3801"/>
    <cellStyle name="20% - akcent 2 3 8 3 2 3 2" xfId="3802"/>
    <cellStyle name="20% - akcent 2 3 8 3 2 4" xfId="3803"/>
    <cellStyle name="20% - akcent 2 3 8 3 3" xfId="3804"/>
    <cellStyle name="20% - akcent 2 3 8 3 3 2" xfId="3805"/>
    <cellStyle name="20% - akcent 2 3 8 3 4" xfId="3806"/>
    <cellStyle name="20% - akcent 2 3 8 3 4 2" xfId="3807"/>
    <cellStyle name="20% - akcent 2 3 8 3 5" xfId="3808"/>
    <cellStyle name="20% - akcent 2 3 8 4" xfId="3809"/>
    <cellStyle name="20% - akcent 2 3 8 4 2" xfId="3810"/>
    <cellStyle name="20% - akcent 2 3 8 4 2 2" xfId="3811"/>
    <cellStyle name="20% - akcent 2 3 8 4 2 2 2" xfId="3812"/>
    <cellStyle name="20% - akcent 2 3 8 4 2 3" xfId="3813"/>
    <cellStyle name="20% - akcent 2 3 8 4 2 3 2" xfId="3814"/>
    <cellStyle name="20% - akcent 2 3 8 4 2 4" xfId="3815"/>
    <cellStyle name="20% - akcent 2 3 8 4 3" xfId="3816"/>
    <cellStyle name="20% - akcent 2 3 8 4 3 2" xfId="3817"/>
    <cellStyle name="20% - akcent 2 3 8 4 4" xfId="3818"/>
    <cellStyle name="20% - akcent 2 3 8 4 4 2" xfId="3819"/>
    <cellStyle name="20% - akcent 2 3 8 4 5" xfId="3820"/>
    <cellStyle name="20% - akcent 2 3 8 5" xfId="3821"/>
    <cellStyle name="20% - akcent 2 3 8 5 2" xfId="3822"/>
    <cellStyle name="20% - akcent 2 3 8 5 2 2" xfId="3823"/>
    <cellStyle name="20% - akcent 2 3 8 5 2 2 2" xfId="3824"/>
    <cellStyle name="20% - akcent 2 3 8 5 2 3" xfId="3825"/>
    <cellStyle name="20% - akcent 2 3 8 5 2 3 2" xfId="3826"/>
    <cellStyle name="20% - akcent 2 3 8 5 2 4" xfId="3827"/>
    <cellStyle name="20% - akcent 2 3 8 5 3" xfId="3828"/>
    <cellStyle name="20% - akcent 2 3 8 5 3 2" xfId="3829"/>
    <cellStyle name="20% - akcent 2 3 8 5 4" xfId="3830"/>
    <cellStyle name="20% - akcent 2 3 8 5 4 2" xfId="3831"/>
    <cellStyle name="20% - akcent 2 3 8 5 5" xfId="3832"/>
    <cellStyle name="20% - akcent 2 3 8 6" xfId="3833"/>
    <cellStyle name="20% - akcent 2 3 8 6 2" xfId="3834"/>
    <cellStyle name="20% - akcent 2 3 8 6 2 2" xfId="3835"/>
    <cellStyle name="20% - akcent 2 3 8 6 3" xfId="3836"/>
    <cellStyle name="20% - akcent 2 3 8 6 3 2" xfId="3837"/>
    <cellStyle name="20% - akcent 2 3 8 6 4" xfId="3838"/>
    <cellStyle name="20% - akcent 2 3 8 7" xfId="3839"/>
    <cellStyle name="20% - akcent 2 3 8 7 2" xfId="3840"/>
    <cellStyle name="20% - akcent 2 3 8 8" xfId="3841"/>
    <cellStyle name="20% - akcent 2 3 8 8 2" xfId="3842"/>
    <cellStyle name="20% - akcent 2 3 8 9" xfId="3843"/>
    <cellStyle name="20% - akcent 2 3 9" xfId="3844"/>
    <cellStyle name="20% - akcent 2 3 9 2" xfId="3845"/>
    <cellStyle name="20% - akcent 2 3 9 2 2" xfId="3846"/>
    <cellStyle name="20% - akcent 2 3 9 2 2 2" xfId="3847"/>
    <cellStyle name="20% - akcent 2 3 9 2 2 2 2" xfId="3848"/>
    <cellStyle name="20% - akcent 2 3 9 2 2 3" xfId="3849"/>
    <cellStyle name="20% - akcent 2 3 9 2 2 3 2" xfId="3850"/>
    <cellStyle name="20% - akcent 2 3 9 2 2 4" xfId="3851"/>
    <cellStyle name="20% - akcent 2 3 9 2 3" xfId="3852"/>
    <cellStyle name="20% - akcent 2 3 9 2 3 2" xfId="3853"/>
    <cellStyle name="20% - akcent 2 3 9 2 4" xfId="3854"/>
    <cellStyle name="20% - akcent 2 3 9 2 4 2" xfId="3855"/>
    <cellStyle name="20% - akcent 2 3 9 2 5" xfId="3856"/>
    <cellStyle name="20% - akcent 2 3 9 3" xfId="3857"/>
    <cellStyle name="20% - akcent 2 3 9 3 2" xfId="3858"/>
    <cellStyle name="20% - akcent 2 3 9 3 2 2" xfId="3859"/>
    <cellStyle name="20% - akcent 2 3 9 3 2 2 2" xfId="3860"/>
    <cellStyle name="20% - akcent 2 3 9 3 2 3" xfId="3861"/>
    <cellStyle name="20% - akcent 2 3 9 3 2 3 2" xfId="3862"/>
    <cellStyle name="20% - akcent 2 3 9 3 2 4" xfId="3863"/>
    <cellStyle name="20% - akcent 2 3 9 3 3" xfId="3864"/>
    <cellStyle name="20% - akcent 2 3 9 3 3 2" xfId="3865"/>
    <cellStyle name="20% - akcent 2 3 9 3 4" xfId="3866"/>
    <cellStyle name="20% - akcent 2 3 9 3 4 2" xfId="3867"/>
    <cellStyle name="20% - akcent 2 3 9 3 5" xfId="3868"/>
    <cellStyle name="20% - akcent 2 3 9 4" xfId="3869"/>
    <cellStyle name="20% - akcent 2 3 9 4 2" xfId="3870"/>
    <cellStyle name="20% - akcent 2 3 9 4 2 2" xfId="3871"/>
    <cellStyle name="20% - akcent 2 3 9 4 2 2 2" xfId="3872"/>
    <cellStyle name="20% - akcent 2 3 9 4 2 3" xfId="3873"/>
    <cellStyle name="20% - akcent 2 3 9 4 2 3 2" xfId="3874"/>
    <cellStyle name="20% - akcent 2 3 9 4 2 4" xfId="3875"/>
    <cellStyle name="20% - akcent 2 3 9 4 3" xfId="3876"/>
    <cellStyle name="20% - akcent 2 3 9 4 3 2" xfId="3877"/>
    <cellStyle name="20% - akcent 2 3 9 4 4" xfId="3878"/>
    <cellStyle name="20% - akcent 2 3 9 4 4 2" xfId="3879"/>
    <cellStyle name="20% - akcent 2 3 9 4 5" xfId="3880"/>
    <cellStyle name="20% - akcent 2 3 9 5" xfId="3881"/>
    <cellStyle name="20% - akcent 2 3 9 5 2" xfId="3882"/>
    <cellStyle name="20% - akcent 2 3 9 5 2 2" xfId="3883"/>
    <cellStyle name="20% - akcent 2 3 9 5 3" xfId="3884"/>
    <cellStyle name="20% - akcent 2 3 9 5 3 2" xfId="3885"/>
    <cellStyle name="20% - akcent 2 3 9 5 4" xfId="3886"/>
    <cellStyle name="20% - akcent 2 3 9 6" xfId="3887"/>
    <cellStyle name="20% - akcent 2 3 9 6 2" xfId="3888"/>
    <cellStyle name="20% - akcent 2 3 9 7" xfId="3889"/>
    <cellStyle name="20% - akcent 2 3 9 7 2" xfId="3890"/>
    <cellStyle name="20% - akcent 2 3 9 8" xfId="3891"/>
    <cellStyle name="20% - akcent 2 4" xfId="3892"/>
    <cellStyle name="20% - akcent 2 5" xfId="3893"/>
    <cellStyle name="20% - akcent 2 6" xfId="3894"/>
    <cellStyle name="20% - akcent 3 2" xfId="3895"/>
    <cellStyle name="20% - akcent 3 2 2" xfId="3896"/>
    <cellStyle name="20% - akcent 3 2 3" xfId="3897"/>
    <cellStyle name="20% - akcent 3 3" xfId="3898"/>
    <cellStyle name="20% - akcent 3 3 10" xfId="3899"/>
    <cellStyle name="20% - akcent 3 3 10 2" xfId="3900"/>
    <cellStyle name="20% - akcent 3 3 10 2 2" xfId="3901"/>
    <cellStyle name="20% - akcent 3 3 10 2 2 2" xfId="3902"/>
    <cellStyle name="20% - akcent 3 3 10 2 2 2 2" xfId="3903"/>
    <cellStyle name="20% - akcent 3 3 10 2 2 3" xfId="3904"/>
    <cellStyle name="20% - akcent 3 3 10 2 2 3 2" xfId="3905"/>
    <cellStyle name="20% - akcent 3 3 10 2 2 4" xfId="3906"/>
    <cellStyle name="20% - akcent 3 3 10 2 3" xfId="3907"/>
    <cellStyle name="20% - akcent 3 3 10 2 3 2" xfId="3908"/>
    <cellStyle name="20% - akcent 3 3 10 2 4" xfId="3909"/>
    <cellStyle name="20% - akcent 3 3 10 2 4 2" xfId="3910"/>
    <cellStyle name="20% - akcent 3 3 10 2 5" xfId="3911"/>
    <cellStyle name="20% - akcent 3 3 10 3" xfId="3912"/>
    <cellStyle name="20% - akcent 3 3 10 3 2" xfId="3913"/>
    <cellStyle name="20% - akcent 3 3 10 3 2 2" xfId="3914"/>
    <cellStyle name="20% - akcent 3 3 10 3 3" xfId="3915"/>
    <cellStyle name="20% - akcent 3 3 10 3 3 2" xfId="3916"/>
    <cellStyle name="20% - akcent 3 3 10 3 4" xfId="3917"/>
    <cellStyle name="20% - akcent 3 3 10 4" xfId="3918"/>
    <cellStyle name="20% - akcent 3 3 10 4 2" xfId="3919"/>
    <cellStyle name="20% - akcent 3 3 10 5" xfId="3920"/>
    <cellStyle name="20% - akcent 3 3 10 5 2" xfId="3921"/>
    <cellStyle name="20% - akcent 3 3 10 6" xfId="3922"/>
    <cellStyle name="20% - akcent 3 3 11" xfId="3923"/>
    <cellStyle name="20% - akcent 3 3 11 2" xfId="3924"/>
    <cellStyle name="20% - akcent 3 3 11 2 2" xfId="3925"/>
    <cellStyle name="20% - akcent 3 3 11 2 2 2" xfId="3926"/>
    <cellStyle name="20% - akcent 3 3 11 2 3" xfId="3927"/>
    <cellStyle name="20% - akcent 3 3 11 2 3 2" xfId="3928"/>
    <cellStyle name="20% - akcent 3 3 11 2 4" xfId="3929"/>
    <cellStyle name="20% - akcent 3 3 11 3" xfId="3930"/>
    <cellStyle name="20% - akcent 3 3 11 3 2" xfId="3931"/>
    <cellStyle name="20% - akcent 3 3 11 4" xfId="3932"/>
    <cellStyle name="20% - akcent 3 3 11 4 2" xfId="3933"/>
    <cellStyle name="20% - akcent 3 3 11 5" xfId="3934"/>
    <cellStyle name="20% - akcent 3 3 12" xfId="3935"/>
    <cellStyle name="20% - akcent 3 3 12 2" xfId="3936"/>
    <cellStyle name="20% - akcent 3 3 12 2 2" xfId="3937"/>
    <cellStyle name="20% - akcent 3 3 12 2 2 2" xfId="3938"/>
    <cellStyle name="20% - akcent 3 3 12 2 3" xfId="3939"/>
    <cellStyle name="20% - akcent 3 3 12 2 3 2" xfId="3940"/>
    <cellStyle name="20% - akcent 3 3 12 2 4" xfId="3941"/>
    <cellStyle name="20% - akcent 3 3 12 3" xfId="3942"/>
    <cellStyle name="20% - akcent 3 3 12 3 2" xfId="3943"/>
    <cellStyle name="20% - akcent 3 3 12 4" xfId="3944"/>
    <cellStyle name="20% - akcent 3 3 12 4 2" xfId="3945"/>
    <cellStyle name="20% - akcent 3 3 12 5" xfId="3946"/>
    <cellStyle name="20% - akcent 3 3 13" xfId="3947"/>
    <cellStyle name="20% - akcent 3 3 13 2" xfId="3948"/>
    <cellStyle name="20% - akcent 3 3 13 2 2" xfId="3949"/>
    <cellStyle name="20% - akcent 3 3 13 2 2 2" xfId="3950"/>
    <cellStyle name="20% - akcent 3 3 13 2 3" xfId="3951"/>
    <cellStyle name="20% - akcent 3 3 13 2 3 2" xfId="3952"/>
    <cellStyle name="20% - akcent 3 3 13 2 4" xfId="3953"/>
    <cellStyle name="20% - akcent 3 3 13 3" xfId="3954"/>
    <cellStyle name="20% - akcent 3 3 13 3 2" xfId="3955"/>
    <cellStyle name="20% - akcent 3 3 13 4" xfId="3956"/>
    <cellStyle name="20% - akcent 3 3 13 4 2" xfId="3957"/>
    <cellStyle name="20% - akcent 3 3 13 5" xfId="3958"/>
    <cellStyle name="20% - akcent 3 3 14" xfId="3959"/>
    <cellStyle name="20% - akcent 3 3 14 2" xfId="3960"/>
    <cellStyle name="20% - akcent 3 3 14 2 2" xfId="3961"/>
    <cellStyle name="20% - akcent 3 3 14 3" xfId="3962"/>
    <cellStyle name="20% - akcent 3 3 14 3 2" xfId="3963"/>
    <cellStyle name="20% - akcent 3 3 14 4" xfId="3964"/>
    <cellStyle name="20% - akcent 3 3 15" xfId="3965"/>
    <cellStyle name="20% - akcent 3 3 15 2" xfId="3966"/>
    <cellStyle name="20% - akcent 3 3 15 2 2" xfId="3967"/>
    <cellStyle name="20% - akcent 3 3 15 3" xfId="3968"/>
    <cellStyle name="20% - akcent 3 3 15 3 2" xfId="3969"/>
    <cellStyle name="20% - akcent 3 3 15 4" xfId="3970"/>
    <cellStyle name="20% - akcent 3 3 16" xfId="3971"/>
    <cellStyle name="20% - akcent 3 3 16 2" xfId="3972"/>
    <cellStyle name="20% - akcent 3 3 17" xfId="3973"/>
    <cellStyle name="20% - akcent 3 3 17 2" xfId="3974"/>
    <cellStyle name="20% - akcent 3 3 18" xfId="3975"/>
    <cellStyle name="20% - akcent 3 3 18 2" xfId="3976"/>
    <cellStyle name="20% - akcent 3 3 19" xfId="3977"/>
    <cellStyle name="20% - akcent 3 3 2" xfId="3978"/>
    <cellStyle name="20% - akcent 3 3 2 10" xfId="3979"/>
    <cellStyle name="20% - akcent 3 3 2 10 2" xfId="3980"/>
    <cellStyle name="20% - akcent 3 3 2 10 2 2" xfId="3981"/>
    <cellStyle name="20% - akcent 3 3 2 10 2 2 2" xfId="3982"/>
    <cellStyle name="20% - akcent 3 3 2 10 2 3" xfId="3983"/>
    <cellStyle name="20% - akcent 3 3 2 10 2 3 2" xfId="3984"/>
    <cellStyle name="20% - akcent 3 3 2 10 2 4" xfId="3985"/>
    <cellStyle name="20% - akcent 3 3 2 10 3" xfId="3986"/>
    <cellStyle name="20% - akcent 3 3 2 10 3 2" xfId="3987"/>
    <cellStyle name="20% - akcent 3 3 2 10 4" xfId="3988"/>
    <cellStyle name="20% - akcent 3 3 2 10 4 2" xfId="3989"/>
    <cellStyle name="20% - akcent 3 3 2 10 5" xfId="3990"/>
    <cellStyle name="20% - akcent 3 3 2 11" xfId="3991"/>
    <cellStyle name="20% - akcent 3 3 2 11 2" xfId="3992"/>
    <cellStyle name="20% - akcent 3 3 2 11 2 2" xfId="3993"/>
    <cellStyle name="20% - akcent 3 3 2 11 3" xfId="3994"/>
    <cellStyle name="20% - akcent 3 3 2 11 3 2" xfId="3995"/>
    <cellStyle name="20% - akcent 3 3 2 11 4" xfId="3996"/>
    <cellStyle name="20% - akcent 3 3 2 12" xfId="3997"/>
    <cellStyle name="20% - akcent 3 3 2 12 2" xfId="3998"/>
    <cellStyle name="20% - akcent 3 3 2 12 2 2" xfId="3999"/>
    <cellStyle name="20% - akcent 3 3 2 12 3" xfId="4000"/>
    <cellStyle name="20% - akcent 3 3 2 12 3 2" xfId="4001"/>
    <cellStyle name="20% - akcent 3 3 2 12 4" xfId="4002"/>
    <cellStyle name="20% - akcent 3 3 2 13" xfId="4003"/>
    <cellStyle name="20% - akcent 3 3 2 13 2" xfId="4004"/>
    <cellStyle name="20% - akcent 3 3 2 14" xfId="4005"/>
    <cellStyle name="20% - akcent 3 3 2 14 2" xfId="4006"/>
    <cellStyle name="20% - akcent 3 3 2 15" xfId="4007"/>
    <cellStyle name="20% - akcent 3 3 2 15 2" xfId="4008"/>
    <cellStyle name="20% - akcent 3 3 2 16" xfId="4009"/>
    <cellStyle name="20% - akcent 3 3 2 2" xfId="4010"/>
    <cellStyle name="20% - akcent 3 3 2 2 10" xfId="4011"/>
    <cellStyle name="20% - akcent 3 3 2 2 10 2" xfId="4012"/>
    <cellStyle name="20% - akcent 3 3 2 2 11" xfId="4013"/>
    <cellStyle name="20% - akcent 3 3 2 2 11 2" xfId="4014"/>
    <cellStyle name="20% - akcent 3 3 2 2 12" xfId="4015"/>
    <cellStyle name="20% - akcent 3 3 2 2 2" xfId="4016"/>
    <cellStyle name="20% - akcent 3 3 2 2 2 10" xfId="4017"/>
    <cellStyle name="20% - akcent 3 3 2 2 2 2" xfId="4018"/>
    <cellStyle name="20% - akcent 3 3 2 2 2 2 2" xfId="4019"/>
    <cellStyle name="20% - akcent 3 3 2 2 2 2 2 2" xfId="4020"/>
    <cellStyle name="20% - akcent 3 3 2 2 2 2 2 2 2" xfId="4021"/>
    <cellStyle name="20% - akcent 3 3 2 2 2 2 2 2 2 2" xfId="4022"/>
    <cellStyle name="20% - akcent 3 3 2 2 2 2 2 2 3" xfId="4023"/>
    <cellStyle name="20% - akcent 3 3 2 2 2 2 2 2 3 2" xfId="4024"/>
    <cellStyle name="20% - akcent 3 3 2 2 2 2 2 2 4" xfId="4025"/>
    <cellStyle name="20% - akcent 3 3 2 2 2 2 2 3" xfId="4026"/>
    <cellStyle name="20% - akcent 3 3 2 2 2 2 2 3 2" xfId="4027"/>
    <cellStyle name="20% - akcent 3 3 2 2 2 2 2 4" xfId="4028"/>
    <cellStyle name="20% - akcent 3 3 2 2 2 2 2 4 2" xfId="4029"/>
    <cellStyle name="20% - akcent 3 3 2 2 2 2 2 5" xfId="4030"/>
    <cellStyle name="20% - akcent 3 3 2 2 2 2 3" xfId="4031"/>
    <cellStyle name="20% - akcent 3 3 2 2 2 2 3 2" xfId="4032"/>
    <cellStyle name="20% - akcent 3 3 2 2 2 2 3 2 2" xfId="4033"/>
    <cellStyle name="20% - akcent 3 3 2 2 2 2 3 2 2 2" xfId="4034"/>
    <cellStyle name="20% - akcent 3 3 2 2 2 2 3 2 3" xfId="4035"/>
    <cellStyle name="20% - akcent 3 3 2 2 2 2 3 2 3 2" xfId="4036"/>
    <cellStyle name="20% - akcent 3 3 2 2 2 2 3 2 4" xfId="4037"/>
    <cellStyle name="20% - akcent 3 3 2 2 2 2 3 3" xfId="4038"/>
    <cellStyle name="20% - akcent 3 3 2 2 2 2 3 3 2" xfId="4039"/>
    <cellStyle name="20% - akcent 3 3 2 2 2 2 3 4" xfId="4040"/>
    <cellStyle name="20% - akcent 3 3 2 2 2 2 3 4 2" xfId="4041"/>
    <cellStyle name="20% - akcent 3 3 2 2 2 2 3 5" xfId="4042"/>
    <cellStyle name="20% - akcent 3 3 2 2 2 2 4" xfId="4043"/>
    <cellStyle name="20% - akcent 3 3 2 2 2 2 4 2" xfId="4044"/>
    <cellStyle name="20% - akcent 3 3 2 2 2 2 4 2 2" xfId="4045"/>
    <cellStyle name="20% - akcent 3 3 2 2 2 2 4 2 2 2" xfId="4046"/>
    <cellStyle name="20% - akcent 3 3 2 2 2 2 4 2 3" xfId="4047"/>
    <cellStyle name="20% - akcent 3 3 2 2 2 2 4 2 3 2" xfId="4048"/>
    <cellStyle name="20% - akcent 3 3 2 2 2 2 4 2 4" xfId="4049"/>
    <cellStyle name="20% - akcent 3 3 2 2 2 2 4 3" xfId="4050"/>
    <cellStyle name="20% - akcent 3 3 2 2 2 2 4 3 2" xfId="4051"/>
    <cellStyle name="20% - akcent 3 3 2 2 2 2 4 4" xfId="4052"/>
    <cellStyle name="20% - akcent 3 3 2 2 2 2 4 4 2" xfId="4053"/>
    <cellStyle name="20% - akcent 3 3 2 2 2 2 4 5" xfId="4054"/>
    <cellStyle name="20% - akcent 3 3 2 2 2 2 5" xfId="4055"/>
    <cellStyle name="20% - akcent 3 3 2 2 2 2 5 2" xfId="4056"/>
    <cellStyle name="20% - akcent 3 3 2 2 2 2 5 2 2" xfId="4057"/>
    <cellStyle name="20% - akcent 3 3 2 2 2 2 5 3" xfId="4058"/>
    <cellStyle name="20% - akcent 3 3 2 2 2 2 5 3 2" xfId="4059"/>
    <cellStyle name="20% - akcent 3 3 2 2 2 2 5 4" xfId="4060"/>
    <cellStyle name="20% - akcent 3 3 2 2 2 2 6" xfId="4061"/>
    <cellStyle name="20% - akcent 3 3 2 2 2 2 6 2" xfId="4062"/>
    <cellStyle name="20% - akcent 3 3 2 2 2 2 7" xfId="4063"/>
    <cellStyle name="20% - akcent 3 3 2 2 2 2 7 2" xfId="4064"/>
    <cellStyle name="20% - akcent 3 3 2 2 2 2 8" xfId="4065"/>
    <cellStyle name="20% - akcent 3 3 2 2 2 3" xfId="4066"/>
    <cellStyle name="20% - akcent 3 3 2 2 2 3 2" xfId="4067"/>
    <cellStyle name="20% - akcent 3 3 2 2 2 3 2 2" xfId="4068"/>
    <cellStyle name="20% - akcent 3 3 2 2 2 3 2 2 2" xfId="4069"/>
    <cellStyle name="20% - akcent 3 3 2 2 2 3 2 2 2 2" xfId="4070"/>
    <cellStyle name="20% - akcent 3 3 2 2 2 3 2 2 3" xfId="4071"/>
    <cellStyle name="20% - akcent 3 3 2 2 2 3 2 2 3 2" xfId="4072"/>
    <cellStyle name="20% - akcent 3 3 2 2 2 3 2 2 4" xfId="4073"/>
    <cellStyle name="20% - akcent 3 3 2 2 2 3 2 3" xfId="4074"/>
    <cellStyle name="20% - akcent 3 3 2 2 2 3 2 3 2" xfId="4075"/>
    <cellStyle name="20% - akcent 3 3 2 2 2 3 2 4" xfId="4076"/>
    <cellStyle name="20% - akcent 3 3 2 2 2 3 2 4 2" xfId="4077"/>
    <cellStyle name="20% - akcent 3 3 2 2 2 3 2 5" xfId="4078"/>
    <cellStyle name="20% - akcent 3 3 2 2 2 3 3" xfId="4079"/>
    <cellStyle name="20% - akcent 3 3 2 2 2 3 3 2" xfId="4080"/>
    <cellStyle name="20% - akcent 3 3 2 2 2 3 3 2 2" xfId="4081"/>
    <cellStyle name="20% - akcent 3 3 2 2 2 3 3 2 2 2" xfId="4082"/>
    <cellStyle name="20% - akcent 3 3 2 2 2 3 3 2 3" xfId="4083"/>
    <cellStyle name="20% - akcent 3 3 2 2 2 3 3 2 3 2" xfId="4084"/>
    <cellStyle name="20% - akcent 3 3 2 2 2 3 3 2 4" xfId="4085"/>
    <cellStyle name="20% - akcent 3 3 2 2 2 3 3 3" xfId="4086"/>
    <cellStyle name="20% - akcent 3 3 2 2 2 3 3 3 2" xfId="4087"/>
    <cellStyle name="20% - akcent 3 3 2 2 2 3 3 4" xfId="4088"/>
    <cellStyle name="20% - akcent 3 3 2 2 2 3 3 4 2" xfId="4089"/>
    <cellStyle name="20% - akcent 3 3 2 2 2 3 3 5" xfId="4090"/>
    <cellStyle name="20% - akcent 3 3 2 2 2 3 4" xfId="4091"/>
    <cellStyle name="20% - akcent 3 3 2 2 2 3 4 2" xfId="4092"/>
    <cellStyle name="20% - akcent 3 3 2 2 2 3 4 2 2" xfId="4093"/>
    <cellStyle name="20% - akcent 3 3 2 2 2 3 4 2 2 2" xfId="4094"/>
    <cellStyle name="20% - akcent 3 3 2 2 2 3 4 2 3" xfId="4095"/>
    <cellStyle name="20% - akcent 3 3 2 2 2 3 4 2 3 2" xfId="4096"/>
    <cellStyle name="20% - akcent 3 3 2 2 2 3 4 2 4" xfId="4097"/>
    <cellStyle name="20% - akcent 3 3 2 2 2 3 4 3" xfId="4098"/>
    <cellStyle name="20% - akcent 3 3 2 2 2 3 4 3 2" xfId="4099"/>
    <cellStyle name="20% - akcent 3 3 2 2 2 3 4 4" xfId="4100"/>
    <cellStyle name="20% - akcent 3 3 2 2 2 3 4 4 2" xfId="4101"/>
    <cellStyle name="20% - akcent 3 3 2 2 2 3 4 5" xfId="4102"/>
    <cellStyle name="20% - akcent 3 3 2 2 2 3 5" xfId="4103"/>
    <cellStyle name="20% - akcent 3 3 2 2 2 3 5 2" xfId="4104"/>
    <cellStyle name="20% - akcent 3 3 2 2 2 3 5 2 2" xfId="4105"/>
    <cellStyle name="20% - akcent 3 3 2 2 2 3 5 3" xfId="4106"/>
    <cellStyle name="20% - akcent 3 3 2 2 2 3 5 3 2" xfId="4107"/>
    <cellStyle name="20% - akcent 3 3 2 2 2 3 5 4" xfId="4108"/>
    <cellStyle name="20% - akcent 3 3 2 2 2 3 6" xfId="4109"/>
    <cellStyle name="20% - akcent 3 3 2 2 2 3 6 2" xfId="4110"/>
    <cellStyle name="20% - akcent 3 3 2 2 2 3 7" xfId="4111"/>
    <cellStyle name="20% - akcent 3 3 2 2 2 3 7 2" xfId="4112"/>
    <cellStyle name="20% - akcent 3 3 2 2 2 3 8" xfId="4113"/>
    <cellStyle name="20% - akcent 3 3 2 2 2 4" xfId="4114"/>
    <cellStyle name="20% - akcent 3 3 2 2 2 4 2" xfId="4115"/>
    <cellStyle name="20% - akcent 3 3 2 2 2 4 2 2" xfId="4116"/>
    <cellStyle name="20% - akcent 3 3 2 2 2 4 2 2 2" xfId="4117"/>
    <cellStyle name="20% - akcent 3 3 2 2 2 4 2 3" xfId="4118"/>
    <cellStyle name="20% - akcent 3 3 2 2 2 4 2 3 2" xfId="4119"/>
    <cellStyle name="20% - akcent 3 3 2 2 2 4 2 4" xfId="4120"/>
    <cellStyle name="20% - akcent 3 3 2 2 2 4 3" xfId="4121"/>
    <cellStyle name="20% - akcent 3 3 2 2 2 4 3 2" xfId="4122"/>
    <cellStyle name="20% - akcent 3 3 2 2 2 4 4" xfId="4123"/>
    <cellStyle name="20% - akcent 3 3 2 2 2 4 4 2" xfId="4124"/>
    <cellStyle name="20% - akcent 3 3 2 2 2 4 5" xfId="4125"/>
    <cellStyle name="20% - akcent 3 3 2 2 2 5" xfId="4126"/>
    <cellStyle name="20% - akcent 3 3 2 2 2 5 2" xfId="4127"/>
    <cellStyle name="20% - akcent 3 3 2 2 2 5 2 2" xfId="4128"/>
    <cellStyle name="20% - akcent 3 3 2 2 2 5 2 2 2" xfId="4129"/>
    <cellStyle name="20% - akcent 3 3 2 2 2 5 2 3" xfId="4130"/>
    <cellStyle name="20% - akcent 3 3 2 2 2 5 2 3 2" xfId="4131"/>
    <cellStyle name="20% - akcent 3 3 2 2 2 5 2 4" xfId="4132"/>
    <cellStyle name="20% - akcent 3 3 2 2 2 5 3" xfId="4133"/>
    <cellStyle name="20% - akcent 3 3 2 2 2 5 3 2" xfId="4134"/>
    <cellStyle name="20% - akcent 3 3 2 2 2 5 4" xfId="4135"/>
    <cellStyle name="20% - akcent 3 3 2 2 2 5 4 2" xfId="4136"/>
    <cellStyle name="20% - akcent 3 3 2 2 2 5 5" xfId="4137"/>
    <cellStyle name="20% - akcent 3 3 2 2 2 6" xfId="4138"/>
    <cellStyle name="20% - akcent 3 3 2 2 2 6 2" xfId="4139"/>
    <cellStyle name="20% - akcent 3 3 2 2 2 6 2 2" xfId="4140"/>
    <cellStyle name="20% - akcent 3 3 2 2 2 6 2 2 2" xfId="4141"/>
    <cellStyle name="20% - akcent 3 3 2 2 2 6 2 3" xfId="4142"/>
    <cellStyle name="20% - akcent 3 3 2 2 2 6 2 3 2" xfId="4143"/>
    <cellStyle name="20% - akcent 3 3 2 2 2 6 2 4" xfId="4144"/>
    <cellStyle name="20% - akcent 3 3 2 2 2 6 3" xfId="4145"/>
    <cellStyle name="20% - akcent 3 3 2 2 2 6 3 2" xfId="4146"/>
    <cellStyle name="20% - akcent 3 3 2 2 2 6 4" xfId="4147"/>
    <cellStyle name="20% - akcent 3 3 2 2 2 6 4 2" xfId="4148"/>
    <cellStyle name="20% - akcent 3 3 2 2 2 6 5" xfId="4149"/>
    <cellStyle name="20% - akcent 3 3 2 2 2 7" xfId="4150"/>
    <cellStyle name="20% - akcent 3 3 2 2 2 7 2" xfId="4151"/>
    <cellStyle name="20% - akcent 3 3 2 2 2 7 2 2" xfId="4152"/>
    <cellStyle name="20% - akcent 3 3 2 2 2 7 3" xfId="4153"/>
    <cellStyle name="20% - akcent 3 3 2 2 2 7 3 2" xfId="4154"/>
    <cellStyle name="20% - akcent 3 3 2 2 2 7 4" xfId="4155"/>
    <cellStyle name="20% - akcent 3 3 2 2 2 8" xfId="4156"/>
    <cellStyle name="20% - akcent 3 3 2 2 2 8 2" xfId="4157"/>
    <cellStyle name="20% - akcent 3 3 2 2 2 9" xfId="4158"/>
    <cellStyle name="20% - akcent 3 3 2 2 2 9 2" xfId="4159"/>
    <cellStyle name="20% - akcent 3 3 2 2 3" xfId="4160"/>
    <cellStyle name="20% - akcent 3 3 2 2 3 2" xfId="4161"/>
    <cellStyle name="20% - akcent 3 3 2 2 3 2 2" xfId="4162"/>
    <cellStyle name="20% - akcent 3 3 2 2 3 2 2 2" xfId="4163"/>
    <cellStyle name="20% - akcent 3 3 2 2 3 2 2 2 2" xfId="4164"/>
    <cellStyle name="20% - akcent 3 3 2 2 3 2 2 3" xfId="4165"/>
    <cellStyle name="20% - akcent 3 3 2 2 3 2 2 3 2" xfId="4166"/>
    <cellStyle name="20% - akcent 3 3 2 2 3 2 2 4" xfId="4167"/>
    <cellStyle name="20% - akcent 3 3 2 2 3 2 3" xfId="4168"/>
    <cellStyle name="20% - akcent 3 3 2 2 3 2 3 2" xfId="4169"/>
    <cellStyle name="20% - akcent 3 3 2 2 3 2 4" xfId="4170"/>
    <cellStyle name="20% - akcent 3 3 2 2 3 2 4 2" xfId="4171"/>
    <cellStyle name="20% - akcent 3 3 2 2 3 2 5" xfId="4172"/>
    <cellStyle name="20% - akcent 3 3 2 2 3 3" xfId="4173"/>
    <cellStyle name="20% - akcent 3 3 2 2 3 3 2" xfId="4174"/>
    <cellStyle name="20% - akcent 3 3 2 2 3 3 2 2" xfId="4175"/>
    <cellStyle name="20% - akcent 3 3 2 2 3 3 2 2 2" xfId="4176"/>
    <cellStyle name="20% - akcent 3 3 2 2 3 3 2 3" xfId="4177"/>
    <cellStyle name="20% - akcent 3 3 2 2 3 3 2 3 2" xfId="4178"/>
    <cellStyle name="20% - akcent 3 3 2 2 3 3 2 4" xfId="4179"/>
    <cellStyle name="20% - akcent 3 3 2 2 3 3 3" xfId="4180"/>
    <cellStyle name="20% - akcent 3 3 2 2 3 3 3 2" xfId="4181"/>
    <cellStyle name="20% - akcent 3 3 2 2 3 3 4" xfId="4182"/>
    <cellStyle name="20% - akcent 3 3 2 2 3 3 4 2" xfId="4183"/>
    <cellStyle name="20% - akcent 3 3 2 2 3 3 5" xfId="4184"/>
    <cellStyle name="20% - akcent 3 3 2 2 3 4" xfId="4185"/>
    <cellStyle name="20% - akcent 3 3 2 2 3 4 2" xfId="4186"/>
    <cellStyle name="20% - akcent 3 3 2 2 3 4 2 2" xfId="4187"/>
    <cellStyle name="20% - akcent 3 3 2 2 3 4 2 2 2" xfId="4188"/>
    <cellStyle name="20% - akcent 3 3 2 2 3 4 2 3" xfId="4189"/>
    <cellStyle name="20% - akcent 3 3 2 2 3 4 2 3 2" xfId="4190"/>
    <cellStyle name="20% - akcent 3 3 2 2 3 4 2 4" xfId="4191"/>
    <cellStyle name="20% - akcent 3 3 2 2 3 4 3" xfId="4192"/>
    <cellStyle name="20% - akcent 3 3 2 2 3 4 3 2" xfId="4193"/>
    <cellStyle name="20% - akcent 3 3 2 2 3 4 4" xfId="4194"/>
    <cellStyle name="20% - akcent 3 3 2 2 3 4 4 2" xfId="4195"/>
    <cellStyle name="20% - akcent 3 3 2 2 3 4 5" xfId="4196"/>
    <cellStyle name="20% - akcent 3 3 2 2 3 5" xfId="4197"/>
    <cellStyle name="20% - akcent 3 3 2 2 3 5 2" xfId="4198"/>
    <cellStyle name="20% - akcent 3 3 2 2 3 5 2 2" xfId="4199"/>
    <cellStyle name="20% - akcent 3 3 2 2 3 5 3" xfId="4200"/>
    <cellStyle name="20% - akcent 3 3 2 2 3 5 3 2" xfId="4201"/>
    <cellStyle name="20% - akcent 3 3 2 2 3 5 4" xfId="4202"/>
    <cellStyle name="20% - akcent 3 3 2 2 3 6" xfId="4203"/>
    <cellStyle name="20% - akcent 3 3 2 2 3 6 2" xfId="4204"/>
    <cellStyle name="20% - akcent 3 3 2 2 3 7" xfId="4205"/>
    <cellStyle name="20% - akcent 3 3 2 2 3 7 2" xfId="4206"/>
    <cellStyle name="20% - akcent 3 3 2 2 3 8" xfId="4207"/>
    <cellStyle name="20% - akcent 3 3 2 2 4" xfId="4208"/>
    <cellStyle name="20% - akcent 3 3 2 2 4 2" xfId="4209"/>
    <cellStyle name="20% - akcent 3 3 2 2 4 2 2" xfId="4210"/>
    <cellStyle name="20% - akcent 3 3 2 2 4 2 2 2" xfId="4211"/>
    <cellStyle name="20% - akcent 3 3 2 2 4 2 2 2 2" xfId="4212"/>
    <cellStyle name="20% - akcent 3 3 2 2 4 2 2 3" xfId="4213"/>
    <cellStyle name="20% - akcent 3 3 2 2 4 2 2 3 2" xfId="4214"/>
    <cellStyle name="20% - akcent 3 3 2 2 4 2 2 4" xfId="4215"/>
    <cellStyle name="20% - akcent 3 3 2 2 4 2 3" xfId="4216"/>
    <cellStyle name="20% - akcent 3 3 2 2 4 2 3 2" xfId="4217"/>
    <cellStyle name="20% - akcent 3 3 2 2 4 2 4" xfId="4218"/>
    <cellStyle name="20% - akcent 3 3 2 2 4 2 4 2" xfId="4219"/>
    <cellStyle name="20% - akcent 3 3 2 2 4 2 5" xfId="4220"/>
    <cellStyle name="20% - akcent 3 3 2 2 4 3" xfId="4221"/>
    <cellStyle name="20% - akcent 3 3 2 2 4 3 2" xfId="4222"/>
    <cellStyle name="20% - akcent 3 3 2 2 4 3 2 2" xfId="4223"/>
    <cellStyle name="20% - akcent 3 3 2 2 4 3 2 2 2" xfId="4224"/>
    <cellStyle name="20% - akcent 3 3 2 2 4 3 2 3" xfId="4225"/>
    <cellStyle name="20% - akcent 3 3 2 2 4 3 2 3 2" xfId="4226"/>
    <cellStyle name="20% - akcent 3 3 2 2 4 3 2 4" xfId="4227"/>
    <cellStyle name="20% - akcent 3 3 2 2 4 3 3" xfId="4228"/>
    <cellStyle name="20% - akcent 3 3 2 2 4 3 3 2" xfId="4229"/>
    <cellStyle name="20% - akcent 3 3 2 2 4 3 4" xfId="4230"/>
    <cellStyle name="20% - akcent 3 3 2 2 4 3 4 2" xfId="4231"/>
    <cellStyle name="20% - akcent 3 3 2 2 4 3 5" xfId="4232"/>
    <cellStyle name="20% - akcent 3 3 2 2 4 4" xfId="4233"/>
    <cellStyle name="20% - akcent 3 3 2 2 4 4 2" xfId="4234"/>
    <cellStyle name="20% - akcent 3 3 2 2 4 4 2 2" xfId="4235"/>
    <cellStyle name="20% - akcent 3 3 2 2 4 4 2 2 2" xfId="4236"/>
    <cellStyle name="20% - akcent 3 3 2 2 4 4 2 3" xfId="4237"/>
    <cellStyle name="20% - akcent 3 3 2 2 4 4 2 3 2" xfId="4238"/>
    <cellStyle name="20% - akcent 3 3 2 2 4 4 2 4" xfId="4239"/>
    <cellStyle name="20% - akcent 3 3 2 2 4 4 3" xfId="4240"/>
    <cellStyle name="20% - akcent 3 3 2 2 4 4 3 2" xfId="4241"/>
    <cellStyle name="20% - akcent 3 3 2 2 4 4 4" xfId="4242"/>
    <cellStyle name="20% - akcent 3 3 2 2 4 4 4 2" xfId="4243"/>
    <cellStyle name="20% - akcent 3 3 2 2 4 4 5" xfId="4244"/>
    <cellStyle name="20% - akcent 3 3 2 2 4 5" xfId="4245"/>
    <cellStyle name="20% - akcent 3 3 2 2 4 5 2" xfId="4246"/>
    <cellStyle name="20% - akcent 3 3 2 2 4 5 2 2" xfId="4247"/>
    <cellStyle name="20% - akcent 3 3 2 2 4 5 3" xfId="4248"/>
    <cellStyle name="20% - akcent 3 3 2 2 4 5 3 2" xfId="4249"/>
    <cellStyle name="20% - akcent 3 3 2 2 4 5 4" xfId="4250"/>
    <cellStyle name="20% - akcent 3 3 2 2 4 6" xfId="4251"/>
    <cellStyle name="20% - akcent 3 3 2 2 4 6 2" xfId="4252"/>
    <cellStyle name="20% - akcent 3 3 2 2 4 7" xfId="4253"/>
    <cellStyle name="20% - akcent 3 3 2 2 4 7 2" xfId="4254"/>
    <cellStyle name="20% - akcent 3 3 2 2 4 8" xfId="4255"/>
    <cellStyle name="20% - akcent 3 3 2 2 5" xfId="4256"/>
    <cellStyle name="20% - akcent 3 3 2 2 5 2" xfId="4257"/>
    <cellStyle name="20% - akcent 3 3 2 2 5 2 2" xfId="4258"/>
    <cellStyle name="20% - akcent 3 3 2 2 5 2 2 2" xfId="4259"/>
    <cellStyle name="20% - akcent 3 3 2 2 5 2 2 2 2" xfId="4260"/>
    <cellStyle name="20% - akcent 3 3 2 2 5 2 2 3" xfId="4261"/>
    <cellStyle name="20% - akcent 3 3 2 2 5 2 2 3 2" xfId="4262"/>
    <cellStyle name="20% - akcent 3 3 2 2 5 2 2 4" xfId="4263"/>
    <cellStyle name="20% - akcent 3 3 2 2 5 2 3" xfId="4264"/>
    <cellStyle name="20% - akcent 3 3 2 2 5 2 3 2" xfId="4265"/>
    <cellStyle name="20% - akcent 3 3 2 2 5 2 4" xfId="4266"/>
    <cellStyle name="20% - akcent 3 3 2 2 5 2 4 2" xfId="4267"/>
    <cellStyle name="20% - akcent 3 3 2 2 5 2 5" xfId="4268"/>
    <cellStyle name="20% - akcent 3 3 2 2 5 3" xfId="4269"/>
    <cellStyle name="20% - akcent 3 3 2 2 5 3 2" xfId="4270"/>
    <cellStyle name="20% - akcent 3 3 2 2 5 3 2 2" xfId="4271"/>
    <cellStyle name="20% - akcent 3 3 2 2 5 3 3" xfId="4272"/>
    <cellStyle name="20% - akcent 3 3 2 2 5 3 3 2" xfId="4273"/>
    <cellStyle name="20% - akcent 3 3 2 2 5 3 4" xfId="4274"/>
    <cellStyle name="20% - akcent 3 3 2 2 5 4" xfId="4275"/>
    <cellStyle name="20% - akcent 3 3 2 2 5 4 2" xfId="4276"/>
    <cellStyle name="20% - akcent 3 3 2 2 5 5" xfId="4277"/>
    <cellStyle name="20% - akcent 3 3 2 2 5 5 2" xfId="4278"/>
    <cellStyle name="20% - akcent 3 3 2 2 5 6" xfId="4279"/>
    <cellStyle name="20% - akcent 3 3 2 2 6" xfId="4280"/>
    <cellStyle name="20% - akcent 3 3 2 2 6 2" xfId="4281"/>
    <cellStyle name="20% - akcent 3 3 2 2 6 2 2" xfId="4282"/>
    <cellStyle name="20% - akcent 3 3 2 2 6 2 2 2" xfId="4283"/>
    <cellStyle name="20% - akcent 3 3 2 2 6 2 3" xfId="4284"/>
    <cellStyle name="20% - akcent 3 3 2 2 6 2 3 2" xfId="4285"/>
    <cellStyle name="20% - akcent 3 3 2 2 6 2 4" xfId="4286"/>
    <cellStyle name="20% - akcent 3 3 2 2 6 3" xfId="4287"/>
    <cellStyle name="20% - akcent 3 3 2 2 6 3 2" xfId="4288"/>
    <cellStyle name="20% - akcent 3 3 2 2 6 4" xfId="4289"/>
    <cellStyle name="20% - akcent 3 3 2 2 6 4 2" xfId="4290"/>
    <cellStyle name="20% - akcent 3 3 2 2 6 5" xfId="4291"/>
    <cellStyle name="20% - akcent 3 3 2 2 7" xfId="4292"/>
    <cellStyle name="20% - akcent 3 3 2 2 7 2" xfId="4293"/>
    <cellStyle name="20% - akcent 3 3 2 2 7 2 2" xfId="4294"/>
    <cellStyle name="20% - akcent 3 3 2 2 7 2 2 2" xfId="4295"/>
    <cellStyle name="20% - akcent 3 3 2 2 7 2 3" xfId="4296"/>
    <cellStyle name="20% - akcent 3 3 2 2 7 2 3 2" xfId="4297"/>
    <cellStyle name="20% - akcent 3 3 2 2 7 2 4" xfId="4298"/>
    <cellStyle name="20% - akcent 3 3 2 2 7 3" xfId="4299"/>
    <cellStyle name="20% - akcent 3 3 2 2 7 3 2" xfId="4300"/>
    <cellStyle name="20% - akcent 3 3 2 2 7 4" xfId="4301"/>
    <cellStyle name="20% - akcent 3 3 2 2 7 4 2" xfId="4302"/>
    <cellStyle name="20% - akcent 3 3 2 2 7 5" xfId="4303"/>
    <cellStyle name="20% - akcent 3 3 2 2 8" xfId="4304"/>
    <cellStyle name="20% - akcent 3 3 2 2 8 2" xfId="4305"/>
    <cellStyle name="20% - akcent 3 3 2 2 8 2 2" xfId="4306"/>
    <cellStyle name="20% - akcent 3 3 2 2 8 2 2 2" xfId="4307"/>
    <cellStyle name="20% - akcent 3 3 2 2 8 2 3" xfId="4308"/>
    <cellStyle name="20% - akcent 3 3 2 2 8 2 3 2" xfId="4309"/>
    <cellStyle name="20% - akcent 3 3 2 2 8 2 4" xfId="4310"/>
    <cellStyle name="20% - akcent 3 3 2 2 8 3" xfId="4311"/>
    <cellStyle name="20% - akcent 3 3 2 2 8 3 2" xfId="4312"/>
    <cellStyle name="20% - akcent 3 3 2 2 8 4" xfId="4313"/>
    <cellStyle name="20% - akcent 3 3 2 2 8 4 2" xfId="4314"/>
    <cellStyle name="20% - akcent 3 3 2 2 8 5" xfId="4315"/>
    <cellStyle name="20% - akcent 3 3 2 2 9" xfId="4316"/>
    <cellStyle name="20% - akcent 3 3 2 2 9 2" xfId="4317"/>
    <cellStyle name="20% - akcent 3 3 2 2 9 2 2" xfId="4318"/>
    <cellStyle name="20% - akcent 3 3 2 2 9 3" xfId="4319"/>
    <cellStyle name="20% - akcent 3 3 2 2 9 3 2" xfId="4320"/>
    <cellStyle name="20% - akcent 3 3 2 2 9 4" xfId="4321"/>
    <cellStyle name="20% - akcent 3 3 2 3" xfId="4322"/>
    <cellStyle name="20% - akcent 3 3 2 3 10" xfId="4323"/>
    <cellStyle name="20% - akcent 3 3 2 3 10 2" xfId="4324"/>
    <cellStyle name="20% - akcent 3 3 2 3 11" xfId="4325"/>
    <cellStyle name="20% - akcent 3 3 2 3 2" xfId="4326"/>
    <cellStyle name="20% - akcent 3 3 2 3 2 2" xfId="4327"/>
    <cellStyle name="20% - akcent 3 3 2 3 2 2 2" xfId="4328"/>
    <cellStyle name="20% - akcent 3 3 2 3 2 2 2 2" xfId="4329"/>
    <cellStyle name="20% - akcent 3 3 2 3 2 2 2 2 2" xfId="4330"/>
    <cellStyle name="20% - akcent 3 3 2 3 2 2 2 3" xfId="4331"/>
    <cellStyle name="20% - akcent 3 3 2 3 2 2 2 3 2" xfId="4332"/>
    <cellStyle name="20% - akcent 3 3 2 3 2 2 2 4" xfId="4333"/>
    <cellStyle name="20% - akcent 3 3 2 3 2 2 3" xfId="4334"/>
    <cellStyle name="20% - akcent 3 3 2 3 2 2 3 2" xfId="4335"/>
    <cellStyle name="20% - akcent 3 3 2 3 2 2 4" xfId="4336"/>
    <cellStyle name="20% - akcent 3 3 2 3 2 2 4 2" xfId="4337"/>
    <cellStyle name="20% - akcent 3 3 2 3 2 2 5" xfId="4338"/>
    <cellStyle name="20% - akcent 3 3 2 3 2 3" xfId="4339"/>
    <cellStyle name="20% - akcent 3 3 2 3 2 3 2" xfId="4340"/>
    <cellStyle name="20% - akcent 3 3 2 3 2 3 2 2" xfId="4341"/>
    <cellStyle name="20% - akcent 3 3 2 3 2 3 2 2 2" xfId="4342"/>
    <cellStyle name="20% - akcent 3 3 2 3 2 3 2 3" xfId="4343"/>
    <cellStyle name="20% - akcent 3 3 2 3 2 3 2 3 2" xfId="4344"/>
    <cellStyle name="20% - akcent 3 3 2 3 2 3 2 4" xfId="4345"/>
    <cellStyle name="20% - akcent 3 3 2 3 2 3 3" xfId="4346"/>
    <cellStyle name="20% - akcent 3 3 2 3 2 3 3 2" xfId="4347"/>
    <cellStyle name="20% - akcent 3 3 2 3 2 3 4" xfId="4348"/>
    <cellStyle name="20% - akcent 3 3 2 3 2 3 4 2" xfId="4349"/>
    <cellStyle name="20% - akcent 3 3 2 3 2 3 5" xfId="4350"/>
    <cellStyle name="20% - akcent 3 3 2 3 2 4" xfId="4351"/>
    <cellStyle name="20% - akcent 3 3 2 3 2 4 2" xfId="4352"/>
    <cellStyle name="20% - akcent 3 3 2 3 2 4 2 2" xfId="4353"/>
    <cellStyle name="20% - akcent 3 3 2 3 2 4 2 2 2" xfId="4354"/>
    <cellStyle name="20% - akcent 3 3 2 3 2 4 2 3" xfId="4355"/>
    <cellStyle name="20% - akcent 3 3 2 3 2 4 2 3 2" xfId="4356"/>
    <cellStyle name="20% - akcent 3 3 2 3 2 4 2 4" xfId="4357"/>
    <cellStyle name="20% - akcent 3 3 2 3 2 4 3" xfId="4358"/>
    <cellStyle name="20% - akcent 3 3 2 3 2 4 3 2" xfId="4359"/>
    <cellStyle name="20% - akcent 3 3 2 3 2 4 4" xfId="4360"/>
    <cellStyle name="20% - akcent 3 3 2 3 2 4 4 2" xfId="4361"/>
    <cellStyle name="20% - akcent 3 3 2 3 2 4 5" xfId="4362"/>
    <cellStyle name="20% - akcent 3 3 2 3 2 5" xfId="4363"/>
    <cellStyle name="20% - akcent 3 3 2 3 2 5 2" xfId="4364"/>
    <cellStyle name="20% - akcent 3 3 2 3 2 5 2 2" xfId="4365"/>
    <cellStyle name="20% - akcent 3 3 2 3 2 5 3" xfId="4366"/>
    <cellStyle name="20% - akcent 3 3 2 3 2 5 3 2" xfId="4367"/>
    <cellStyle name="20% - akcent 3 3 2 3 2 5 4" xfId="4368"/>
    <cellStyle name="20% - akcent 3 3 2 3 2 6" xfId="4369"/>
    <cellStyle name="20% - akcent 3 3 2 3 2 6 2" xfId="4370"/>
    <cellStyle name="20% - akcent 3 3 2 3 2 7" xfId="4371"/>
    <cellStyle name="20% - akcent 3 3 2 3 2 7 2" xfId="4372"/>
    <cellStyle name="20% - akcent 3 3 2 3 2 8" xfId="4373"/>
    <cellStyle name="20% - akcent 3 3 2 3 3" xfId="4374"/>
    <cellStyle name="20% - akcent 3 3 2 3 3 2" xfId="4375"/>
    <cellStyle name="20% - akcent 3 3 2 3 3 2 2" xfId="4376"/>
    <cellStyle name="20% - akcent 3 3 2 3 3 2 2 2" xfId="4377"/>
    <cellStyle name="20% - akcent 3 3 2 3 3 2 2 2 2" xfId="4378"/>
    <cellStyle name="20% - akcent 3 3 2 3 3 2 2 3" xfId="4379"/>
    <cellStyle name="20% - akcent 3 3 2 3 3 2 2 3 2" xfId="4380"/>
    <cellStyle name="20% - akcent 3 3 2 3 3 2 2 4" xfId="4381"/>
    <cellStyle name="20% - akcent 3 3 2 3 3 2 3" xfId="4382"/>
    <cellStyle name="20% - akcent 3 3 2 3 3 2 3 2" xfId="4383"/>
    <cellStyle name="20% - akcent 3 3 2 3 3 2 4" xfId="4384"/>
    <cellStyle name="20% - akcent 3 3 2 3 3 2 4 2" xfId="4385"/>
    <cellStyle name="20% - akcent 3 3 2 3 3 2 5" xfId="4386"/>
    <cellStyle name="20% - akcent 3 3 2 3 3 3" xfId="4387"/>
    <cellStyle name="20% - akcent 3 3 2 3 3 3 2" xfId="4388"/>
    <cellStyle name="20% - akcent 3 3 2 3 3 3 2 2" xfId="4389"/>
    <cellStyle name="20% - akcent 3 3 2 3 3 3 2 2 2" xfId="4390"/>
    <cellStyle name="20% - akcent 3 3 2 3 3 3 2 3" xfId="4391"/>
    <cellStyle name="20% - akcent 3 3 2 3 3 3 2 3 2" xfId="4392"/>
    <cellStyle name="20% - akcent 3 3 2 3 3 3 2 4" xfId="4393"/>
    <cellStyle name="20% - akcent 3 3 2 3 3 3 3" xfId="4394"/>
    <cellStyle name="20% - akcent 3 3 2 3 3 3 3 2" xfId="4395"/>
    <cellStyle name="20% - akcent 3 3 2 3 3 3 4" xfId="4396"/>
    <cellStyle name="20% - akcent 3 3 2 3 3 3 4 2" xfId="4397"/>
    <cellStyle name="20% - akcent 3 3 2 3 3 3 5" xfId="4398"/>
    <cellStyle name="20% - akcent 3 3 2 3 3 4" xfId="4399"/>
    <cellStyle name="20% - akcent 3 3 2 3 3 4 2" xfId="4400"/>
    <cellStyle name="20% - akcent 3 3 2 3 3 4 2 2" xfId="4401"/>
    <cellStyle name="20% - akcent 3 3 2 3 3 4 2 2 2" xfId="4402"/>
    <cellStyle name="20% - akcent 3 3 2 3 3 4 2 3" xfId="4403"/>
    <cellStyle name="20% - akcent 3 3 2 3 3 4 2 3 2" xfId="4404"/>
    <cellStyle name="20% - akcent 3 3 2 3 3 4 2 4" xfId="4405"/>
    <cellStyle name="20% - akcent 3 3 2 3 3 4 3" xfId="4406"/>
    <cellStyle name="20% - akcent 3 3 2 3 3 4 3 2" xfId="4407"/>
    <cellStyle name="20% - akcent 3 3 2 3 3 4 4" xfId="4408"/>
    <cellStyle name="20% - akcent 3 3 2 3 3 4 4 2" xfId="4409"/>
    <cellStyle name="20% - akcent 3 3 2 3 3 4 5" xfId="4410"/>
    <cellStyle name="20% - akcent 3 3 2 3 3 5" xfId="4411"/>
    <cellStyle name="20% - akcent 3 3 2 3 3 5 2" xfId="4412"/>
    <cellStyle name="20% - akcent 3 3 2 3 3 5 2 2" xfId="4413"/>
    <cellStyle name="20% - akcent 3 3 2 3 3 5 3" xfId="4414"/>
    <cellStyle name="20% - akcent 3 3 2 3 3 5 3 2" xfId="4415"/>
    <cellStyle name="20% - akcent 3 3 2 3 3 5 4" xfId="4416"/>
    <cellStyle name="20% - akcent 3 3 2 3 3 6" xfId="4417"/>
    <cellStyle name="20% - akcent 3 3 2 3 3 6 2" xfId="4418"/>
    <cellStyle name="20% - akcent 3 3 2 3 3 7" xfId="4419"/>
    <cellStyle name="20% - akcent 3 3 2 3 3 7 2" xfId="4420"/>
    <cellStyle name="20% - akcent 3 3 2 3 3 8" xfId="4421"/>
    <cellStyle name="20% - akcent 3 3 2 3 4" xfId="4422"/>
    <cellStyle name="20% - akcent 3 3 2 3 4 2" xfId="4423"/>
    <cellStyle name="20% - akcent 3 3 2 3 4 2 2" xfId="4424"/>
    <cellStyle name="20% - akcent 3 3 2 3 4 2 2 2" xfId="4425"/>
    <cellStyle name="20% - akcent 3 3 2 3 4 2 2 2 2" xfId="4426"/>
    <cellStyle name="20% - akcent 3 3 2 3 4 2 2 3" xfId="4427"/>
    <cellStyle name="20% - akcent 3 3 2 3 4 2 2 3 2" xfId="4428"/>
    <cellStyle name="20% - akcent 3 3 2 3 4 2 2 4" xfId="4429"/>
    <cellStyle name="20% - akcent 3 3 2 3 4 2 3" xfId="4430"/>
    <cellStyle name="20% - akcent 3 3 2 3 4 2 3 2" xfId="4431"/>
    <cellStyle name="20% - akcent 3 3 2 3 4 2 4" xfId="4432"/>
    <cellStyle name="20% - akcent 3 3 2 3 4 2 4 2" xfId="4433"/>
    <cellStyle name="20% - akcent 3 3 2 3 4 2 5" xfId="4434"/>
    <cellStyle name="20% - akcent 3 3 2 3 4 3" xfId="4435"/>
    <cellStyle name="20% - akcent 3 3 2 3 4 3 2" xfId="4436"/>
    <cellStyle name="20% - akcent 3 3 2 3 4 3 2 2" xfId="4437"/>
    <cellStyle name="20% - akcent 3 3 2 3 4 3 3" xfId="4438"/>
    <cellStyle name="20% - akcent 3 3 2 3 4 3 3 2" xfId="4439"/>
    <cellStyle name="20% - akcent 3 3 2 3 4 3 4" xfId="4440"/>
    <cellStyle name="20% - akcent 3 3 2 3 4 4" xfId="4441"/>
    <cellStyle name="20% - akcent 3 3 2 3 4 4 2" xfId="4442"/>
    <cellStyle name="20% - akcent 3 3 2 3 4 5" xfId="4443"/>
    <cellStyle name="20% - akcent 3 3 2 3 4 5 2" xfId="4444"/>
    <cellStyle name="20% - akcent 3 3 2 3 4 6" xfId="4445"/>
    <cellStyle name="20% - akcent 3 3 2 3 5" xfId="4446"/>
    <cellStyle name="20% - akcent 3 3 2 3 5 2" xfId="4447"/>
    <cellStyle name="20% - akcent 3 3 2 3 5 2 2" xfId="4448"/>
    <cellStyle name="20% - akcent 3 3 2 3 5 2 2 2" xfId="4449"/>
    <cellStyle name="20% - akcent 3 3 2 3 5 2 3" xfId="4450"/>
    <cellStyle name="20% - akcent 3 3 2 3 5 2 3 2" xfId="4451"/>
    <cellStyle name="20% - akcent 3 3 2 3 5 2 4" xfId="4452"/>
    <cellStyle name="20% - akcent 3 3 2 3 5 3" xfId="4453"/>
    <cellStyle name="20% - akcent 3 3 2 3 5 3 2" xfId="4454"/>
    <cellStyle name="20% - akcent 3 3 2 3 5 4" xfId="4455"/>
    <cellStyle name="20% - akcent 3 3 2 3 5 4 2" xfId="4456"/>
    <cellStyle name="20% - akcent 3 3 2 3 5 5" xfId="4457"/>
    <cellStyle name="20% - akcent 3 3 2 3 6" xfId="4458"/>
    <cellStyle name="20% - akcent 3 3 2 3 6 2" xfId="4459"/>
    <cellStyle name="20% - akcent 3 3 2 3 6 2 2" xfId="4460"/>
    <cellStyle name="20% - akcent 3 3 2 3 6 2 2 2" xfId="4461"/>
    <cellStyle name="20% - akcent 3 3 2 3 6 2 3" xfId="4462"/>
    <cellStyle name="20% - akcent 3 3 2 3 6 2 3 2" xfId="4463"/>
    <cellStyle name="20% - akcent 3 3 2 3 6 2 4" xfId="4464"/>
    <cellStyle name="20% - akcent 3 3 2 3 6 3" xfId="4465"/>
    <cellStyle name="20% - akcent 3 3 2 3 6 3 2" xfId="4466"/>
    <cellStyle name="20% - akcent 3 3 2 3 6 4" xfId="4467"/>
    <cellStyle name="20% - akcent 3 3 2 3 6 4 2" xfId="4468"/>
    <cellStyle name="20% - akcent 3 3 2 3 6 5" xfId="4469"/>
    <cellStyle name="20% - akcent 3 3 2 3 7" xfId="4470"/>
    <cellStyle name="20% - akcent 3 3 2 3 7 2" xfId="4471"/>
    <cellStyle name="20% - akcent 3 3 2 3 7 2 2" xfId="4472"/>
    <cellStyle name="20% - akcent 3 3 2 3 7 2 2 2" xfId="4473"/>
    <cellStyle name="20% - akcent 3 3 2 3 7 2 3" xfId="4474"/>
    <cellStyle name="20% - akcent 3 3 2 3 7 2 3 2" xfId="4475"/>
    <cellStyle name="20% - akcent 3 3 2 3 7 2 4" xfId="4476"/>
    <cellStyle name="20% - akcent 3 3 2 3 7 3" xfId="4477"/>
    <cellStyle name="20% - akcent 3 3 2 3 7 3 2" xfId="4478"/>
    <cellStyle name="20% - akcent 3 3 2 3 7 4" xfId="4479"/>
    <cellStyle name="20% - akcent 3 3 2 3 7 4 2" xfId="4480"/>
    <cellStyle name="20% - akcent 3 3 2 3 7 5" xfId="4481"/>
    <cellStyle name="20% - akcent 3 3 2 3 8" xfId="4482"/>
    <cellStyle name="20% - akcent 3 3 2 3 8 2" xfId="4483"/>
    <cellStyle name="20% - akcent 3 3 2 3 8 2 2" xfId="4484"/>
    <cellStyle name="20% - akcent 3 3 2 3 8 3" xfId="4485"/>
    <cellStyle name="20% - akcent 3 3 2 3 8 3 2" xfId="4486"/>
    <cellStyle name="20% - akcent 3 3 2 3 8 4" xfId="4487"/>
    <cellStyle name="20% - akcent 3 3 2 3 9" xfId="4488"/>
    <cellStyle name="20% - akcent 3 3 2 3 9 2" xfId="4489"/>
    <cellStyle name="20% - akcent 3 3 2 4" xfId="4490"/>
    <cellStyle name="20% - akcent 3 3 2 4 10" xfId="4491"/>
    <cellStyle name="20% - akcent 3 3 2 4 2" xfId="4492"/>
    <cellStyle name="20% - akcent 3 3 2 4 2 2" xfId="4493"/>
    <cellStyle name="20% - akcent 3 3 2 4 2 2 2" xfId="4494"/>
    <cellStyle name="20% - akcent 3 3 2 4 2 2 2 2" xfId="4495"/>
    <cellStyle name="20% - akcent 3 3 2 4 2 2 2 2 2" xfId="4496"/>
    <cellStyle name="20% - akcent 3 3 2 4 2 2 2 3" xfId="4497"/>
    <cellStyle name="20% - akcent 3 3 2 4 2 2 2 3 2" xfId="4498"/>
    <cellStyle name="20% - akcent 3 3 2 4 2 2 2 4" xfId="4499"/>
    <cellStyle name="20% - akcent 3 3 2 4 2 2 3" xfId="4500"/>
    <cellStyle name="20% - akcent 3 3 2 4 2 2 3 2" xfId="4501"/>
    <cellStyle name="20% - akcent 3 3 2 4 2 2 4" xfId="4502"/>
    <cellStyle name="20% - akcent 3 3 2 4 2 2 4 2" xfId="4503"/>
    <cellStyle name="20% - akcent 3 3 2 4 2 2 5" xfId="4504"/>
    <cellStyle name="20% - akcent 3 3 2 4 2 3" xfId="4505"/>
    <cellStyle name="20% - akcent 3 3 2 4 2 3 2" xfId="4506"/>
    <cellStyle name="20% - akcent 3 3 2 4 2 3 2 2" xfId="4507"/>
    <cellStyle name="20% - akcent 3 3 2 4 2 3 2 2 2" xfId="4508"/>
    <cellStyle name="20% - akcent 3 3 2 4 2 3 2 3" xfId="4509"/>
    <cellStyle name="20% - akcent 3 3 2 4 2 3 2 3 2" xfId="4510"/>
    <cellStyle name="20% - akcent 3 3 2 4 2 3 2 4" xfId="4511"/>
    <cellStyle name="20% - akcent 3 3 2 4 2 3 3" xfId="4512"/>
    <cellStyle name="20% - akcent 3 3 2 4 2 3 3 2" xfId="4513"/>
    <cellStyle name="20% - akcent 3 3 2 4 2 3 4" xfId="4514"/>
    <cellStyle name="20% - akcent 3 3 2 4 2 3 4 2" xfId="4515"/>
    <cellStyle name="20% - akcent 3 3 2 4 2 3 5" xfId="4516"/>
    <cellStyle name="20% - akcent 3 3 2 4 2 4" xfId="4517"/>
    <cellStyle name="20% - akcent 3 3 2 4 2 4 2" xfId="4518"/>
    <cellStyle name="20% - akcent 3 3 2 4 2 4 2 2" xfId="4519"/>
    <cellStyle name="20% - akcent 3 3 2 4 2 4 2 2 2" xfId="4520"/>
    <cellStyle name="20% - akcent 3 3 2 4 2 4 2 3" xfId="4521"/>
    <cellStyle name="20% - akcent 3 3 2 4 2 4 2 3 2" xfId="4522"/>
    <cellStyle name="20% - akcent 3 3 2 4 2 4 2 4" xfId="4523"/>
    <cellStyle name="20% - akcent 3 3 2 4 2 4 3" xfId="4524"/>
    <cellStyle name="20% - akcent 3 3 2 4 2 4 3 2" xfId="4525"/>
    <cellStyle name="20% - akcent 3 3 2 4 2 4 4" xfId="4526"/>
    <cellStyle name="20% - akcent 3 3 2 4 2 4 4 2" xfId="4527"/>
    <cellStyle name="20% - akcent 3 3 2 4 2 4 5" xfId="4528"/>
    <cellStyle name="20% - akcent 3 3 2 4 2 5" xfId="4529"/>
    <cellStyle name="20% - akcent 3 3 2 4 2 5 2" xfId="4530"/>
    <cellStyle name="20% - akcent 3 3 2 4 2 5 2 2" xfId="4531"/>
    <cellStyle name="20% - akcent 3 3 2 4 2 5 3" xfId="4532"/>
    <cellStyle name="20% - akcent 3 3 2 4 2 5 3 2" xfId="4533"/>
    <cellStyle name="20% - akcent 3 3 2 4 2 5 4" xfId="4534"/>
    <cellStyle name="20% - akcent 3 3 2 4 2 6" xfId="4535"/>
    <cellStyle name="20% - akcent 3 3 2 4 2 6 2" xfId="4536"/>
    <cellStyle name="20% - akcent 3 3 2 4 2 7" xfId="4537"/>
    <cellStyle name="20% - akcent 3 3 2 4 2 7 2" xfId="4538"/>
    <cellStyle name="20% - akcent 3 3 2 4 2 8" xfId="4539"/>
    <cellStyle name="20% - akcent 3 3 2 4 3" xfId="4540"/>
    <cellStyle name="20% - akcent 3 3 2 4 3 2" xfId="4541"/>
    <cellStyle name="20% - akcent 3 3 2 4 3 2 2" xfId="4542"/>
    <cellStyle name="20% - akcent 3 3 2 4 3 2 2 2" xfId="4543"/>
    <cellStyle name="20% - akcent 3 3 2 4 3 2 2 2 2" xfId="4544"/>
    <cellStyle name="20% - akcent 3 3 2 4 3 2 2 3" xfId="4545"/>
    <cellStyle name="20% - akcent 3 3 2 4 3 2 2 3 2" xfId="4546"/>
    <cellStyle name="20% - akcent 3 3 2 4 3 2 2 4" xfId="4547"/>
    <cellStyle name="20% - akcent 3 3 2 4 3 2 3" xfId="4548"/>
    <cellStyle name="20% - akcent 3 3 2 4 3 2 3 2" xfId="4549"/>
    <cellStyle name="20% - akcent 3 3 2 4 3 2 4" xfId="4550"/>
    <cellStyle name="20% - akcent 3 3 2 4 3 2 4 2" xfId="4551"/>
    <cellStyle name="20% - akcent 3 3 2 4 3 2 5" xfId="4552"/>
    <cellStyle name="20% - akcent 3 3 2 4 3 3" xfId="4553"/>
    <cellStyle name="20% - akcent 3 3 2 4 3 3 2" xfId="4554"/>
    <cellStyle name="20% - akcent 3 3 2 4 3 3 2 2" xfId="4555"/>
    <cellStyle name="20% - akcent 3 3 2 4 3 3 2 2 2" xfId="4556"/>
    <cellStyle name="20% - akcent 3 3 2 4 3 3 2 3" xfId="4557"/>
    <cellStyle name="20% - akcent 3 3 2 4 3 3 2 3 2" xfId="4558"/>
    <cellStyle name="20% - akcent 3 3 2 4 3 3 2 4" xfId="4559"/>
    <cellStyle name="20% - akcent 3 3 2 4 3 3 3" xfId="4560"/>
    <cellStyle name="20% - akcent 3 3 2 4 3 3 3 2" xfId="4561"/>
    <cellStyle name="20% - akcent 3 3 2 4 3 3 4" xfId="4562"/>
    <cellStyle name="20% - akcent 3 3 2 4 3 3 4 2" xfId="4563"/>
    <cellStyle name="20% - akcent 3 3 2 4 3 3 5" xfId="4564"/>
    <cellStyle name="20% - akcent 3 3 2 4 3 4" xfId="4565"/>
    <cellStyle name="20% - akcent 3 3 2 4 3 4 2" xfId="4566"/>
    <cellStyle name="20% - akcent 3 3 2 4 3 4 2 2" xfId="4567"/>
    <cellStyle name="20% - akcent 3 3 2 4 3 4 2 2 2" xfId="4568"/>
    <cellStyle name="20% - akcent 3 3 2 4 3 4 2 3" xfId="4569"/>
    <cellStyle name="20% - akcent 3 3 2 4 3 4 2 3 2" xfId="4570"/>
    <cellStyle name="20% - akcent 3 3 2 4 3 4 2 4" xfId="4571"/>
    <cellStyle name="20% - akcent 3 3 2 4 3 4 3" xfId="4572"/>
    <cellStyle name="20% - akcent 3 3 2 4 3 4 3 2" xfId="4573"/>
    <cellStyle name="20% - akcent 3 3 2 4 3 4 4" xfId="4574"/>
    <cellStyle name="20% - akcent 3 3 2 4 3 4 4 2" xfId="4575"/>
    <cellStyle name="20% - akcent 3 3 2 4 3 4 5" xfId="4576"/>
    <cellStyle name="20% - akcent 3 3 2 4 3 5" xfId="4577"/>
    <cellStyle name="20% - akcent 3 3 2 4 3 5 2" xfId="4578"/>
    <cellStyle name="20% - akcent 3 3 2 4 3 5 2 2" xfId="4579"/>
    <cellStyle name="20% - akcent 3 3 2 4 3 5 3" xfId="4580"/>
    <cellStyle name="20% - akcent 3 3 2 4 3 5 3 2" xfId="4581"/>
    <cellStyle name="20% - akcent 3 3 2 4 3 5 4" xfId="4582"/>
    <cellStyle name="20% - akcent 3 3 2 4 3 6" xfId="4583"/>
    <cellStyle name="20% - akcent 3 3 2 4 3 6 2" xfId="4584"/>
    <cellStyle name="20% - akcent 3 3 2 4 3 7" xfId="4585"/>
    <cellStyle name="20% - akcent 3 3 2 4 3 7 2" xfId="4586"/>
    <cellStyle name="20% - akcent 3 3 2 4 3 8" xfId="4587"/>
    <cellStyle name="20% - akcent 3 3 2 4 4" xfId="4588"/>
    <cellStyle name="20% - akcent 3 3 2 4 4 2" xfId="4589"/>
    <cellStyle name="20% - akcent 3 3 2 4 4 2 2" xfId="4590"/>
    <cellStyle name="20% - akcent 3 3 2 4 4 2 2 2" xfId="4591"/>
    <cellStyle name="20% - akcent 3 3 2 4 4 2 3" xfId="4592"/>
    <cellStyle name="20% - akcent 3 3 2 4 4 2 3 2" xfId="4593"/>
    <cellStyle name="20% - akcent 3 3 2 4 4 2 4" xfId="4594"/>
    <cellStyle name="20% - akcent 3 3 2 4 4 3" xfId="4595"/>
    <cellStyle name="20% - akcent 3 3 2 4 4 3 2" xfId="4596"/>
    <cellStyle name="20% - akcent 3 3 2 4 4 4" xfId="4597"/>
    <cellStyle name="20% - akcent 3 3 2 4 4 4 2" xfId="4598"/>
    <cellStyle name="20% - akcent 3 3 2 4 4 5" xfId="4599"/>
    <cellStyle name="20% - akcent 3 3 2 4 5" xfId="4600"/>
    <cellStyle name="20% - akcent 3 3 2 4 5 2" xfId="4601"/>
    <cellStyle name="20% - akcent 3 3 2 4 5 2 2" xfId="4602"/>
    <cellStyle name="20% - akcent 3 3 2 4 5 2 2 2" xfId="4603"/>
    <cellStyle name="20% - akcent 3 3 2 4 5 2 3" xfId="4604"/>
    <cellStyle name="20% - akcent 3 3 2 4 5 2 3 2" xfId="4605"/>
    <cellStyle name="20% - akcent 3 3 2 4 5 2 4" xfId="4606"/>
    <cellStyle name="20% - akcent 3 3 2 4 5 3" xfId="4607"/>
    <cellStyle name="20% - akcent 3 3 2 4 5 3 2" xfId="4608"/>
    <cellStyle name="20% - akcent 3 3 2 4 5 4" xfId="4609"/>
    <cellStyle name="20% - akcent 3 3 2 4 5 4 2" xfId="4610"/>
    <cellStyle name="20% - akcent 3 3 2 4 5 5" xfId="4611"/>
    <cellStyle name="20% - akcent 3 3 2 4 6" xfId="4612"/>
    <cellStyle name="20% - akcent 3 3 2 4 6 2" xfId="4613"/>
    <cellStyle name="20% - akcent 3 3 2 4 6 2 2" xfId="4614"/>
    <cellStyle name="20% - akcent 3 3 2 4 6 2 2 2" xfId="4615"/>
    <cellStyle name="20% - akcent 3 3 2 4 6 2 3" xfId="4616"/>
    <cellStyle name="20% - akcent 3 3 2 4 6 2 3 2" xfId="4617"/>
    <cellStyle name="20% - akcent 3 3 2 4 6 2 4" xfId="4618"/>
    <cellStyle name="20% - akcent 3 3 2 4 6 3" xfId="4619"/>
    <cellStyle name="20% - akcent 3 3 2 4 6 3 2" xfId="4620"/>
    <cellStyle name="20% - akcent 3 3 2 4 6 4" xfId="4621"/>
    <cellStyle name="20% - akcent 3 3 2 4 6 4 2" xfId="4622"/>
    <cellStyle name="20% - akcent 3 3 2 4 6 5" xfId="4623"/>
    <cellStyle name="20% - akcent 3 3 2 4 7" xfId="4624"/>
    <cellStyle name="20% - akcent 3 3 2 4 7 2" xfId="4625"/>
    <cellStyle name="20% - akcent 3 3 2 4 7 2 2" xfId="4626"/>
    <cellStyle name="20% - akcent 3 3 2 4 7 3" xfId="4627"/>
    <cellStyle name="20% - akcent 3 3 2 4 7 3 2" xfId="4628"/>
    <cellStyle name="20% - akcent 3 3 2 4 7 4" xfId="4629"/>
    <cellStyle name="20% - akcent 3 3 2 4 8" xfId="4630"/>
    <cellStyle name="20% - akcent 3 3 2 4 8 2" xfId="4631"/>
    <cellStyle name="20% - akcent 3 3 2 4 9" xfId="4632"/>
    <cellStyle name="20% - akcent 3 3 2 4 9 2" xfId="4633"/>
    <cellStyle name="20% - akcent 3 3 2 5" xfId="4634"/>
    <cellStyle name="20% - akcent 3 3 2 5 2" xfId="4635"/>
    <cellStyle name="20% - akcent 3 3 2 5 2 2" xfId="4636"/>
    <cellStyle name="20% - akcent 3 3 2 5 2 2 2" xfId="4637"/>
    <cellStyle name="20% - akcent 3 3 2 5 2 2 2 2" xfId="4638"/>
    <cellStyle name="20% - akcent 3 3 2 5 2 2 3" xfId="4639"/>
    <cellStyle name="20% - akcent 3 3 2 5 2 2 3 2" xfId="4640"/>
    <cellStyle name="20% - akcent 3 3 2 5 2 2 4" xfId="4641"/>
    <cellStyle name="20% - akcent 3 3 2 5 2 3" xfId="4642"/>
    <cellStyle name="20% - akcent 3 3 2 5 2 3 2" xfId="4643"/>
    <cellStyle name="20% - akcent 3 3 2 5 2 4" xfId="4644"/>
    <cellStyle name="20% - akcent 3 3 2 5 2 4 2" xfId="4645"/>
    <cellStyle name="20% - akcent 3 3 2 5 2 5" xfId="4646"/>
    <cellStyle name="20% - akcent 3 3 2 5 3" xfId="4647"/>
    <cellStyle name="20% - akcent 3 3 2 5 3 2" xfId="4648"/>
    <cellStyle name="20% - akcent 3 3 2 5 3 2 2" xfId="4649"/>
    <cellStyle name="20% - akcent 3 3 2 5 3 2 2 2" xfId="4650"/>
    <cellStyle name="20% - akcent 3 3 2 5 3 2 3" xfId="4651"/>
    <cellStyle name="20% - akcent 3 3 2 5 3 2 3 2" xfId="4652"/>
    <cellStyle name="20% - akcent 3 3 2 5 3 2 4" xfId="4653"/>
    <cellStyle name="20% - akcent 3 3 2 5 3 3" xfId="4654"/>
    <cellStyle name="20% - akcent 3 3 2 5 3 3 2" xfId="4655"/>
    <cellStyle name="20% - akcent 3 3 2 5 3 4" xfId="4656"/>
    <cellStyle name="20% - akcent 3 3 2 5 3 4 2" xfId="4657"/>
    <cellStyle name="20% - akcent 3 3 2 5 3 5" xfId="4658"/>
    <cellStyle name="20% - akcent 3 3 2 5 4" xfId="4659"/>
    <cellStyle name="20% - akcent 3 3 2 5 4 2" xfId="4660"/>
    <cellStyle name="20% - akcent 3 3 2 5 4 2 2" xfId="4661"/>
    <cellStyle name="20% - akcent 3 3 2 5 4 2 2 2" xfId="4662"/>
    <cellStyle name="20% - akcent 3 3 2 5 4 2 3" xfId="4663"/>
    <cellStyle name="20% - akcent 3 3 2 5 4 2 3 2" xfId="4664"/>
    <cellStyle name="20% - akcent 3 3 2 5 4 2 4" xfId="4665"/>
    <cellStyle name="20% - akcent 3 3 2 5 4 3" xfId="4666"/>
    <cellStyle name="20% - akcent 3 3 2 5 4 3 2" xfId="4667"/>
    <cellStyle name="20% - akcent 3 3 2 5 4 4" xfId="4668"/>
    <cellStyle name="20% - akcent 3 3 2 5 4 4 2" xfId="4669"/>
    <cellStyle name="20% - akcent 3 3 2 5 4 5" xfId="4670"/>
    <cellStyle name="20% - akcent 3 3 2 5 5" xfId="4671"/>
    <cellStyle name="20% - akcent 3 3 2 5 5 2" xfId="4672"/>
    <cellStyle name="20% - akcent 3 3 2 5 5 2 2" xfId="4673"/>
    <cellStyle name="20% - akcent 3 3 2 5 5 3" xfId="4674"/>
    <cellStyle name="20% - akcent 3 3 2 5 5 3 2" xfId="4675"/>
    <cellStyle name="20% - akcent 3 3 2 5 5 4" xfId="4676"/>
    <cellStyle name="20% - akcent 3 3 2 5 6" xfId="4677"/>
    <cellStyle name="20% - akcent 3 3 2 5 6 2" xfId="4678"/>
    <cellStyle name="20% - akcent 3 3 2 5 7" xfId="4679"/>
    <cellStyle name="20% - akcent 3 3 2 5 7 2" xfId="4680"/>
    <cellStyle name="20% - akcent 3 3 2 5 8" xfId="4681"/>
    <cellStyle name="20% - akcent 3 3 2 6" xfId="4682"/>
    <cellStyle name="20% - akcent 3 3 2 6 2" xfId="4683"/>
    <cellStyle name="20% - akcent 3 3 2 6 2 2" xfId="4684"/>
    <cellStyle name="20% - akcent 3 3 2 6 2 2 2" xfId="4685"/>
    <cellStyle name="20% - akcent 3 3 2 6 2 2 2 2" xfId="4686"/>
    <cellStyle name="20% - akcent 3 3 2 6 2 2 3" xfId="4687"/>
    <cellStyle name="20% - akcent 3 3 2 6 2 2 3 2" xfId="4688"/>
    <cellStyle name="20% - akcent 3 3 2 6 2 2 4" xfId="4689"/>
    <cellStyle name="20% - akcent 3 3 2 6 2 3" xfId="4690"/>
    <cellStyle name="20% - akcent 3 3 2 6 2 3 2" xfId="4691"/>
    <cellStyle name="20% - akcent 3 3 2 6 2 4" xfId="4692"/>
    <cellStyle name="20% - akcent 3 3 2 6 2 4 2" xfId="4693"/>
    <cellStyle name="20% - akcent 3 3 2 6 2 5" xfId="4694"/>
    <cellStyle name="20% - akcent 3 3 2 6 3" xfId="4695"/>
    <cellStyle name="20% - akcent 3 3 2 6 3 2" xfId="4696"/>
    <cellStyle name="20% - akcent 3 3 2 6 3 2 2" xfId="4697"/>
    <cellStyle name="20% - akcent 3 3 2 6 3 2 2 2" xfId="4698"/>
    <cellStyle name="20% - akcent 3 3 2 6 3 2 3" xfId="4699"/>
    <cellStyle name="20% - akcent 3 3 2 6 3 2 3 2" xfId="4700"/>
    <cellStyle name="20% - akcent 3 3 2 6 3 2 4" xfId="4701"/>
    <cellStyle name="20% - akcent 3 3 2 6 3 3" xfId="4702"/>
    <cellStyle name="20% - akcent 3 3 2 6 3 3 2" xfId="4703"/>
    <cellStyle name="20% - akcent 3 3 2 6 3 4" xfId="4704"/>
    <cellStyle name="20% - akcent 3 3 2 6 3 4 2" xfId="4705"/>
    <cellStyle name="20% - akcent 3 3 2 6 3 5" xfId="4706"/>
    <cellStyle name="20% - akcent 3 3 2 6 4" xfId="4707"/>
    <cellStyle name="20% - akcent 3 3 2 6 4 2" xfId="4708"/>
    <cellStyle name="20% - akcent 3 3 2 6 4 2 2" xfId="4709"/>
    <cellStyle name="20% - akcent 3 3 2 6 4 2 2 2" xfId="4710"/>
    <cellStyle name="20% - akcent 3 3 2 6 4 2 3" xfId="4711"/>
    <cellStyle name="20% - akcent 3 3 2 6 4 2 3 2" xfId="4712"/>
    <cellStyle name="20% - akcent 3 3 2 6 4 2 4" xfId="4713"/>
    <cellStyle name="20% - akcent 3 3 2 6 4 3" xfId="4714"/>
    <cellStyle name="20% - akcent 3 3 2 6 4 3 2" xfId="4715"/>
    <cellStyle name="20% - akcent 3 3 2 6 4 4" xfId="4716"/>
    <cellStyle name="20% - akcent 3 3 2 6 4 4 2" xfId="4717"/>
    <cellStyle name="20% - akcent 3 3 2 6 4 5" xfId="4718"/>
    <cellStyle name="20% - akcent 3 3 2 6 5" xfId="4719"/>
    <cellStyle name="20% - akcent 3 3 2 6 5 2" xfId="4720"/>
    <cellStyle name="20% - akcent 3 3 2 6 5 2 2" xfId="4721"/>
    <cellStyle name="20% - akcent 3 3 2 6 5 3" xfId="4722"/>
    <cellStyle name="20% - akcent 3 3 2 6 5 3 2" xfId="4723"/>
    <cellStyle name="20% - akcent 3 3 2 6 5 4" xfId="4724"/>
    <cellStyle name="20% - akcent 3 3 2 6 6" xfId="4725"/>
    <cellStyle name="20% - akcent 3 3 2 6 6 2" xfId="4726"/>
    <cellStyle name="20% - akcent 3 3 2 6 7" xfId="4727"/>
    <cellStyle name="20% - akcent 3 3 2 6 7 2" xfId="4728"/>
    <cellStyle name="20% - akcent 3 3 2 6 8" xfId="4729"/>
    <cellStyle name="20% - akcent 3 3 2 7" xfId="4730"/>
    <cellStyle name="20% - akcent 3 3 2 7 2" xfId="4731"/>
    <cellStyle name="20% - akcent 3 3 2 7 2 2" xfId="4732"/>
    <cellStyle name="20% - akcent 3 3 2 7 2 2 2" xfId="4733"/>
    <cellStyle name="20% - akcent 3 3 2 7 2 2 2 2" xfId="4734"/>
    <cellStyle name="20% - akcent 3 3 2 7 2 2 3" xfId="4735"/>
    <cellStyle name="20% - akcent 3 3 2 7 2 2 3 2" xfId="4736"/>
    <cellStyle name="20% - akcent 3 3 2 7 2 2 4" xfId="4737"/>
    <cellStyle name="20% - akcent 3 3 2 7 2 3" xfId="4738"/>
    <cellStyle name="20% - akcent 3 3 2 7 2 3 2" xfId="4739"/>
    <cellStyle name="20% - akcent 3 3 2 7 2 4" xfId="4740"/>
    <cellStyle name="20% - akcent 3 3 2 7 2 4 2" xfId="4741"/>
    <cellStyle name="20% - akcent 3 3 2 7 2 5" xfId="4742"/>
    <cellStyle name="20% - akcent 3 3 2 7 3" xfId="4743"/>
    <cellStyle name="20% - akcent 3 3 2 7 3 2" xfId="4744"/>
    <cellStyle name="20% - akcent 3 3 2 7 3 2 2" xfId="4745"/>
    <cellStyle name="20% - akcent 3 3 2 7 3 3" xfId="4746"/>
    <cellStyle name="20% - akcent 3 3 2 7 3 3 2" xfId="4747"/>
    <cellStyle name="20% - akcent 3 3 2 7 3 4" xfId="4748"/>
    <cellStyle name="20% - akcent 3 3 2 7 4" xfId="4749"/>
    <cellStyle name="20% - akcent 3 3 2 7 4 2" xfId="4750"/>
    <cellStyle name="20% - akcent 3 3 2 7 5" xfId="4751"/>
    <cellStyle name="20% - akcent 3 3 2 7 5 2" xfId="4752"/>
    <cellStyle name="20% - akcent 3 3 2 7 6" xfId="4753"/>
    <cellStyle name="20% - akcent 3 3 2 8" xfId="4754"/>
    <cellStyle name="20% - akcent 3 3 2 8 2" xfId="4755"/>
    <cellStyle name="20% - akcent 3 3 2 8 2 2" xfId="4756"/>
    <cellStyle name="20% - akcent 3 3 2 8 2 2 2" xfId="4757"/>
    <cellStyle name="20% - akcent 3 3 2 8 2 3" xfId="4758"/>
    <cellStyle name="20% - akcent 3 3 2 8 2 3 2" xfId="4759"/>
    <cellStyle name="20% - akcent 3 3 2 8 2 4" xfId="4760"/>
    <cellStyle name="20% - akcent 3 3 2 8 3" xfId="4761"/>
    <cellStyle name="20% - akcent 3 3 2 8 3 2" xfId="4762"/>
    <cellStyle name="20% - akcent 3 3 2 8 4" xfId="4763"/>
    <cellStyle name="20% - akcent 3 3 2 8 4 2" xfId="4764"/>
    <cellStyle name="20% - akcent 3 3 2 8 5" xfId="4765"/>
    <cellStyle name="20% - akcent 3 3 2 9" xfId="4766"/>
    <cellStyle name="20% - akcent 3 3 2 9 2" xfId="4767"/>
    <cellStyle name="20% - akcent 3 3 2 9 2 2" xfId="4768"/>
    <cellStyle name="20% - akcent 3 3 2 9 2 2 2" xfId="4769"/>
    <cellStyle name="20% - akcent 3 3 2 9 2 3" xfId="4770"/>
    <cellStyle name="20% - akcent 3 3 2 9 2 3 2" xfId="4771"/>
    <cellStyle name="20% - akcent 3 3 2 9 2 4" xfId="4772"/>
    <cellStyle name="20% - akcent 3 3 2 9 3" xfId="4773"/>
    <cellStyle name="20% - akcent 3 3 2 9 3 2" xfId="4774"/>
    <cellStyle name="20% - akcent 3 3 2 9 4" xfId="4775"/>
    <cellStyle name="20% - akcent 3 3 2 9 4 2" xfId="4776"/>
    <cellStyle name="20% - akcent 3 3 2 9 5" xfId="4777"/>
    <cellStyle name="20% - akcent 3 3 3" xfId="4778"/>
    <cellStyle name="20% - akcent 3 3 3 10" xfId="4779"/>
    <cellStyle name="20% - akcent 3 3 3 10 2" xfId="4780"/>
    <cellStyle name="20% - akcent 3 3 3 11" xfId="4781"/>
    <cellStyle name="20% - akcent 3 3 3 11 2" xfId="4782"/>
    <cellStyle name="20% - akcent 3 3 3 12" xfId="4783"/>
    <cellStyle name="20% - akcent 3 3 3 2" xfId="4784"/>
    <cellStyle name="20% - akcent 3 3 3 2 10" xfId="4785"/>
    <cellStyle name="20% - akcent 3 3 3 2 10 2" xfId="4786"/>
    <cellStyle name="20% - akcent 3 3 3 2 11" xfId="4787"/>
    <cellStyle name="20% - akcent 3 3 3 2 2" xfId="4788"/>
    <cellStyle name="20% - akcent 3 3 3 2 2 2" xfId="4789"/>
    <cellStyle name="20% - akcent 3 3 3 2 2 2 2" xfId="4790"/>
    <cellStyle name="20% - akcent 3 3 3 2 2 2 2 2" xfId="4791"/>
    <cellStyle name="20% - akcent 3 3 3 2 2 2 2 2 2" xfId="4792"/>
    <cellStyle name="20% - akcent 3 3 3 2 2 2 2 3" xfId="4793"/>
    <cellStyle name="20% - akcent 3 3 3 2 2 2 2 3 2" xfId="4794"/>
    <cellStyle name="20% - akcent 3 3 3 2 2 2 2 4" xfId="4795"/>
    <cellStyle name="20% - akcent 3 3 3 2 2 2 3" xfId="4796"/>
    <cellStyle name="20% - akcent 3 3 3 2 2 2 3 2" xfId="4797"/>
    <cellStyle name="20% - akcent 3 3 3 2 2 2 4" xfId="4798"/>
    <cellStyle name="20% - akcent 3 3 3 2 2 2 4 2" xfId="4799"/>
    <cellStyle name="20% - akcent 3 3 3 2 2 2 5" xfId="4800"/>
    <cellStyle name="20% - akcent 3 3 3 2 2 3" xfId="4801"/>
    <cellStyle name="20% - akcent 3 3 3 2 2 3 2" xfId="4802"/>
    <cellStyle name="20% - akcent 3 3 3 2 2 3 2 2" xfId="4803"/>
    <cellStyle name="20% - akcent 3 3 3 2 2 3 2 2 2" xfId="4804"/>
    <cellStyle name="20% - akcent 3 3 3 2 2 3 2 3" xfId="4805"/>
    <cellStyle name="20% - akcent 3 3 3 2 2 3 2 3 2" xfId="4806"/>
    <cellStyle name="20% - akcent 3 3 3 2 2 3 2 4" xfId="4807"/>
    <cellStyle name="20% - akcent 3 3 3 2 2 3 3" xfId="4808"/>
    <cellStyle name="20% - akcent 3 3 3 2 2 3 3 2" xfId="4809"/>
    <cellStyle name="20% - akcent 3 3 3 2 2 3 4" xfId="4810"/>
    <cellStyle name="20% - akcent 3 3 3 2 2 3 4 2" xfId="4811"/>
    <cellStyle name="20% - akcent 3 3 3 2 2 3 5" xfId="4812"/>
    <cellStyle name="20% - akcent 3 3 3 2 2 4" xfId="4813"/>
    <cellStyle name="20% - akcent 3 3 3 2 2 4 2" xfId="4814"/>
    <cellStyle name="20% - akcent 3 3 3 2 2 4 2 2" xfId="4815"/>
    <cellStyle name="20% - akcent 3 3 3 2 2 4 2 2 2" xfId="4816"/>
    <cellStyle name="20% - akcent 3 3 3 2 2 4 2 3" xfId="4817"/>
    <cellStyle name="20% - akcent 3 3 3 2 2 4 2 3 2" xfId="4818"/>
    <cellStyle name="20% - akcent 3 3 3 2 2 4 2 4" xfId="4819"/>
    <cellStyle name="20% - akcent 3 3 3 2 2 4 3" xfId="4820"/>
    <cellStyle name="20% - akcent 3 3 3 2 2 4 3 2" xfId="4821"/>
    <cellStyle name="20% - akcent 3 3 3 2 2 4 4" xfId="4822"/>
    <cellStyle name="20% - akcent 3 3 3 2 2 4 4 2" xfId="4823"/>
    <cellStyle name="20% - akcent 3 3 3 2 2 4 5" xfId="4824"/>
    <cellStyle name="20% - akcent 3 3 3 2 2 5" xfId="4825"/>
    <cellStyle name="20% - akcent 3 3 3 2 2 5 2" xfId="4826"/>
    <cellStyle name="20% - akcent 3 3 3 2 2 5 2 2" xfId="4827"/>
    <cellStyle name="20% - akcent 3 3 3 2 2 5 3" xfId="4828"/>
    <cellStyle name="20% - akcent 3 3 3 2 2 5 3 2" xfId="4829"/>
    <cellStyle name="20% - akcent 3 3 3 2 2 5 4" xfId="4830"/>
    <cellStyle name="20% - akcent 3 3 3 2 2 6" xfId="4831"/>
    <cellStyle name="20% - akcent 3 3 3 2 2 6 2" xfId="4832"/>
    <cellStyle name="20% - akcent 3 3 3 2 2 7" xfId="4833"/>
    <cellStyle name="20% - akcent 3 3 3 2 2 7 2" xfId="4834"/>
    <cellStyle name="20% - akcent 3 3 3 2 2 8" xfId="4835"/>
    <cellStyle name="20% - akcent 3 3 3 2 3" xfId="4836"/>
    <cellStyle name="20% - akcent 3 3 3 2 3 2" xfId="4837"/>
    <cellStyle name="20% - akcent 3 3 3 2 3 2 2" xfId="4838"/>
    <cellStyle name="20% - akcent 3 3 3 2 3 2 2 2" xfId="4839"/>
    <cellStyle name="20% - akcent 3 3 3 2 3 2 2 2 2" xfId="4840"/>
    <cellStyle name="20% - akcent 3 3 3 2 3 2 2 3" xfId="4841"/>
    <cellStyle name="20% - akcent 3 3 3 2 3 2 2 3 2" xfId="4842"/>
    <cellStyle name="20% - akcent 3 3 3 2 3 2 2 4" xfId="4843"/>
    <cellStyle name="20% - akcent 3 3 3 2 3 2 3" xfId="4844"/>
    <cellStyle name="20% - akcent 3 3 3 2 3 2 3 2" xfId="4845"/>
    <cellStyle name="20% - akcent 3 3 3 2 3 2 4" xfId="4846"/>
    <cellStyle name="20% - akcent 3 3 3 2 3 2 4 2" xfId="4847"/>
    <cellStyle name="20% - akcent 3 3 3 2 3 2 5" xfId="4848"/>
    <cellStyle name="20% - akcent 3 3 3 2 3 3" xfId="4849"/>
    <cellStyle name="20% - akcent 3 3 3 2 3 3 2" xfId="4850"/>
    <cellStyle name="20% - akcent 3 3 3 2 3 3 2 2" xfId="4851"/>
    <cellStyle name="20% - akcent 3 3 3 2 3 3 2 2 2" xfId="4852"/>
    <cellStyle name="20% - akcent 3 3 3 2 3 3 2 3" xfId="4853"/>
    <cellStyle name="20% - akcent 3 3 3 2 3 3 2 3 2" xfId="4854"/>
    <cellStyle name="20% - akcent 3 3 3 2 3 3 2 4" xfId="4855"/>
    <cellStyle name="20% - akcent 3 3 3 2 3 3 3" xfId="4856"/>
    <cellStyle name="20% - akcent 3 3 3 2 3 3 3 2" xfId="4857"/>
    <cellStyle name="20% - akcent 3 3 3 2 3 3 4" xfId="4858"/>
    <cellStyle name="20% - akcent 3 3 3 2 3 3 4 2" xfId="4859"/>
    <cellStyle name="20% - akcent 3 3 3 2 3 3 5" xfId="4860"/>
    <cellStyle name="20% - akcent 3 3 3 2 3 4" xfId="4861"/>
    <cellStyle name="20% - akcent 3 3 3 2 3 4 2" xfId="4862"/>
    <cellStyle name="20% - akcent 3 3 3 2 3 4 2 2" xfId="4863"/>
    <cellStyle name="20% - akcent 3 3 3 2 3 4 2 2 2" xfId="4864"/>
    <cellStyle name="20% - akcent 3 3 3 2 3 4 2 3" xfId="4865"/>
    <cellStyle name="20% - akcent 3 3 3 2 3 4 2 3 2" xfId="4866"/>
    <cellStyle name="20% - akcent 3 3 3 2 3 4 2 4" xfId="4867"/>
    <cellStyle name="20% - akcent 3 3 3 2 3 4 3" xfId="4868"/>
    <cellStyle name="20% - akcent 3 3 3 2 3 4 3 2" xfId="4869"/>
    <cellStyle name="20% - akcent 3 3 3 2 3 4 4" xfId="4870"/>
    <cellStyle name="20% - akcent 3 3 3 2 3 4 4 2" xfId="4871"/>
    <cellStyle name="20% - akcent 3 3 3 2 3 4 5" xfId="4872"/>
    <cellStyle name="20% - akcent 3 3 3 2 3 5" xfId="4873"/>
    <cellStyle name="20% - akcent 3 3 3 2 3 5 2" xfId="4874"/>
    <cellStyle name="20% - akcent 3 3 3 2 3 5 2 2" xfId="4875"/>
    <cellStyle name="20% - akcent 3 3 3 2 3 5 3" xfId="4876"/>
    <cellStyle name="20% - akcent 3 3 3 2 3 5 3 2" xfId="4877"/>
    <cellStyle name="20% - akcent 3 3 3 2 3 5 4" xfId="4878"/>
    <cellStyle name="20% - akcent 3 3 3 2 3 6" xfId="4879"/>
    <cellStyle name="20% - akcent 3 3 3 2 3 6 2" xfId="4880"/>
    <cellStyle name="20% - akcent 3 3 3 2 3 7" xfId="4881"/>
    <cellStyle name="20% - akcent 3 3 3 2 3 7 2" xfId="4882"/>
    <cellStyle name="20% - akcent 3 3 3 2 3 8" xfId="4883"/>
    <cellStyle name="20% - akcent 3 3 3 2 4" xfId="4884"/>
    <cellStyle name="20% - akcent 3 3 3 2 4 2" xfId="4885"/>
    <cellStyle name="20% - akcent 3 3 3 2 4 2 2" xfId="4886"/>
    <cellStyle name="20% - akcent 3 3 3 2 4 2 2 2" xfId="4887"/>
    <cellStyle name="20% - akcent 3 3 3 2 4 2 2 2 2" xfId="4888"/>
    <cellStyle name="20% - akcent 3 3 3 2 4 2 2 3" xfId="4889"/>
    <cellStyle name="20% - akcent 3 3 3 2 4 2 2 3 2" xfId="4890"/>
    <cellStyle name="20% - akcent 3 3 3 2 4 2 2 4" xfId="4891"/>
    <cellStyle name="20% - akcent 3 3 3 2 4 2 3" xfId="4892"/>
    <cellStyle name="20% - akcent 3 3 3 2 4 2 3 2" xfId="4893"/>
    <cellStyle name="20% - akcent 3 3 3 2 4 2 4" xfId="4894"/>
    <cellStyle name="20% - akcent 3 3 3 2 4 2 4 2" xfId="4895"/>
    <cellStyle name="20% - akcent 3 3 3 2 4 2 5" xfId="4896"/>
    <cellStyle name="20% - akcent 3 3 3 2 4 3" xfId="4897"/>
    <cellStyle name="20% - akcent 3 3 3 2 4 3 2" xfId="4898"/>
    <cellStyle name="20% - akcent 3 3 3 2 4 3 2 2" xfId="4899"/>
    <cellStyle name="20% - akcent 3 3 3 2 4 3 3" xfId="4900"/>
    <cellStyle name="20% - akcent 3 3 3 2 4 3 3 2" xfId="4901"/>
    <cellStyle name="20% - akcent 3 3 3 2 4 3 4" xfId="4902"/>
    <cellStyle name="20% - akcent 3 3 3 2 4 4" xfId="4903"/>
    <cellStyle name="20% - akcent 3 3 3 2 4 4 2" xfId="4904"/>
    <cellStyle name="20% - akcent 3 3 3 2 4 5" xfId="4905"/>
    <cellStyle name="20% - akcent 3 3 3 2 4 5 2" xfId="4906"/>
    <cellStyle name="20% - akcent 3 3 3 2 4 6" xfId="4907"/>
    <cellStyle name="20% - akcent 3 3 3 2 5" xfId="4908"/>
    <cellStyle name="20% - akcent 3 3 3 2 5 2" xfId="4909"/>
    <cellStyle name="20% - akcent 3 3 3 2 5 2 2" xfId="4910"/>
    <cellStyle name="20% - akcent 3 3 3 2 5 2 2 2" xfId="4911"/>
    <cellStyle name="20% - akcent 3 3 3 2 5 2 3" xfId="4912"/>
    <cellStyle name="20% - akcent 3 3 3 2 5 2 3 2" xfId="4913"/>
    <cellStyle name="20% - akcent 3 3 3 2 5 2 4" xfId="4914"/>
    <cellStyle name="20% - akcent 3 3 3 2 5 3" xfId="4915"/>
    <cellStyle name="20% - akcent 3 3 3 2 5 3 2" xfId="4916"/>
    <cellStyle name="20% - akcent 3 3 3 2 5 4" xfId="4917"/>
    <cellStyle name="20% - akcent 3 3 3 2 5 4 2" xfId="4918"/>
    <cellStyle name="20% - akcent 3 3 3 2 5 5" xfId="4919"/>
    <cellStyle name="20% - akcent 3 3 3 2 6" xfId="4920"/>
    <cellStyle name="20% - akcent 3 3 3 2 6 2" xfId="4921"/>
    <cellStyle name="20% - akcent 3 3 3 2 6 2 2" xfId="4922"/>
    <cellStyle name="20% - akcent 3 3 3 2 6 2 2 2" xfId="4923"/>
    <cellStyle name="20% - akcent 3 3 3 2 6 2 3" xfId="4924"/>
    <cellStyle name="20% - akcent 3 3 3 2 6 2 3 2" xfId="4925"/>
    <cellStyle name="20% - akcent 3 3 3 2 6 2 4" xfId="4926"/>
    <cellStyle name="20% - akcent 3 3 3 2 6 3" xfId="4927"/>
    <cellStyle name="20% - akcent 3 3 3 2 6 3 2" xfId="4928"/>
    <cellStyle name="20% - akcent 3 3 3 2 6 4" xfId="4929"/>
    <cellStyle name="20% - akcent 3 3 3 2 6 4 2" xfId="4930"/>
    <cellStyle name="20% - akcent 3 3 3 2 6 5" xfId="4931"/>
    <cellStyle name="20% - akcent 3 3 3 2 7" xfId="4932"/>
    <cellStyle name="20% - akcent 3 3 3 2 7 2" xfId="4933"/>
    <cellStyle name="20% - akcent 3 3 3 2 7 2 2" xfId="4934"/>
    <cellStyle name="20% - akcent 3 3 3 2 7 2 2 2" xfId="4935"/>
    <cellStyle name="20% - akcent 3 3 3 2 7 2 3" xfId="4936"/>
    <cellStyle name="20% - akcent 3 3 3 2 7 2 3 2" xfId="4937"/>
    <cellStyle name="20% - akcent 3 3 3 2 7 2 4" xfId="4938"/>
    <cellStyle name="20% - akcent 3 3 3 2 7 3" xfId="4939"/>
    <cellStyle name="20% - akcent 3 3 3 2 7 3 2" xfId="4940"/>
    <cellStyle name="20% - akcent 3 3 3 2 7 4" xfId="4941"/>
    <cellStyle name="20% - akcent 3 3 3 2 7 4 2" xfId="4942"/>
    <cellStyle name="20% - akcent 3 3 3 2 7 5" xfId="4943"/>
    <cellStyle name="20% - akcent 3 3 3 2 8" xfId="4944"/>
    <cellStyle name="20% - akcent 3 3 3 2 8 2" xfId="4945"/>
    <cellStyle name="20% - akcent 3 3 3 2 8 2 2" xfId="4946"/>
    <cellStyle name="20% - akcent 3 3 3 2 8 3" xfId="4947"/>
    <cellStyle name="20% - akcent 3 3 3 2 8 3 2" xfId="4948"/>
    <cellStyle name="20% - akcent 3 3 3 2 8 4" xfId="4949"/>
    <cellStyle name="20% - akcent 3 3 3 2 9" xfId="4950"/>
    <cellStyle name="20% - akcent 3 3 3 2 9 2" xfId="4951"/>
    <cellStyle name="20% - akcent 3 3 3 3" xfId="4952"/>
    <cellStyle name="20% - akcent 3 3 3 3 2" xfId="4953"/>
    <cellStyle name="20% - akcent 3 3 3 3 2 2" xfId="4954"/>
    <cellStyle name="20% - akcent 3 3 3 3 2 2 2" xfId="4955"/>
    <cellStyle name="20% - akcent 3 3 3 3 2 2 2 2" xfId="4956"/>
    <cellStyle name="20% - akcent 3 3 3 3 2 2 3" xfId="4957"/>
    <cellStyle name="20% - akcent 3 3 3 3 2 2 3 2" xfId="4958"/>
    <cellStyle name="20% - akcent 3 3 3 3 2 2 4" xfId="4959"/>
    <cellStyle name="20% - akcent 3 3 3 3 2 3" xfId="4960"/>
    <cellStyle name="20% - akcent 3 3 3 3 2 3 2" xfId="4961"/>
    <cellStyle name="20% - akcent 3 3 3 3 2 4" xfId="4962"/>
    <cellStyle name="20% - akcent 3 3 3 3 2 4 2" xfId="4963"/>
    <cellStyle name="20% - akcent 3 3 3 3 2 5" xfId="4964"/>
    <cellStyle name="20% - akcent 3 3 3 3 3" xfId="4965"/>
    <cellStyle name="20% - akcent 3 3 3 3 3 2" xfId="4966"/>
    <cellStyle name="20% - akcent 3 3 3 3 3 2 2" xfId="4967"/>
    <cellStyle name="20% - akcent 3 3 3 3 3 2 2 2" xfId="4968"/>
    <cellStyle name="20% - akcent 3 3 3 3 3 2 3" xfId="4969"/>
    <cellStyle name="20% - akcent 3 3 3 3 3 2 3 2" xfId="4970"/>
    <cellStyle name="20% - akcent 3 3 3 3 3 2 4" xfId="4971"/>
    <cellStyle name="20% - akcent 3 3 3 3 3 3" xfId="4972"/>
    <cellStyle name="20% - akcent 3 3 3 3 3 3 2" xfId="4973"/>
    <cellStyle name="20% - akcent 3 3 3 3 3 4" xfId="4974"/>
    <cellStyle name="20% - akcent 3 3 3 3 3 4 2" xfId="4975"/>
    <cellStyle name="20% - akcent 3 3 3 3 3 5" xfId="4976"/>
    <cellStyle name="20% - akcent 3 3 3 3 4" xfId="4977"/>
    <cellStyle name="20% - akcent 3 3 3 3 4 2" xfId="4978"/>
    <cellStyle name="20% - akcent 3 3 3 3 4 2 2" xfId="4979"/>
    <cellStyle name="20% - akcent 3 3 3 3 4 2 2 2" xfId="4980"/>
    <cellStyle name="20% - akcent 3 3 3 3 4 2 3" xfId="4981"/>
    <cellStyle name="20% - akcent 3 3 3 3 4 2 3 2" xfId="4982"/>
    <cellStyle name="20% - akcent 3 3 3 3 4 2 4" xfId="4983"/>
    <cellStyle name="20% - akcent 3 3 3 3 4 3" xfId="4984"/>
    <cellStyle name="20% - akcent 3 3 3 3 4 3 2" xfId="4985"/>
    <cellStyle name="20% - akcent 3 3 3 3 4 4" xfId="4986"/>
    <cellStyle name="20% - akcent 3 3 3 3 4 4 2" xfId="4987"/>
    <cellStyle name="20% - akcent 3 3 3 3 4 5" xfId="4988"/>
    <cellStyle name="20% - akcent 3 3 3 3 5" xfId="4989"/>
    <cellStyle name="20% - akcent 3 3 3 3 5 2" xfId="4990"/>
    <cellStyle name="20% - akcent 3 3 3 3 5 2 2" xfId="4991"/>
    <cellStyle name="20% - akcent 3 3 3 3 5 3" xfId="4992"/>
    <cellStyle name="20% - akcent 3 3 3 3 5 3 2" xfId="4993"/>
    <cellStyle name="20% - akcent 3 3 3 3 5 4" xfId="4994"/>
    <cellStyle name="20% - akcent 3 3 3 3 6" xfId="4995"/>
    <cellStyle name="20% - akcent 3 3 3 3 6 2" xfId="4996"/>
    <cellStyle name="20% - akcent 3 3 3 3 7" xfId="4997"/>
    <cellStyle name="20% - akcent 3 3 3 3 7 2" xfId="4998"/>
    <cellStyle name="20% - akcent 3 3 3 3 8" xfId="4999"/>
    <cellStyle name="20% - akcent 3 3 3 4" xfId="5000"/>
    <cellStyle name="20% - akcent 3 3 3 4 2" xfId="5001"/>
    <cellStyle name="20% - akcent 3 3 3 4 2 2" xfId="5002"/>
    <cellStyle name="20% - akcent 3 3 3 4 2 2 2" xfId="5003"/>
    <cellStyle name="20% - akcent 3 3 3 4 2 2 2 2" xfId="5004"/>
    <cellStyle name="20% - akcent 3 3 3 4 2 2 3" xfId="5005"/>
    <cellStyle name="20% - akcent 3 3 3 4 2 2 3 2" xfId="5006"/>
    <cellStyle name="20% - akcent 3 3 3 4 2 2 4" xfId="5007"/>
    <cellStyle name="20% - akcent 3 3 3 4 2 3" xfId="5008"/>
    <cellStyle name="20% - akcent 3 3 3 4 2 3 2" xfId="5009"/>
    <cellStyle name="20% - akcent 3 3 3 4 2 4" xfId="5010"/>
    <cellStyle name="20% - akcent 3 3 3 4 2 4 2" xfId="5011"/>
    <cellStyle name="20% - akcent 3 3 3 4 2 5" xfId="5012"/>
    <cellStyle name="20% - akcent 3 3 3 4 3" xfId="5013"/>
    <cellStyle name="20% - akcent 3 3 3 4 3 2" xfId="5014"/>
    <cellStyle name="20% - akcent 3 3 3 4 3 2 2" xfId="5015"/>
    <cellStyle name="20% - akcent 3 3 3 4 3 2 2 2" xfId="5016"/>
    <cellStyle name="20% - akcent 3 3 3 4 3 2 3" xfId="5017"/>
    <cellStyle name="20% - akcent 3 3 3 4 3 2 3 2" xfId="5018"/>
    <cellStyle name="20% - akcent 3 3 3 4 3 2 4" xfId="5019"/>
    <cellStyle name="20% - akcent 3 3 3 4 3 3" xfId="5020"/>
    <cellStyle name="20% - akcent 3 3 3 4 3 3 2" xfId="5021"/>
    <cellStyle name="20% - akcent 3 3 3 4 3 4" xfId="5022"/>
    <cellStyle name="20% - akcent 3 3 3 4 3 4 2" xfId="5023"/>
    <cellStyle name="20% - akcent 3 3 3 4 3 5" xfId="5024"/>
    <cellStyle name="20% - akcent 3 3 3 4 4" xfId="5025"/>
    <cellStyle name="20% - akcent 3 3 3 4 4 2" xfId="5026"/>
    <cellStyle name="20% - akcent 3 3 3 4 4 2 2" xfId="5027"/>
    <cellStyle name="20% - akcent 3 3 3 4 4 2 2 2" xfId="5028"/>
    <cellStyle name="20% - akcent 3 3 3 4 4 2 3" xfId="5029"/>
    <cellStyle name="20% - akcent 3 3 3 4 4 2 3 2" xfId="5030"/>
    <cellStyle name="20% - akcent 3 3 3 4 4 2 4" xfId="5031"/>
    <cellStyle name="20% - akcent 3 3 3 4 4 3" xfId="5032"/>
    <cellStyle name="20% - akcent 3 3 3 4 4 3 2" xfId="5033"/>
    <cellStyle name="20% - akcent 3 3 3 4 4 4" xfId="5034"/>
    <cellStyle name="20% - akcent 3 3 3 4 4 4 2" xfId="5035"/>
    <cellStyle name="20% - akcent 3 3 3 4 4 5" xfId="5036"/>
    <cellStyle name="20% - akcent 3 3 3 4 5" xfId="5037"/>
    <cellStyle name="20% - akcent 3 3 3 4 5 2" xfId="5038"/>
    <cellStyle name="20% - akcent 3 3 3 4 5 2 2" xfId="5039"/>
    <cellStyle name="20% - akcent 3 3 3 4 5 3" xfId="5040"/>
    <cellStyle name="20% - akcent 3 3 3 4 5 3 2" xfId="5041"/>
    <cellStyle name="20% - akcent 3 3 3 4 5 4" xfId="5042"/>
    <cellStyle name="20% - akcent 3 3 3 4 6" xfId="5043"/>
    <cellStyle name="20% - akcent 3 3 3 4 6 2" xfId="5044"/>
    <cellStyle name="20% - akcent 3 3 3 4 7" xfId="5045"/>
    <cellStyle name="20% - akcent 3 3 3 4 7 2" xfId="5046"/>
    <cellStyle name="20% - akcent 3 3 3 4 8" xfId="5047"/>
    <cellStyle name="20% - akcent 3 3 3 5" xfId="5048"/>
    <cellStyle name="20% - akcent 3 3 3 5 2" xfId="5049"/>
    <cellStyle name="20% - akcent 3 3 3 5 2 2" xfId="5050"/>
    <cellStyle name="20% - akcent 3 3 3 5 2 2 2" xfId="5051"/>
    <cellStyle name="20% - akcent 3 3 3 5 2 2 2 2" xfId="5052"/>
    <cellStyle name="20% - akcent 3 3 3 5 2 2 3" xfId="5053"/>
    <cellStyle name="20% - akcent 3 3 3 5 2 2 3 2" xfId="5054"/>
    <cellStyle name="20% - akcent 3 3 3 5 2 2 4" xfId="5055"/>
    <cellStyle name="20% - akcent 3 3 3 5 2 3" xfId="5056"/>
    <cellStyle name="20% - akcent 3 3 3 5 2 3 2" xfId="5057"/>
    <cellStyle name="20% - akcent 3 3 3 5 2 4" xfId="5058"/>
    <cellStyle name="20% - akcent 3 3 3 5 2 4 2" xfId="5059"/>
    <cellStyle name="20% - akcent 3 3 3 5 2 5" xfId="5060"/>
    <cellStyle name="20% - akcent 3 3 3 5 3" xfId="5061"/>
    <cellStyle name="20% - akcent 3 3 3 5 3 2" xfId="5062"/>
    <cellStyle name="20% - akcent 3 3 3 5 3 2 2" xfId="5063"/>
    <cellStyle name="20% - akcent 3 3 3 5 3 3" xfId="5064"/>
    <cellStyle name="20% - akcent 3 3 3 5 3 3 2" xfId="5065"/>
    <cellStyle name="20% - akcent 3 3 3 5 3 4" xfId="5066"/>
    <cellStyle name="20% - akcent 3 3 3 5 4" xfId="5067"/>
    <cellStyle name="20% - akcent 3 3 3 5 4 2" xfId="5068"/>
    <cellStyle name="20% - akcent 3 3 3 5 5" xfId="5069"/>
    <cellStyle name="20% - akcent 3 3 3 5 5 2" xfId="5070"/>
    <cellStyle name="20% - akcent 3 3 3 5 6" xfId="5071"/>
    <cellStyle name="20% - akcent 3 3 3 6" xfId="5072"/>
    <cellStyle name="20% - akcent 3 3 3 6 2" xfId="5073"/>
    <cellStyle name="20% - akcent 3 3 3 6 2 2" xfId="5074"/>
    <cellStyle name="20% - akcent 3 3 3 6 2 2 2" xfId="5075"/>
    <cellStyle name="20% - akcent 3 3 3 6 2 3" xfId="5076"/>
    <cellStyle name="20% - akcent 3 3 3 6 2 3 2" xfId="5077"/>
    <cellStyle name="20% - akcent 3 3 3 6 2 4" xfId="5078"/>
    <cellStyle name="20% - akcent 3 3 3 6 3" xfId="5079"/>
    <cellStyle name="20% - akcent 3 3 3 6 3 2" xfId="5080"/>
    <cellStyle name="20% - akcent 3 3 3 6 4" xfId="5081"/>
    <cellStyle name="20% - akcent 3 3 3 6 4 2" xfId="5082"/>
    <cellStyle name="20% - akcent 3 3 3 6 5" xfId="5083"/>
    <cellStyle name="20% - akcent 3 3 3 7" xfId="5084"/>
    <cellStyle name="20% - akcent 3 3 3 7 2" xfId="5085"/>
    <cellStyle name="20% - akcent 3 3 3 7 2 2" xfId="5086"/>
    <cellStyle name="20% - akcent 3 3 3 7 2 2 2" xfId="5087"/>
    <cellStyle name="20% - akcent 3 3 3 7 2 3" xfId="5088"/>
    <cellStyle name="20% - akcent 3 3 3 7 2 3 2" xfId="5089"/>
    <cellStyle name="20% - akcent 3 3 3 7 2 4" xfId="5090"/>
    <cellStyle name="20% - akcent 3 3 3 7 3" xfId="5091"/>
    <cellStyle name="20% - akcent 3 3 3 7 3 2" xfId="5092"/>
    <cellStyle name="20% - akcent 3 3 3 7 4" xfId="5093"/>
    <cellStyle name="20% - akcent 3 3 3 7 4 2" xfId="5094"/>
    <cellStyle name="20% - akcent 3 3 3 7 5" xfId="5095"/>
    <cellStyle name="20% - akcent 3 3 3 8" xfId="5096"/>
    <cellStyle name="20% - akcent 3 3 3 8 2" xfId="5097"/>
    <cellStyle name="20% - akcent 3 3 3 8 2 2" xfId="5098"/>
    <cellStyle name="20% - akcent 3 3 3 8 2 2 2" xfId="5099"/>
    <cellStyle name="20% - akcent 3 3 3 8 2 3" xfId="5100"/>
    <cellStyle name="20% - akcent 3 3 3 8 2 3 2" xfId="5101"/>
    <cellStyle name="20% - akcent 3 3 3 8 2 4" xfId="5102"/>
    <cellStyle name="20% - akcent 3 3 3 8 3" xfId="5103"/>
    <cellStyle name="20% - akcent 3 3 3 8 3 2" xfId="5104"/>
    <cellStyle name="20% - akcent 3 3 3 8 4" xfId="5105"/>
    <cellStyle name="20% - akcent 3 3 3 8 4 2" xfId="5106"/>
    <cellStyle name="20% - akcent 3 3 3 8 5" xfId="5107"/>
    <cellStyle name="20% - akcent 3 3 3 9" xfId="5108"/>
    <cellStyle name="20% - akcent 3 3 3 9 2" xfId="5109"/>
    <cellStyle name="20% - akcent 3 3 3 9 2 2" xfId="5110"/>
    <cellStyle name="20% - akcent 3 3 3 9 3" xfId="5111"/>
    <cellStyle name="20% - akcent 3 3 3 9 3 2" xfId="5112"/>
    <cellStyle name="20% - akcent 3 3 3 9 4" xfId="5113"/>
    <cellStyle name="20% - akcent 3 3 4" xfId="5114"/>
    <cellStyle name="20% - akcent 3 3 4 10" xfId="5115"/>
    <cellStyle name="20% - akcent 3 3 4 10 2" xfId="5116"/>
    <cellStyle name="20% - akcent 3 3 4 11" xfId="5117"/>
    <cellStyle name="20% - akcent 3 3 4 2" xfId="5118"/>
    <cellStyle name="20% - akcent 3 3 4 2 2" xfId="5119"/>
    <cellStyle name="20% - akcent 3 3 4 2 2 2" xfId="5120"/>
    <cellStyle name="20% - akcent 3 3 4 2 2 2 2" xfId="5121"/>
    <cellStyle name="20% - akcent 3 3 4 2 2 2 2 2" xfId="5122"/>
    <cellStyle name="20% - akcent 3 3 4 2 2 2 3" xfId="5123"/>
    <cellStyle name="20% - akcent 3 3 4 2 2 2 3 2" xfId="5124"/>
    <cellStyle name="20% - akcent 3 3 4 2 2 2 4" xfId="5125"/>
    <cellStyle name="20% - akcent 3 3 4 2 2 3" xfId="5126"/>
    <cellStyle name="20% - akcent 3 3 4 2 2 3 2" xfId="5127"/>
    <cellStyle name="20% - akcent 3 3 4 2 2 4" xfId="5128"/>
    <cellStyle name="20% - akcent 3 3 4 2 2 4 2" xfId="5129"/>
    <cellStyle name="20% - akcent 3 3 4 2 2 5" xfId="5130"/>
    <cellStyle name="20% - akcent 3 3 4 2 3" xfId="5131"/>
    <cellStyle name="20% - akcent 3 3 4 2 3 2" xfId="5132"/>
    <cellStyle name="20% - akcent 3 3 4 2 3 2 2" xfId="5133"/>
    <cellStyle name="20% - akcent 3 3 4 2 3 2 2 2" xfId="5134"/>
    <cellStyle name="20% - akcent 3 3 4 2 3 2 3" xfId="5135"/>
    <cellStyle name="20% - akcent 3 3 4 2 3 2 3 2" xfId="5136"/>
    <cellStyle name="20% - akcent 3 3 4 2 3 2 4" xfId="5137"/>
    <cellStyle name="20% - akcent 3 3 4 2 3 3" xfId="5138"/>
    <cellStyle name="20% - akcent 3 3 4 2 3 3 2" xfId="5139"/>
    <cellStyle name="20% - akcent 3 3 4 2 3 4" xfId="5140"/>
    <cellStyle name="20% - akcent 3 3 4 2 3 4 2" xfId="5141"/>
    <cellStyle name="20% - akcent 3 3 4 2 3 5" xfId="5142"/>
    <cellStyle name="20% - akcent 3 3 4 2 4" xfId="5143"/>
    <cellStyle name="20% - akcent 3 3 4 2 4 2" xfId="5144"/>
    <cellStyle name="20% - akcent 3 3 4 2 4 2 2" xfId="5145"/>
    <cellStyle name="20% - akcent 3 3 4 2 4 2 2 2" xfId="5146"/>
    <cellStyle name="20% - akcent 3 3 4 2 4 2 3" xfId="5147"/>
    <cellStyle name="20% - akcent 3 3 4 2 4 2 3 2" xfId="5148"/>
    <cellStyle name="20% - akcent 3 3 4 2 4 2 4" xfId="5149"/>
    <cellStyle name="20% - akcent 3 3 4 2 4 3" xfId="5150"/>
    <cellStyle name="20% - akcent 3 3 4 2 4 3 2" xfId="5151"/>
    <cellStyle name="20% - akcent 3 3 4 2 4 4" xfId="5152"/>
    <cellStyle name="20% - akcent 3 3 4 2 4 4 2" xfId="5153"/>
    <cellStyle name="20% - akcent 3 3 4 2 4 5" xfId="5154"/>
    <cellStyle name="20% - akcent 3 3 4 2 5" xfId="5155"/>
    <cellStyle name="20% - akcent 3 3 4 2 5 2" xfId="5156"/>
    <cellStyle name="20% - akcent 3 3 4 2 5 2 2" xfId="5157"/>
    <cellStyle name="20% - akcent 3 3 4 2 5 3" xfId="5158"/>
    <cellStyle name="20% - akcent 3 3 4 2 5 3 2" xfId="5159"/>
    <cellStyle name="20% - akcent 3 3 4 2 5 4" xfId="5160"/>
    <cellStyle name="20% - akcent 3 3 4 2 6" xfId="5161"/>
    <cellStyle name="20% - akcent 3 3 4 2 6 2" xfId="5162"/>
    <cellStyle name="20% - akcent 3 3 4 2 7" xfId="5163"/>
    <cellStyle name="20% - akcent 3 3 4 2 7 2" xfId="5164"/>
    <cellStyle name="20% - akcent 3 3 4 2 8" xfId="5165"/>
    <cellStyle name="20% - akcent 3 3 4 3" xfId="5166"/>
    <cellStyle name="20% - akcent 3 3 4 3 2" xfId="5167"/>
    <cellStyle name="20% - akcent 3 3 4 3 2 2" xfId="5168"/>
    <cellStyle name="20% - akcent 3 3 4 3 2 2 2" xfId="5169"/>
    <cellStyle name="20% - akcent 3 3 4 3 2 2 2 2" xfId="5170"/>
    <cellStyle name="20% - akcent 3 3 4 3 2 2 3" xfId="5171"/>
    <cellStyle name="20% - akcent 3 3 4 3 2 2 3 2" xfId="5172"/>
    <cellStyle name="20% - akcent 3 3 4 3 2 2 4" xfId="5173"/>
    <cellStyle name="20% - akcent 3 3 4 3 2 3" xfId="5174"/>
    <cellStyle name="20% - akcent 3 3 4 3 2 3 2" xfId="5175"/>
    <cellStyle name="20% - akcent 3 3 4 3 2 4" xfId="5176"/>
    <cellStyle name="20% - akcent 3 3 4 3 2 4 2" xfId="5177"/>
    <cellStyle name="20% - akcent 3 3 4 3 2 5" xfId="5178"/>
    <cellStyle name="20% - akcent 3 3 4 3 3" xfId="5179"/>
    <cellStyle name="20% - akcent 3 3 4 3 3 2" xfId="5180"/>
    <cellStyle name="20% - akcent 3 3 4 3 3 2 2" xfId="5181"/>
    <cellStyle name="20% - akcent 3 3 4 3 3 2 2 2" xfId="5182"/>
    <cellStyle name="20% - akcent 3 3 4 3 3 2 3" xfId="5183"/>
    <cellStyle name="20% - akcent 3 3 4 3 3 2 3 2" xfId="5184"/>
    <cellStyle name="20% - akcent 3 3 4 3 3 2 4" xfId="5185"/>
    <cellStyle name="20% - akcent 3 3 4 3 3 3" xfId="5186"/>
    <cellStyle name="20% - akcent 3 3 4 3 3 3 2" xfId="5187"/>
    <cellStyle name="20% - akcent 3 3 4 3 3 4" xfId="5188"/>
    <cellStyle name="20% - akcent 3 3 4 3 3 4 2" xfId="5189"/>
    <cellStyle name="20% - akcent 3 3 4 3 3 5" xfId="5190"/>
    <cellStyle name="20% - akcent 3 3 4 3 4" xfId="5191"/>
    <cellStyle name="20% - akcent 3 3 4 3 4 2" xfId="5192"/>
    <cellStyle name="20% - akcent 3 3 4 3 4 2 2" xfId="5193"/>
    <cellStyle name="20% - akcent 3 3 4 3 4 2 2 2" xfId="5194"/>
    <cellStyle name="20% - akcent 3 3 4 3 4 2 3" xfId="5195"/>
    <cellStyle name="20% - akcent 3 3 4 3 4 2 3 2" xfId="5196"/>
    <cellStyle name="20% - akcent 3 3 4 3 4 2 4" xfId="5197"/>
    <cellStyle name="20% - akcent 3 3 4 3 4 3" xfId="5198"/>
    <cellStyle name="20% - akcent 3 3 4 3 4 3 2" xfId="5199"/>
    <cellStyle name="20% - akcent 3 3 4 3 4 4" xfId="5200"/>
    <cellStyle name="20% - akcent 3 3 4 3 4 4 2" xfId="5201"/>
    <cellStyle name="20% - akcent 3 3 4 3 4 5" xfId="5202"/>
    <cellStyle name="20% - akcent 3 3 4 3 5" xfId="5203"/>
    <cellStyle name="20% - akcent 3 3 4 3 5 2" xfId="5204"/>
    <cellStyle name="20% - akcent 3 3 4 3 5 2 2" xfId="5205"/>
    <cellStyle name="20% - akcent 3 3 4 3 5 3" xfId="5206"/>
    <cellStyle name="20% - akcent 3 3 4 3 5 3 2" xfId="5207"/>
    <cellStyle name="20% - akcent 3 3 4 3 5 4" xfId="5208"/>
    <cellStyle name="20% - akcent 3 3 4 3 6" xfId="5209"/>
    <cellStyle name="20% - akcent 3 3 4 3 6 2" xfId="5210"/>
    <cellStyle name="20% - akcent 3 3 4 3 7" xfId="5211"/>
    <cellStyle name="20% - akcent 3 3 4 3 7 2" xfId="5212"/>
    <cellStyle name="20% - akcent 3 3 4 3 8" xfId="5213"/>
    <cellStyle name="20% - akcent 3 3 4 4" xfId="5214"/>
    <cellStyle name="20% - akcent 3 3 4 4 2" xfId="5215"/>
    <cellStyle name="20% - akcent 3 3 4 4 2 2" xfId="5216"/>
    <cellStyle name="20% - akcent 3 3 4 4 2 2 2" xfId="5217"/>
    <cellStyle name="20% - akcent 3 3 4 4 2 2 2 2" xfId="5218"/>
    <cellStyle name="20% - akcent 3 3 4 4 2 2 3" xfId="5219"/>
    <cellStyle name="20% - akcent 3 3 4 4 2 2 3 2" xfId="5220"/>
    <cellStyle name="20% - akcent 3 3 4 4 2 2 4" xfId="5221"/>
    <cellStyle name="20% - akcent 3 3 4 4 2 3" xfId="5222"/>
    <cellStyle name="20% - akcent 3 3 4 4 2 3 2" xfId="5223"/>
    <cellStyle name="20% - akcent 3 3 4 4 2 4" xfId="5224"/>
    <cellStyle name="20% - akcent 3 3 4 4 2 4 2" xfId="5225"/>
    <cellStyle name="20% - akcent 3 3 4 4 2 5" xfId="5226"/>
    <cellStyle name="20% - akcent 3 3 4 4 3" xfId="5227"/>
    <cellStyle name="20% - akcent 3 3 4 4 3 2" xfId="5228"/>
    <cellStyle name="20% - akcent 3 3 4 4 3 2 2" xfId="5229"/>
    <cellStyle name="20% - akcent 3 3 4 4 3 3" xfId="5230"/>
    <cellStyle name="20% - akcent 3 3 4 4 3 3 2" xfId="5231"/>
    <cellStyle name="20% - akcent 3 3 4 4 3 4" xfId="5232"/>
    <cellStyle name="20% - akcent 3 3 4 4 4" xfId="5233"/>
    <cellStyle name="20% - akcent 3 3 4 4 4 2" xfId="5234"/>
    <cellStyle name="20% - akcent 3 3 4 4 5" xfId="5235"/>
    <cellStyle name="20% - akcent 3 3 4 4 5 2" xfId="5236"/>
    <cellStyle name="20% - akcent 3 3 4 4 6" xfId="5237"/>
    <cellStyle name="20% - akcent 3 3 4 5" xfId="5238"/>
    <cellStyle name="20% - akcent 3 3 4 5 2" xfId="5239"/>
    <cellStyle name="20% - akcent 3 3 4 5 2 2" xfId="5240"/>
    <cellStyle name="20% - akcent 3 3 4 5 2 2 2" xfId="5241"/>
    <cellStyle name="20% - akcent 3 3 4 5 2 3" xfId="5242"/>
    <cellStyle name="20% - akcent 3 3 4 5 2 3 2" xfId="5243"/>
    <cellStyle name="20% - akcent 3 3 4 5 2 4" xfId="5244"/>
    <cellStyle name="20% - akcent 3 3 4 5 3" xfId="5245"/>
    <cellStyle name="20% - akcent 3 3 4 5 3 2" xfId="5246"/>
    <cellStyle name="20% - akcent 3 3 4 5 4" xfId="5247"/>
    <cellStyle name="20% - akcent 3 3 4 5 4 2" xfId="5248"/>
    <cellStyle name="20% - akcent 3 3 4 5 5" xfId="5249"/>
    <cellStyle name="20% - akcent 3 3 4 6" xfId="5250"/>
    <cellStyle name="20% - akcent 3 3 4 6 2" xfId="5251"/>
    <cellStyle name="20% - akcent 3 3 4 6 2 2" xfId="5252"/>
    <cellStyle name="20% - akcent 3 3 4 6 2 2 2" xfId="5253"/>
    <cellStyle name="20% - akcent 3 3 4 6 2 3" xfId="5254"/>
    <cellStyle name="20% - akcent 3 3 4 6 2 3 2" xfId="5255"/>
    <cellStyle name="20% - akcent 3 3 4 6 2 4" xfId="5256"/>
    <cellStyle name="20% - akcent 3 3 4 6 3" xfId="5257"/>
    <cellStyle name="20% - akcent 3 3 4 6 3 2" xfId="5258"/>
    <cellStyle name="20% - akcent 3 3 4 6 4" xfId="5259"/>
    <cellStyle name="20% - akcent 3 3 4 6 4 2" xfId="5260"/>
    <cellStyle name="20% - akcent 3 3 4 6 5" xfId="5261"/>
    <cellStyle name="20% - akcent 3 3 4 7" xfId="5262"/>
    <cellStyle name="20% - akcent 3 3 4 7 2" xfId="5263"/>
    <cellStyle name="20% - akcent 3 3 4 7 2 2" xfId="5264"/>
    <cellStyle name="20% - akcent 3 3 4 7 2 2 2" xfId="5265"/>
    <cellStyle name="20% - akcent 3 3 4 7 2 3" xfId="5266"/>
    <cellStyle name="20% - akcent 3 3 4 7 2 3 2" xfId="5267"/>
    <cellStyle name="20% - akcent 3 3 4 7 2 4" xfId="5268"/>
    <cellStyle name="20% - akcent 3 3 4 7 3" xfId="5269"/>
    <cellStyle name="20% - akcent 3 3 4 7 3 2" xfId="5270"/>
    <cellStyle name="20% - akcent 3 3 4 7 4" xfId="5271"/>
    <cellStyle name="20% - akcent 3 3 4 7 4 2" xfId="5272"/>
    <cellStyle name="20% - akcent 3 3 4 7 5" xfId="5273"/>
    <cellStyle name="20% - akcent 3 3 4 8" xfId="5274"/>
    <cellStyle name="20% - akcent 3 3 4 8 2" xfId="5275"/>
    <cellStyle name="20% - akcent 3 3 4 8 2 2" xfId="5276"/>
    <cellStyle name="20% - akcent 3 3 4 8 3" xfId="5277"/>
    <cellStyle name="20% - akcent 3 3 4 8 3 2" xfId="5278"/>
    <cellStyle name="20% - akcent 3 3 4 8 4" xfId="5279"/>
    <cellStyle name="20% - akcent 3 3 4 9" xfId="5280"/>
    <cellStyle name="20% - akcent 3 3 4 9 2" xfId="5281"/>
    <cellStyle name="20% - akcent 3 3 5" xfId="5282"/>
    <cellStyle name="20% - akcent 3 3 5 10" xfId="5283"/>
    <cellStyle name="20% - akcent 3 3 5 2" xfId="5284"/>
    <cellStyle name="20% - akcent 3 3 5 2 2" xfId="5285"/>
    <cellStyle name="20% - akcent 3 3 5 2 2 2" xfId="5286"/>
    <cellStyle name="20% - akcent 3 3 5 2 2 2 2" xfId="5287"/>
    <cellStyle name="20% - akcent 3 3 5 2 2 2 2 2" xfId="5288"/>
    <cellStyle name="20% - akcent 3 3 5 2 2 2 3" xfId="5289"/>
    <cellStyle name="20% - akcent 3 3 5 2 2 2 3 2" xfId="5290"/>
    <cellStyle name="20% - akcent 3 3 5 2 2 2 4" xfId="5291"/>
    <cellStyle name="20% - akcent 3 3 5 2 2 3" xfId="5292"/>
    <cellStyle name="20% - akcent 3 3 5 2 2 3 2" xfId="5293"/>
    <cellStyle name="20% - akcent 3 3 5 2 2 4" xfId="5294"/>
    <cellStyle name="20% - akcent 3 3 5 2 2 4 2" xfId="5295"/>
    <cellStyle name="20% - akcent 3 3 5 2 2 5" xfId="5296"/>
    <cellStyle name="20% - akcent 3 3 5 2 3" xfId="5297"/>
    <cellStyle name="20% - akcent 3 3 5 2 3 2" xfId="5298"/>
    <cellStyle name="20% - akcent 3 3 5 2 3 2 2" xfId="5299"/>
    <cellStyle name="20% - akcent 3 3 5 2 3 2 2 2" xfId="5300"/>
    <cellStyle name="20% - akcent 3 3 5 2 3 2 3" xfId="5301"/>
    <cellStyle name="20% - akcent 3 3 5 2 3 2 3 2" xfId="5302"/>
    <cellStyle name="20% - akcent 3 3 5 2 3 2 4" xfId="5303"/>
    <cellStyle name="20% - akcent 3 3 5 2 3 3" xfId="5304"/>
    <cellStyle name="20% - akcent 3 3 5 2 3 3 2" xfId="5305"/>
    <cellStyle name="20% - akcent 3 3 5 2 3 4" xfId="5306"/>
    <cellStyle name="20% - akcent 3 3 5 2 3 4 2" xfId="5307"/>
    <cellStyle name="20% - akcent 3 3 5 2 3 5" xfId="5308"/>
    <cellStyle name="20% - akcent 3 3 5 2 4" xfId="5309"/>
    <cellStyle name="20% - akcent 3 3 5 2 4 2" xfId="5310"/>
    <cellStyle name="20% - akcent 3 3 5 2 4 2 2" xfId="5311"/>
    <cellStyle name="20% - akcent 3 3 5 2 4 2 2 2" xfId="5312"/>
    <cellStyle name="20% - akcent 3 3 5 2 4 2 3" xfId="5313"/>
    <cellStyle name="20% - akcent 3 3 5 2 4 2 3 2" xfId="5314"/>
    <cellStyle name="20% - akcent 3 3 5 2 4 2 4" xfId="5315"/>
    <cellStyle name="20% - akcent 3 3 5 2 4 3" xfId="5316"/>
    <cellStyle name="20% - akcent 3 3 5 2 4 3 2" xfId="5317"/>
    <cellStyle name="20% - akcent 3 3 5 2 4 4" xfId="5318"/>
    <cellStyle name="20% - akcent 3 3 5 2 4 4 2" xfId="5319"/>
    <cellStyle name="20% - akcent 3 3 5 2 4 5" xfId="5320"/>
    <cellStyle name="20% - akcent 3 3 5 2 5" xfId="5321"/>
    <cellStyle name="20% - akcent 3 3 5 2 5 2" xfId="5322"/>
    <cellStyle name="20% - akcent 3 3 5 2 5 2 2" xfId="5323"/>
    <cellStyle name="20% - akcent 3 3 5 2 5 3" xfId="5324"/>
    <cellStyle name="20% - akcent 3 3 5 2 5 3 2" xfId="5325"/>
    <cellStyle name="20% - akcent 3 3 5 2 5 4" xfId="5326"/>
    <cellStyle name="20% - akcent 3 3 5 2 6" xfId="5327"/>
    <cellStyle name="20% - akcent 3 3 5 2 6 2" xfId="5328"/>
    <cellStyle name="20% - akcent 3 3 5 2 7" xfId="5329"/>
    <cellStyle name="20% - akcent 3 3 5 2 7 2" xfId="5330"/>
    <cellStyle name="20% - akcent 3 3 5 2 8" xfId="5331"/>
    <cellStyle name="20% - akcent 3 3 5 3" xfId="5332"/>
    <cellStyle name="20% - akcent 3 3 5 3 2" xfId="5333"/>
    <cellStyle name="20% - akcent 3 3 5 3 2 2" xfId="5334"/>
    <cellStyle name="20% - akcent 3 3 5 3 2 2 2" xfId="5335"/>
    <cellStyle name="20% - akcent 3 3 5 3 2 2 2 2" xfId="5336"/>
    <cellStyle name="20% - akcent 3 3 5 3 2 2 3" xfId="5337"/>
    <cellStyle name="20% - akcent 3 3 5 3 2 2 3 2" xfId="5338"/>
    <cellStyle name="20% - akcent 3 3 5 3 2 2 4" xfId="5339"/>
    <cellStyle name="20% - akcent 3 3 5 3 2 3" xfId="5340"/>
    <cellStyle name="20% - akcent 3 3 5 3 2 3 2" xfId="5341"/>
    <cellStyle name="20% - akcent 3 3 5 3 2 4" xfId="5342"/>
    <cellStyle name="20% - akcent 3 3 5 3 2 4 2" xfId="5343"/>
    <cellStyle name="20% - akcent 3 3 5 3 2 5" xfId="5344"/>
    <cellStyle name="20% - akcent 3 3 5 3 3" xfId="5345"/>
    <cellStyle name="20% - akcent 3 3 5 3 3 2" xfId="5346"/>
    <cellStyle name="20% - akcent 3 3 5 3 3 2 2" xfId="5347"/>
    <cellStyle name="20% - akcent 3 3 5 3 3 2 2 2" xfId="5348"/>
    <cellStyle name="20% - akcent 3 3 5 3 3 2 3" xfId="5349"/>
    <cellStyle name="20% - akcent 3 3 5 3 3 2 3 2" xfId="5350"/>
    <cellStyle name="20% - akcent 3 3 5 3 3 2 4" xfId="5351"/>
    <cellStyle name="20% - akcent 3 3 5 3 3 3" xfId="5352"/>
    <cellStyle name="20% - akcent 3 3 5 3 3 3 2" xfId="5353"/>
    <cellStyle name="20% - akcent 3 3 5 3 3 4" xfId="5354"/>
    <cellStyle name="20% - akcent 3 3 5 3 3 4 2" xfId="5355"/>
    <cellStyle name="20% - akcent 3 3 5 3 3 5" xfId="5356"/>
    <cellStyle name="20% - akcent 3 3 5 3 4" xfId="5357"/>
    <cellStyle name="20% - akcent 3 3 5 3 4 2" xfId="5358"/>
    <cellStyle name="20% - akcent 3 3 5 3 4 2 2" xfId="5359"/>
    <cellStyle name="20% - akcent 3 3 5 3 4 2 2 2" xfId="5360"/>
    <cellStyle name="20% - akcent 3 3 5 3 4 2 3" xfId="5361"/>
    <cellStyle name="20% - akcent 3 3 5 3 4 2 3 2" xfId="5362"/>
    <cellStyle name="20% - akcent 3 3 5 3 4 2 4" xfId="5363"/>
    <cellStyle name="20% - akcent 3 3 5 3 4 3" xfId="5364"/>
    <cellStyle name="20% - akcent 3 3 5 3 4 3 2" xfId="5365"/>
    <cellStyle name="20% - akcent 3 3 5 3 4 4" xfId="5366"/>
    <cellStyle name="20% - akcent 3 3 5 3 4 4 2" xfId="5367"/>
    <cellStyle name="20% - akcent 3 3 5 3 4 5" xfId="5368"/>
    <cellStyle name="20% - akcent 3 3 5 3 5" xfId="5369"/>
    <cellStyle name="20% - akcent 3 3 5 3 5 2" xfId="5370"/>
    <cellStyle name="20% - akcent 3 3 5 3 5 2 2" xfId="5371"/>
    <cellStyle name="20% - akcent 3 3 5 3 5 3" xfId="5372"/>
    <cellStyle name="20% - akcent 3 3 5 3 5 3 2" xfId="5373"/>
    <cellStyle name="20% - akcent 3 3 5 3 5 4" xfId="5374"/>
    <cellStyle name="20% - akcent 3 3 5 3 6" xfId="5375"/>
    <cellStyle name="20% - akcent 3 3 5 3 6 2" xfId="5376"/>
    <cellStyle name="20% - akcent 3 3 5 3 7" xfId="5377"/>
    <cellStyle name="20% - akcent 3 3 5 3 7 2" xfId="5378"/>
    <cellStyle name="20% - akcent 3 3 5 3 8" xfId="5379"/>
    <cellStyle name="20% - akcent 3 3 5 4" xfId="5380"/>
    <cellStyle name="20% - akcent 3 3 5 4 2" xfId="5381"/>
    <cellStyle name="20% - akcent 3 3 5 4 2 2" xfId="5382"/>
    <cellStyle name="20% - akcent 3 3 5 4 2 2 2" xfId="5383"/>
    <cellStyle name="20% - akcent 3 3 5 4 2 3" xfId="5384"/>
    <cellStyle name="20% - akcent 3 3 5 4 2 3 2" xfId="5385"/>
    <cellStyle name="20% - akcent 3 3 5 4 2 4" xfId="5386"/>
    <cellStyle name="20% - akcent 3 3 5 4 3" xfId="5387"/>
    <cellStyle name="20% - akcent 3 3 5 4 3 2" xfId="5388"/>
    <cellStyle name="20% - akcent 3 3 5 4 4" xfId="5389"/>
    <cellStyle name="20% - akcent 3 3 5 4 4 2" xfId="5390"/>
    <cellStyle name="20% - akcent 3 3 5 4 5" xfId="5391"/>
    <cellStyle name="20% - akcent 3 3 5 5" xfId="5392"/>
    <cellStyle name="20% - akcent 3 3 5 5 2" xfId="5393"/>
    <cellStyle name="20% - akcent 3 3 5 5 2 2" xfId="5394"/>
    <cellStyle name="20% - akcent 3 3 5 5 2 2 2" xfId="5395"/>
    <cellStyle name="20% - akcent 3 3 5 5 2 3" xfId="5396"/>
    <cellStyle name="20% - akcent 3 3 5 5 2 3 2" xfId="5397"/>
    <cellStyle name="20% - akcent 3 3 5 5 2 4" xfId="5398"/>
    <cellStyle name="20% - akcent 3 3 5 5 3" xfId="5399"/>
    <cellStyle name="20% - akcent 3 3 5 5 3 2" xfId="5400"/>
    <cellStyle name="20% - akcent 3 3 5 5 4" xfId="5401"/>
    <cellStyle name="20% - akcent 3 3 5 5 4 2" xfId="5402"/>
    <cellStyle name="20% - akcent 3 3 5 5 5" xfId="5403"/>
    <cellStyle name="20% - akcent 3 3 5 6" xfId="5404"/>
    <cellStyle name="20% - akcent 3 3 5 6 2" xfId="5405"/>
    <cellStyle name="20% - akcent 3 3 5 6 2 2" xfId="5406"/>
    <cellStyle name="20% - akcent 3 3 5 6 2 2 2" xfId="5407"/>
    <cellStyle name="20% - akcent 3 3 5 6 2 3" xfId="5408"/>
    <cellStyle name="20% - akcent 3 3 5 6 2 3 2" xfId="5409"/>
    <cellStyle name="20% - akcent 3 3 5 6 2 4" xfId="5410"/>
    <cellStyle name="20% - akcent 3 3 5 6 3" xfId="5411"/>
    <cellStyle name="20% - akcent 3 3 5 6 3 2" xfId="5412"/>
    <cellStyle name="20% - akcent 3 3 5 6 4" xfId="5413"/>
    <cellStyle name="20% - akcent 3 3 5 6 4 2" xfId="5414"/>
    <cellStyle name="20% - akcent 3 3 5 6 5" xfId="5415"/>
    <cellStyle name="20% - akcent 3 3 5 7" xfId="5416"/>
    <cellStyle name="20% - akcent 3 3 5 7 2" xfId="5417"/>
    <cellStyle name="20% - akcent 3 3 5 7 2 2" xfId="5418"/>
    <cellStyle name="20% - akcent 3 3 5 7 3" xfId="5419"/>
    <cellStyle name="20% - akcent 3 3 5 7 3 2" xfId="5420"/>
    <cellStyle name="20% - akcent 3 3 5 7 4" xfId="5421"/>
    <cellStyle name="20% - akcent 3 3 5 8" xfId="5422"/>
    <cellStyle name="20% - akcent 3 3 5 8 2" xfId="5423"/>
    <cellStyle name="20% - akcent 3 3 5 9" xfId="5424"/>
    <cellStyle name="20% - akcent 3 3 5 9 2" xfId="5425"/>
    <cellStyle name="20% - akcent 3 3 6" xfId="5426"/>
    <cellStyle name="20% - akcent 3 3 6 10" xfId="5427"/>
    <cellStyle name="20% - akcent 3 3 6 2" xfId="5428"/>
    <cellStyle name="20% - akcent 3 3 6 2 2" xfId="5429"/>
    <cellStyle name="20% - akcent 3 3 6 2 2 2" xfId="5430"/>
    <cellStyle name="20% - akcent 3 3 6 2 2 2 2" xfId="5431"/>
    <cellStyle name="20% - akcent 3 3 6 2 2 2 2 2" xfId="5432"/>
    <cellStyle name="20% - akcent 3 3 6 2 2 2 3" xfId="5433"/>
    <cellStyle name="20% - akcent 3 3 6 2 2 2 3 2" xfId="5434"/>
    <cellStyle name="20% - akcent 3 3 6 2 2 2 4" xfId="5435"/>
    <cellStyle name="20% - akcent 3 3 6 2 2 3" xfId="5436"/>
    <cellStyle name="20% - akcent 3 3 6 2 2 3 2" xfId="5437"/>
    <cellStyle name="20% - akcent 3 3 6 2 2 4" xfId="5438"/>
    <cellStyle name="20% - akcent 3 3 6 2 2 4 2" xfId="5439"/>
    <cellStyle name="20% - akcent 3 3 6 2 2 5" xfId="5440"/>
    <cellStyle name="20% - akcent 3 3 6 2 3" xfId="5441"/>
    <cellStyle name="20% - akcent 3 3 6 2 3 2" xfId="5442"/>
    <cellStyle name="20% - akcent 3 3 6 2 3 2 2" xfId="5443"/>
    <cellStyle name="20% - akcent 3 3 6 2 3 2 2 2" xfId="5444"/>
    <cellStyle name="20% - akcent 3 3 6 2 3 2 3" xfId="5445"/>
    <cellStyle name="20% - akcent 3 3 6 2 3 2 3 2" xfId="5446"/>
    <cellStyle name="20% - akcent 3 3 6 2 3 2 4" xfId="5447"/>
    <cellStyle name="20% - akcent 3 3 6 2 3 3" xfId="5448"/>
    <cellStyle name="20% - akcent 3 3 6 2 3 3 2" xfId="5449"/>
    <cellStyle name="20% - akcent 3 3 6 2 3 4" xfId="5450"/>
    <cellStyle name="20% - akcent 3 3 6 2 3 4 2" xfId="5451"/>
    <cellStyle name="20% - akcent 3 3 6 2 3 5" xfId="5452"/>
    <cellStyle name="20% - akcent 3 3 6 2 4" xfId="5453"/>
    <cellStyle name="20% - akcent 3 3 6 2 4 2" xfId="5454"/>
    <cellStyle name="20% - akcent 3 3 6 2 4 2 2" xfId="5455"/>
    <cellStyle name="20% - akcent 3 3 6 2 4 2 2 2" xfId="5456"/>
    <cellStyle name="20% - akcent 3 3 6 2 4 2 3" xfId="5457"/>
    <cellStyle name="20% - akcent 3 3 6 2 4 2 3 2" xfId="5458"/>
    <cellStyle name="20% - akcent 3 3 6 2 4 2 4" xfId="5459"/>
    <cellStyle name="20% - akcent 3 3 6 2 4 3" xfId="5460"/>
    <cellStyle name="20% - akcent 3 3 6 2 4 3 2" xfId="5461"/>
    <cellStyle name="20% - akcent 3 3 6 2 4 4" xfId="5462"/>
    <cellStyle name="20% - akcent 3 3 6 2 4 4 2" xfId="5463"/>
    <cellStyle name="20% - akcent 3 3 6 2 4 5" xfId="5464"/>
    <cellStyle name="20% - akcent 3 3 6 2 5" xfId="5465"/>
    <cellStyle name="20% - akcent 3 3 6 2 5 2" xfId="5466"/>
    <cellStyle name="20% - akcent 3 3 6 2 5 2 2" xfId="5467"/>
    <cellStyle name="20% - akcent 3 3 6 2 5 3" xfId="5468"/>
    <cellStyle name="20% - akcent 3 3 6 2 5 3 2" xfId="5469"/>
    <cellStyle name="20% - akcent 3 3 6 2 5 4" xfId="5470"/>
    <cellStyle name="20% - akcent 3 3 6 2 6" xfId="5471"/>
    <cellStyle name="20% - akcent 3 3 6 2 6 2" xfId="5472"/>
    <cellStyle name="20% - akcent 3 3 6 2 7" xfId="5473"/>
    <cellStyle name="20% - akcent 3 3 6 2 7 2" xfId="5474"/>
    <cellStyle name="20% - akcent 3 3 6 2 8" xfId="5475"/>
    <cellStyle name="20% - akcent 3 3 6 3" xfId="5476"/>
    <cellStyle name="20% - akcent 3 3 6 3 2" xfId="5477"/>
    <cellStyle name="20% - akcent 3 3 6 3 2 2" xfId="5478"/>
    <cellStyle name="20% - akcent 3 3 6 3 2 2 2" xfId="5479"/>
    <cellStyle name="20% - akcent 3 3 6 3 2 2 2 2" xfId="5480"/>
    <cellStyle name="20% - akcent 3 3 6 3 2 2 3" xfId="5481"/>
    <cellStyle name="20% - akcent 3 3 6 3 2 2 3 2" xfId="5482"/>
    <cellStyle name="20% - akcent 3 3 6 3 2 2 4" xfId="5483"/>
    <cellStyle name="20% - akcent 3 3 6 3 2 3" xfId="5484"/>
    <cellStyle name="20% - akcent 3 3 6 3 2 3 2" xfId="5485"/>
    <cellStyle name="20% - akcent 3 3 6 3 2 4" xfId="5486"/>
    <cellStyle name="20% - akcent 3 3 6 3 2 4 2" xfId="5487"/>
    <cellStyle name="20% - akcent 3 3 6 3 2 5" xfId="5488"/>
    <cellStyle name="20% - akcent 3 3 6 3 3" xfId="5489"/>
    <cellStyle name="20% - akcent 3 3 6 3 3 2" xfId="5490"/>
    <cellStyle name="20% - akcent 3 3 6 3 3 2 2" xfId="5491"/>
    <cellStyle name="20% - akcent 3 3 6 3 3 2 2 2" xfId="5492"/>
    <cellStyle name="20% - akcent 3 3 6 3 3 2 3" xfId="5493"/>
    <cellStyle name="20% - akcent 3 3 6 3 3 2 3 2" xfId="5494"/>
    <cellStyle name="20% - akcent 3 3 6 3 3 2 4" xfId="5495"/>
    <cellStyle name="20% - akcent 3 3 6 3 3 3" xfId="5496"/>
    <cellStyle name="20% - akcent 3 3 6 3 3 3 2" xfId="5497"/>
    <cellStyle name="20% - akcent 3 3 6 3 3 4" xfId="5498"/>
    <cellStyle name="20% - akcent 3 3 6 3 3 4 2" xfId="5499"/>
    <cellStyle name="20% - akcent 3 3 6 3 3 5" xfId="5500"/>
    <cellStyle name="20% - akcent 3 3 6 3 4" xfId="5501"/>
    <cellStyle name="20% - akcent 3 3 6 3 4 2" xfId="5502"/>
    <cellStyle name="20% - akcent 3 3 6 3 4 2 2" xfId="5503"/>
    <cellStyle name="20% - akcent 3 3 6 3 4 2 2 2" xfId="5504"/>
    <cellStyle name="20% - akcent 3 3 6 3 4 2 3" xfId="5505"/>
    <cellStyle name="20% - akcent 3 3 6 3 4 2 3 2" xfId="5506"/>
    <cellStyle name="20% - akcent 3 3 6 3 4 2 4" xfId="5507"/>
    <cellStyle name="20% - akcent 3 3 6 3 4 3" xfId="5508"/>
    <cellStyle name="20% - akcent 3 3 6 3 4 3 2" xfId="5509"/>
    <cellStyle name="20% - akcent 3 3 6 3 4 4" xfId="5510"/>
    <cellStyle name="20% - akcent 3 3 6 3 4 4 2" xfId="5511"/>
    <cellStyle name="20% - akcent 3 3 6 3 4 5" xfId="5512"/>
    <cellStyle name="20% - akcent 3 3 6 3 5" xfId="5513"/>
    <cellStyle name="20% - akcent 3 3 6 3 5 2" xfId="5514"/>
    <cellStyle name="20% - akcent 3 3 6 3 5 2 2" xfId="5515"/>
    <cellStyle name="20% - akcent 3 3 6 3 5 3" xfId="5516"/>
    <cellStyle name="20% - akcent 3 3 6 3 5 3 2" xfId="5517"/>
    <cellStyle name="20% - akcent 3 3 6 3 5 4" xfId="5518"/>
    <cellStyle name="20% - akcent 3 3 6 3 6" xfId="5519"/>
    <cellStyle name="20% - akcent 3 3 6 3 6 2" xfId="5520"/>
    <cellStyle name="20% - akcent 3 3 6 3 7" xfId="5521"/>
    <cellStyle name="20% - akcent 3 3 6 3 7 2" xfId="5522"/>
    <cellStyle name="20% - akcent 3 3 6 3 8" xfId="5523"/>
    <cellStyle name="20% - akcent 3 3 6 4" xfId="5524"/>
    <cellStyle name="20% - akcent 3 3 6 4 2" xfId="5525"/>
    <cellStyle name="20% - akcent 3 3 6 4 2 2" xfId="5526"/>
    <cellStyle name="20% - akcent 3 3 6 4 2 2 2" xfId="5527"/>
    <cellStyle name="20% - akcent 3 3 6 4 2 3" xfId="5528"/>
    <cellStyle name="20% - akcent 3 3 6 4 2 3 2" xfId="5529"/>
    <cellStyle name="20% - akcent 3 3 6 4 2 4" xfId="5530"/>
    <cellStyle name="20% - akcent 3 3 6 4 3" xfId="5531"/>
    <cellStyle name="20% - akcent 3 3 6 4 3 2" xfId="5532"/>
    <cellStyle name="20% - akcent 3 3 6 4 4" xfId="5533"/>
    <cellStyle name="20% - akcent 3 3 6 4 4 2" xfId="5534"/>
    <cellStyle name="20% - akcent 3 3 6 4 5" xfId="5535"/>
    <cellStyle name="20% - akcent 3 3 6 5" xfId="5536"/>
    <cellStyle name="20% - akcent 3 3 6 5 2" xfId="5537"/>
    <cellStyle name="20% - akcent 3 3 6 5 2 2" xfId="5538"/>
    <cellStyle name="20% - akcent 3 3 6 5 2 2 2" xfId="5539"/>
    <cellStyle name="20% - akcent 3 3 6 5 2 3" xfId="5540"/>
    <cellStyle name="20% - akcent 3 3 6 5 2 3 2" xfId="5541"/>
    <cellStyle name="20% - akcent 3 3 6 5 2 4" xfId="5542"/>
    <cellStyle name="20% - akcent 3 3 6 5 3" xfId="5543"/>
    <cellStyle name="20% - akcent 3 3 6 5 3 2" xfId="5544"/>
    <cellStyle name="20% - akcent 3 3 6 5 4" xfId="5545"/>
    <cellStyle name="20% - akcent 3 3 6 5 4 2" xfId="5546"/>
    <cellStyle name="20% - akcent 3 3 6 5 5" xfId="5547"/>
    <cellStyle name="20% - akcent 3 3 6 6" xfId="5548"/>
    <cellStyle name="20% - akcent 3 3 6 6 2" xfId="5549"/>
    <cellStyle name="20% - akcent 3 3 6 6 2 2" xfId="5550"/>
    <cellStyle name="20% - akcent 3 3 6 6 2 2 2" xfId="5551"/>
    <cellStyle name="20% - akcent 3 3 6 6 2 3" xfId="5552"/>
    <cellStyle name="20% - akcent 3 3 6 6 2 3 2" xfId="5553"/>
    <cellStyle name="20% - akcent 3 3 6 6 2 4" xfId="5554"/>
    <cellStyle name="20% - akcent 3 3 6 6 3" xfId="5555"/>
    <cellStyle name="20% - akcent 3 3 6 6 3 2" xfId="5556"/>
    <cellStyle name="20% - akcent 3 3 6 6 4" xfId="5557"/>
    <cellStyle name="20% - akcent 3 3 6 6 4 2" xfId="5558"/>
    <cellStyle name="20% - akcent 3 3 6 6 5" xfId="5559"/>
    <cellStyle name="20% - akcent 3 3 6 7" xfId="5560"/>
    <cellStyle name="20% - akcent 3 3 6 7 2" xfId="5561"/>
    <cellStyle name="20% - akcent 3 3 6 7 2 2" xfId="5562"/>
    <cellStyle name="20% - akcent 3 3 6 7 3" xfId="5563"/>
    <cellStyle name="20% - akcent 3 3 6 7 3 2" xfId="5564"/>
    <cellStyle name="20% - akcent 3 3 6 7 4" xfId="5565"/>
    <cellStyle name="20% - akcent 3 3 6 8" xfId="5566"/>
    <cellStyle name="20% - akcent 3 3 6 8 2" xfId="5567"/>
    <cellStyle name="20% - akcent 3 3 6 9" xfId="5568"/>
    <cellStyle name="20% - akcent 3 3 6 9 2" xfId="5569"/>
    <cellStyle name="20% - akcent 3 3 7" xfId="5570"/>
    <cellStyle name="20% - akcent 3 3 7 2" xfId="5571"/>
    <cellStyle name="20% - akcent 3 3 7 2 2" xfId="5572"/>
    <cellStyle name="20% - akcent 3 3 7 2 2 2" xfId="5573"/>
    <cellStyle name="20% - akcent 3 3 7 2 2 2 2" xfId="5574"/>
    <cellStyle name="20% - akcent 3 3 7 2 2 2 2 2" xfId="5575"/>
    <cellStyle name="20% - akcent 3 3 7 2 2 2 3" xfId="5576"/>
    <cellStyle name="20% - akcent 3 3 7 2 2 2 3 2" xfId="5577"/>
    <cellStyle name="20% - akcent 3 3 7 2 2 2 4" xfId="5578"/>
    <cellStyle name="20% - akcent 3 3 7 2 2 3" xfId="5579"/>
    <cellStyle name="20% - akcent 3 3 7 2 2 3 2" xfId="5580"/>
    <cellStyle name="20% - akcent 3 3 7 2 2 4" xfId="5581"/>
    <cellStyle name="20% - akcent 3 3 7 2 2 4 2" xfId="5582"/>
    <cellStyle name="20% - akcent 3 3 7 2 2 5" xfId="5583"/>
    <cellStyle name="20% - akcent 3 3 7 2 3" xfId="5584"/>
    <cellStyle name="20% - akcent 3 3 7 2 3 2" xfId="5585"/>
    <cellStyle name="20% - akcent 3 3 7 2 3 2 2" xfId="5586"/>
    <cellStyle name="20% - akcent 3 3 7 2 3 2 2 2" xfId="5587"/>
    <cellStyle name="20% - akcent 3 3 7 2 3 2 3" xfId="5588"/>
    <cellStyle name="20% - akcent 3 3 7 2 3 2 3 2" xfId="5589"/>
    <cellStyle name="20% - akcent 3 3 7 2 3 2 4" xfId="5590"/>
    <cellStyle name="20% - akcent 3 3 7 2 3 3" xfId="5591"/>
    <cellStyle name="20% - akcent 3 3 7 2 3 3 2" xfId="5592"/>
    <cellStyle name="20% - akcent 3 3 7 2 3 4" xfId="5593"/>
    <cellStyle name="20% - akcent 3 3 7 2 3 4 2" xfId="5594"/>
    <cellStyle name="20% - akcent 3 3 7 2 3 5" xfId="5595"/>
    <cellStyle name="20% - akcent 3 3 7 2 4" xfId="5596"/>
    <cellStyle name="20% - akcent 3 3 7 2 4 2" xfId="5597"/>
    <cellStyle name="20% - akcent 3 3 7 2 4 2 2" xfId="5598"/>
    <cellStyle name="20% - akcent 3 3 7 2 4 2 2 2" xfId="5599"/>
    <cellStyle name="20% - akcent 3 3 7 2 4 2 3" xfId="5600"/>
    <cellStyle name="20% - akcent 3 3 7 2 4 2 3 2" xfId="5601"/>
    <cellStyle name="20% - akcent 3 3 7 2 4 2 4" xfId="5602"/>
    <cellStyle name="20% - akcent 3 3 7 2 4 3" xfId="5603"/>
    <cellStyle name="20% - akcent 3 3 7 2 4 3 2" xfId="5604"/>
    <cellStyle name="20% - akcent 3 3 7 2 4 4" xfId="5605"/>
    <cellStyle name="20% - akcent 3 3 7 2 4 4 2" xfId="5606"/>
    <cellStyle name="20% - akcent 3 3 7 2 4 5" xfId="5607"/>
    <cellStyle name="20% - akcent 3 3 7 2 5" xfId="5608"/>
    <cellStyle name="20% - akcent 3 3 7 2 5 2" xfId="5609"/>
    <cellStyle name="20% - akcent 3 3 7 2 5 2 2" xfId="5610"/>
    <cellStyle name="20% - akcent 3 3 7 2 5 3" xfId="5611"/>
    <cellStyle name="20% - akcent 3 3 7 2 5 3 2" xfId="5612"/>
    <cellStyle name="20% - akcent 3 3 7 2 5 4" xfId="5613"/>
    <cellStyle name="20% - akcent 3 3 7 2 6" xfId="5614"/>
    <cellStyle name="20% - akcent 3 3 7 2 6 2" xfId="5615"/>
    <cellStyle name="20% - akcent 3 3 7 2 7" xfId="5616"/>
    <cellStyle name="20% - akcent 3 3 7 2 7 2" xfId="5617"/>
    <cellStyle name="20% - akcent 3 3 7 2 8" xfId="5618"/>
    <cellStyle name="20% - akcent 3 3 7 3" xfId="5619"/>
    <cellStyle name="20% - akcent 3 3 7 3 2" xfId="5620"/>
    <cellStyle name="20% - akcent 3 3 7 3 2 2" xfId="5621"/>
    <cellStyle name="20% - akcent 3 3 7 3 2 2 2" xfId="5622"/>
    <cellStyle name="20% - akcent 3 3 7 3 2 3" xfId="5623"/>
    <cellStyle name="20% - akcent 3 3 7 3 2 3 2" xfId="5624"/>
    <cellStyle name="20% - akcent 3 3 7 3 2 4" xfId="5625"/>
    <cellStyle name="20% - akcent 3 3 7 3 3" xfId="5626"/>
    <cellStyle name="20% - akcent 3 3 7 3 3 2" xfId="5627"/>
    <cellStyle name="20% - akcent 3 3 7 3 4" xfId="5628"/>
    <cellStyle name="20% - akcent 3 3 7 3 4 2" xfId="5629"/>
    <cellStyle name="20% - akcent 3 3 7 3 5" xfId="5630"/>
    <cellStyle name="20% - akcent 3 3 7 4" xfId="5631"/>
    <cellStyle name="20% - akcent 3 3 7 4 2" xfId="5632"/>
    <cellStyle name="20% - akcent 3 3 7 4 2 2" xfId="5633"/>
    <cellStyle name="20% - akcent 3 3 7 4 2 2 2" xfId="5634"/>
    <cellStyle name="20% - akcent 3 3 7 4 2 3" xfId="5635"/>
    <cellStyle name="20% - akcent 3 3 7 4 2 3 2" xfId="5636"/>
    <cellStyle name="20% - akcent 3 3 7 4 2 4" xfId="5637"/>
    <cellStyle name="20% - akcent 3 3 7 4 3" xfId="5638"/>
    <cellStyle name="20% - akcent 3 3 7 4 3 2" xfId="5639"/>
    <cellStyle name="20% - akcent 3 3 7 4 4" xfId="5640"/>
    <cellStyle name="20% - akcent 3 3 7 4 4 2" xfId="5641"/>
    <cellStyle name="20% - akcent 3 3 7 4 5" xfId="5642"/>
    <cellStyle name="20% - akcent 3 3 7 5" xfId="5643"/>
    <cellStyle name="20% - akcent 3 3 7 5 2" xfId="5644"/>
    <cellStyle name="20% - akcent 3 3 7 5 2 2" xfId="5645"/>
    <cellStyle name="20% - akcent 3 3 7 5 2 2 2" xfId="5646"/>
    <cellStyle name="20% - akcent 3 3 7 5 2 3" xfId="5647"/>
    <cellStyle name="20% - akcent 3 3 7 5 2 3 2" xfId="5648"/>
    <cellStyle name="20% - akcent 3 3 7 5 2 4" xfId="5649"/>
    <cellStyle name="20% - akcent 3 3 7 5 3" xfId="5650"/>
    <cellStyle name="20% - akcent 3 3 7 5 3 2" xfId="5651"/>
    <cellStyle name="20% - akcent 3 3 7 5 4" xfId="5652"/>
    <cellStyle name="20% - akcent 3 3 7 5 4 2" xfId="5653"/>
    <cellStyle name="20% - akcent 3 3 7 5 5" xfId="5654"/>
    <cellStyle name="20% - akcent 3 3 7 6" xfId="5655"/>
    <cellStyle name="20% - akcent 3 3 7 6 2" xfId="5656"/>
    <cellStyle name="20% - akcent 3 3 7 6 2 2" xfId="5657"/>
    <cellStyle name="20% - akcent 3 3 7 6 3" xfId="5658"/>
    <cellStyle name="20% - akcent 3 3 7 6 3 2" xfId="5659"/>
    <cellStyle name="20% - akcent 3 3 7 6 4" xfId="5660"/>
    <cellStyle name="20% - akcent 3 3 7 7" xfId="5661"/>
    <cellStyle name="20% - akcent 3 3 7 7 2" xfId="5662"/>
    <cellStyle name="20% - akcent 3 3 7 8" xfId="5663"/>
    <cellStyle name="20% - akcent 3 3 7 8 2" xfId="5664"/>
    <cellStyle name="20% - akcent 3 3 7 9" xfId="5665"/>
    <cellStyle name="20% - akcent 3 3 8" xfId="5666"/>
    <cellStyle name="20% - akcent 3 3 8 2" xfId="5667"/>
    <cellStyle name="20% - akcent 3 3 8 2 2" xfId="5668"/>
    <cellStyle name="20% - akcent 3 3 8 2 2 2" xfId="5669"/>
    <cellStyle name="20% - akcent 3 3 8 2 2 2 2" xfId="5670"/>
    <cellStyle name="20% - akcent 3 3 8 2 2 2 2 2" xfId="5671"/>
    <cellStyle name="20% - akcent 3 3 8 2 2 2 3" xfId="5672"/>
    <cellStyle name="20% - akcent 3 3 8 2 2 2 3 2" xfId="5673"/>
    <cellStyle name="20% - akcent 3 3 8 2 2 2 4" xfId="5674"/>
    <cellStyle name="20% - akcent 3 3 8 2 2 3" xfId="5675"/>
    <cellStyle name="20% - akcent 3 3 8 2 2 3 2" xfId="5676"/>
    <cellStyle name="20% - akcent 3 3 8 2 2 4" xfId="5677"/>
    <cellStyle name="20% - akcent 3 3 8 2 2 4 2" xfId="5678"/>
    <cellStyle name="20% - akcent 3 3 8 2 2 5" xfId="5679"/>
    <cellStyle name="20% - akcent 3 3 8 2 3" xfId="5680"/>
    <cellStyle name="20% - akcent 3 3 8 2 3 2" xfId="5681"/>
    <cellStyle name="20% - akcent 3 3 8 2 3 2 2" xfId="5682"/>
    <cellStyle name="20% - akcent 3 3 8 2 3 2 2 2" xfId="5683"/>
    <cellStyle name="20% - akcent 3 3 8 2 3 2 3" xfId="5684"/>
    <cellStyle name="20% - akcent 3 3 8 2 3 2 3 2" xfId="5685"/>
    <cellStyle name="20% - akcent 3 3 8 2 3 2 4" xfId="5686"/>
    <cellStyle name="20% - akcent 3 3 8 2 3 3" xfId="5687"/>
    <cellStyle name="20% - akcent 3 3 8 2 3 3 2" xfId="5688"/>
    <cellStyle name="20% - akcent 3 3 8 2 3 4" xfId="5689"/>
    <cellStyle name="20% - akcent 3 3 8 2 3 4 2" xfId="5690"/>
    <cellStyle name="20% - akcent 3 3 8 2 3 5" xfId="5691"/>
    <cellStyle name="20% - akcent 3 3 8 2 4" xfId="5692"/>
    <cellStyle name="20% - akcent 3 3 8 2 4 2" xfId="5693"/>
    <cellStyle name="20% - akcent 3 3 8 2 4 2 2" xfId="5694"/>
    <cellStyle name="20% - akcent 3 3 8 2 4 2 2 2" xfId="5695"/>
    <cellStyle name="20% - akcent 3 3 8 2 4 2 3" xfId="5696"/>
    <cellStyle name="20% - akcent 3 3 8 2 4 2 3 2" xfId="5697"/>
    <cellStyle name="20% - akcent 3 3 8 2 4 2 4" xfId="5698"/>
    <cellStyle name="20% - akcent 3 3 8 2 4 3" xfId="5699"/>
    <cellStyle name="20% - akcent 3 3 8 2 4 3 2" xfId="5700"/>
    <cellStyle name="20% - akcent 3 3 8 2 4 4" xfId="5701"/>
    <cellStyle name="20% - akcent 3 3 8 2 4 4 2" xfId="5702"/>
    <cellStyle name="20% - akcent 3 3 8 2 4 5" xfId="5703"/>
    <cellStyle name="20% - akcent 3 3 8 2 5" xfId="5704"/>
    <cellStyle name="20% - akcent 3 3 8 2 5 2" xfId="5705"/>
    <cellStyle name="20% - akcent 3 3 8 2 5 2 2" xfId="5706"/>
    <cellStyle name="20% - akcent 3 3 8 2 5 3" xfId="5707"/>
    <cellStyle name="20% - akcent 3 3 8 2 5 3 2" xfId="5708"/>
    <cellStyle name="20% - akcent 3 3 8 2 5 4" xfId="5709"/>
    <cellStyle name="20% - akcent 3 3 8 2 6" xfId="5710"/>
    <cellStyle name="20% - akcent 3 3 8 2 6 2" xfId="5711"/>
    <cellStyle name="20% - akcent 3 3 8 2 7" xfId="5712"/>
    <cellStyle name="20% - akcent 3 3 8 2 7 2" xfId="5713"/>
    <cellStyle name="20% - akcent 3 3 8 2 8" xfId="5714"/>
    <cellStyle name="20% - akcent 3 3 8 3" xfId="5715"/>
    <cellStyle name="20% - akcent 3 3 8 3 2" xfId="5716"/>
    <cellStyle name="20% - akcent 3 3 8 3 2 2" xfId="5717"/>
    <cellStyle name="20% - akcent 3 3 8 3 2 2 2" xfId="5718"/>
    <cellStyle name="20% - akcent 3 3 8 3 2 3" xfId="5719"/>
    <cellStyle name="20% - akcent 3 3 8 3 2 3 2" xfId="5720"/>
    <cellStyle name="20% - akcent 3 3 8 3 2 4" xfId="5721"/>
    <cellStyle name="20% - akcent 3 3 8 3 3" xfId="5722"/>
    <cellStyle name="20% - akcent 3 3 8 3 3 2" xfId="5723"/>
    <cellStyle name="20% - akcent 3 3 8 3 4" xfId="5724"/>
    <cellStyle name="20% - akcent 3 3 8 3 4 2" xfId="5725"/>
    <cellStyle name="20% - akcent 3 3 8 3 5" xfId="5726"/>
    <cellStyle name="20% - akcent 3 3 8 4" xfId="5727"/>
    <cellStyle name="20% - akcent 3 3 8 4 2" xfId="5728"/>
    <cellStyle name="20% - akcent 3 3 8 4 2 2" xfId="5729"/>
    <cellStyle name="20% - akcent 3 3 8 4 2 2 2" xfId="5730"/>
    <cellStyle name="20% - akcent 3 3 8 4 2 3" xfId="5731"/>
    <cellStyle name="20% - akcent 3 3 8 4 2 3 2" xfId="5732"/>
    <cellStyle name="20% - akcent 3 3 8 4 2 4" xfId="5733"/>
    <cellStyle name="20% - akcent 3 3 8 4 3" xfId="5734"/>
    <cellStyle name="20% - akcent 3 3 8 4 3 2" xfId="5735"/>
    <cellStyle name="20% - akcent 3 3 8 4 4" xfId="5736"/>
    <cellStyle name="20% - akcent 3 3 8 4 4 2" xfId="5737"/>
    <cellStyle name="20% - akcent 3 3 8 4 5" xfId="5738"/>
    <cellStyle name="20% - akcent 3 3 8 5" xfId="5739"/>
    <cellStyle name="20% - akcent 3 3 8 5 2" xfId="5740"/>
    <cellStyle name="20% - akcent 3 3 8 5 2 2" xfId="5741"/>
    <cellStyle name="20% - akcent 3 3 8 5 2 2 2" xfId="5742"/>
    <cellStyle name="20% - akcent 3 3 8 5 2 3" xfId="5743"/>
    <cellStyle name="20% - akcent 3 3 8 5 2 3 2" xfId="5744"/>
    <cellStyle name="20% - akcent 3 3 8 5 2 4" xfId="5745"/>
    <cellStyle name="20% - akcent 3 3 8 5 3" xfId="5746"/>
    <cellStyle name="20% - akcent 3 3 8 5 3 2" xfId="5747"/>
    <cellStyle name="20% - akcent 3 3 8 5 4" xfId="5748"/>
    <cellStyle name="20% - akcent 3 3 8 5 4 2" xfId="5749"/>
    <cellStyle name="20% - akcent 3 3 8 5 5" xfId="5750"/>
    <cellStyle name="20% - akcent 3 3 8 6" xfId="5751"/>
    <cellStyle name="20% - akcent 3 3 8 6 2" xfId="5752"/>
    <cellStyle name="20% - akcent 3 3 8 6 2 2" xfId="5753"/>
    <cellStyle name="20% - akcent 3 3 8 6 3" xfId="5754"/>
    <cellStyle name="20% - akcent 3 3 8 6 3 2" xfId="5755"/>
    <cellStyle name="20% - akcent 3 3 8 6 4" xfId="5756"/>
    <cellStyle name="20% - akcent 3 3 8 7" xfId="5757"/>
    <cellStyle name="20% - akcent 3 3 8 7 2" xfId="5758"/>
    <cellStyle name="20% - akcent 3 3 8 8" xfId="5759"/>
    <cellStyle name="20% - akcent 3 3 8 8 2" xfId="5760"/>
    <cellStyle name="20% - akcent 3 3 8 9" xfId="5761"/>
    <cellStyle name="20% - akcent 3 3 9" xfId="5762"/>
    <cellStyle name="20% - akcent 3 3 9 2" xfId="5763"/>
    <cellStyle name="20% - akcent 3 3 9 2 2" xfId="5764"/>
    <cellStyle name="20% - akcent 3 3 9 2 2 2" xfId="5765"/>
    <cellStyle name="20% - akcent 3 3 9 2 2 2 2" xfId="5766"/>
    <cellStyle name="20% - akcent 3 3 9 2 2 3" xfId="5767"/>
    <cellStyle name="20% - akcent 3 3 9 2 2 3 2" xfId="5768"/>
    <cellStyle name="20% - akcent 3 3 9 2 2 4" xfId="5769"/>
    <cellStyle name="20% - akcent 3 3 9 2 3" xfId="5770"/>
    <cellStyle name="20% - akcent 3 3 9 2 3 2" xfId="5771"/>
    <cellStyle name="20% - akcent 3 3 9 2 4" xfId="5772"/>
    <cellStyle name="20% - akcent 3 3 9 2 4 2" xfId="5773"/>
    <cellStyle name="20% - akcent 3 3 9 2 5" xfId="5774"/>
    <cellStyle name="20% - akcent 3 3 9 3" xfId="5775"/>
    <cellStyle name="20% - akcent 3 3 9 3 2" xfId="5776"/>
    <cellStyle name="20% - akcent 3 3 9 3 2 2" xfId="5777"/>
    <cellStyle name="20% - akcent 3 3 9 3 2 2 2" xfId="5778"/>
    <cellStyle name="20% - akcent 3 3 9 3 2 3" xfId="5779"/>
    <cellStyle name="20% - akcent 3 3 9 3 2 3 2" xfId="5780"/>
    <cellStyle name="20% - akcent 3 3 9 3 2 4" xfId="5781"/>
    <cellStyle name="20% - akcent 3 3 9 3 3" xfId="5782"/>
    <cellStyle name="20% - akcent 3 3 9 3 3 2" xfId="5783"/>
    <cellStyle name="20% - akcent 3 3 9 3 4" xfId="5784"/>
    <cellStyle name="20% - akcent 3 3 9 3 4 2" xfId="5785"/>
    <cellStyle name="20% - akcent 3 3 9 3 5" xfId="5786"/>
    <cellStyle name="20% - akcent 3 3 9 4" xfId="5787"/>
    <cellStyle name="20% - akcent 3 3 9 4 2" xfId="5788"/>
    <cellStyle name="20% - akcent 3 3 9 4 2 2" xfId="5789"/>
    <cellStyle name="20% - akcent 3 3 9 4 2 2 2" xfId="5790"/>
    <cellStyle name="20% - akcent 3 3 9 4 2 3" xfId="5791"/>
    <cellStyle name="20% - akcent 3 3 9 4 2 3 2" xfId="5792"/>
    <cellStyle name="20% - akcent 3 3 9 4 2 4" xfId="5793"/>
    <cellStyle name="20% - akcent 3 3 9 4 3" xfId="5794"/>
    <cellStyle name="20% - akcent 3 3 9 4 3 2" xfId="5795"/>
    <cellStyle name="20% - akcent 3 3 9 4 4" xfId="5796"/>
    <cellStyle name="20% - akcent 3 3 9 4 4 2" xfId="5797"/>
    <cellStyle name="20% - akcent 3 3 9 4 5" xfId="5798"/>
    <cellStyle name="20% - akcent 3 3 9 5" xfId="5799"/>
    <cellStyle name="20% - akcent 3 3 9 5 2" xfId="5800"/>
    <cellStyle name="20% - akcent 3 3 9 5 2 2" xfId="5801"/>
    <cellStyle name="20% - akcent 3 3 9 5 3" xfId="5802"/>
    <cellStyle name="20% - akcent 3 3 9 5 3 2" xfId="5803"/>
    <cellStyle name="20% - akcent 3 3 9 5 4" xfId="5804"/>
    <cellStyle name="20% - akcent 3 3 9 6" xfId="5805"/>
    <cellStyle name="20% - akcent 3 3 9 6 2" xfId="5806"/>
    <cellStyle name="20% - akcent 3 3 9 7" xfId="5807"/>
    <cellStyle name="20% - akcent 3 3 9 7 2" xfId="5808"/>
    <cellStyle name="20% - akcent 3 3 9 8" xfId="5809"/>
    <cellStyle name="20% - akcent 3 4" xfId="5810"/>
    <cellStyle name="20% - akcent 3 5" xfId="5811"/>
    <cellStyle name="20% - akcent 3 6" xfId="5812"/>
    <cellStyle name="20% - akcent 4 2" xfId="5813"/>
    <cellStyle name="20% - akcent 4 2 2" xfId="5814"/>
    <cellStyle name="20% - akcent 4 2 3" xfId="5815"/>
    <cellStyle name="20% - akcent 4 3" xfId="5816"/>
    <cellStyle name="20% - akcent 4 3 10" xfId="5817"/>
    <cellStyle name="20% - akcent 4 3 10 2" xfId="5818"/>
    <cellStyle name="20% - akcent 4 3 10 2 2" xfId="5819"/>
    <cellStyle name="20% - akcent 4 3 10 2 2 2" xfId="5820"/>
    <cellStyle name="20% - akcent 4 3 10 2 2 2 2" xfId="5821"/>
    <cellStyle name="20% - akcent 4 3 10 2 2 3" xfId="5822"/>
    <cellStyle name="20% - akcent 4 3 10 2 2 3 2" xfId="5823"/>
    <cellStyle name="20% - akcent 4 3 10 2 2 4" xfId="5824"/>
    <cellStyle name="20% - akcent 4 3 10 2 3" xfId="5825"/>
    <cellStyle name="20% - akcent 4 3 10 2 3 2" xfId="5826"/>
    <cellStyle name="20% - akcent 4 3 10 2 4" xfId="5827"/>
    <cellStyle name="20% - akcent 4 3 10 2 4 2" xfId="5828"/>
    <cellStyle name="20% - akcent 4 3 10 2 5" xfId="5829"/>
    <cellStyle name="20% - akcent 4 3 10 3" xfId="5830"/>
    <cellStyle name="20% - akcent 4 3 10 3 2" xfId="5831"/>
    <cellStyle name="20% - akcent 4 3 10 3 2 2" xfId="5832"/>
    <cellStyle name="20% - akcent 4 3 10 3 3" xfId="5833"/>
    <cellStyle name="20% - akcent 4 3 10 3 3 2" xfId="5834"/>
    <cellStyle name="20% - akcent 4 3 10 3 4" xfId="5835"/>
    <cellStyle name="20% - akcent 4 3 10 4" xfId="5836"/>
    <cellStyle name="20% - akcent 4 3 10 4 2" xfId="5837"/>
    <cellStyle name="20% - akcent 4 3 10 5" xfId="5838"/>
    <cellStyle name="20% - akcent 4 3 10 5 2" xfId="5839"/>
    <cellStyle name="20% - akcent 4 3 10 6" xfId="5840"/>
    <cellStyle name="20% - akcent 4 3 11" xfId="5841"/>
    <cellStyle name="20% - akcent 4 3 11 2" xfId="5842"/>
    <cellStyle name="20% - akcent 4 3 11 2 2" xfId="5843"/>
    <cellStyle name="20% - akcent 4 3 11 2 2 2" xfId="5844"/>
    <cellStyle name="20% - akcent 4 3 11 2 3" xfId="5845"/>
    <cellStyle name="20% - akcent 4 3 11 2 3 2" xfId="5846"/>
    <cellStyle name="20% - akcent 4 3 11 2 4" xfId="5847"/>
    <cellStyle name="20% - akcent 4 3 11 3" xfId="5848"/>
    <cellStyle name="20% - akcent 4 3 11 3 2" xfId="5849"/>
    <cellStyle name="20% - akcent 4 3 11 4" xfId="5850"/>
    <cellStyle name="20% - akcent 4 3 11 4 2" xfId="5851"/>
    <cellStyle name="20% - akcent 4 3 11 5" xfId="5852"/>
    <cellStyle name="20% - akcent 4 3 12" xfId="5853"/>
    <cellStyle name="20% - akcent 4 3 12 2" xfId="5854"/>
    <cellStyle name="20% - akcent 4 3 12 2 2" xfId="5855"/>
    <cellStyle name="20% - akcent 4 3 12 2 2 2" xfId="5856"/>
    <cellStyle name="20% - akcent 4 3 12 2 3" xfId="5857"/>
    <cellStyle name="20% - akcent 4 3 12 2 3 2" xfId="5858"/>
    <cellStyle name="20% - akcent 4 3 12 2 4" xfId="5859"/>
    <cellStyle name="20% - akcent 4 3 12 3" xfId="5860"/>
    <cellStyle name="20% - akcent 4 3 12 3 2" xfId="5861"/>
    <cellStyle name="20% - akcent 4 3 12 4" xfId="5862"/>
    <cellStyle name="20% - akcent 4 3 12 4 2" xfId="5863"/>
    <cellStyle name="20% - akcent 4 3 12 5" xfId="5864"/>
    <cellStyle name="20% - akcent 4 3 13" xfId="5865"/>
    <cellStyle name="20% - akcent 4 3 13 2" xfId="5866"/>
    <cellStyle name="20% - akcent 4 3 13 2 2" xfId="5867"/>
    <cellStyle name="20% - akcent 4 3 13 2 2 2" xfId="5868"/>
    <cellStyle name="20% - akcent 4 3 13 2 3" xfId="5869"/>
    <cellStyle name="20% - akcent 4 3 13 2 3 2" xfId="5870"/>
    <cellStyle name="20% - akcent 4 3 13 2 4" xfId="5871"/>
    <cellStyle name="20% - akcent 4 3 13 3" xfId="5872"/>
    <cellStyle name="20% - akcent 4 3 13 3 2" xfId="5873"/>
    <cellStyle name="20% - akcent 4 3 13 4" xfId="5874"/>
    <cellStyle name="20% - akcent 4 3 13 4 2" xfId="5875"/>
    <cellStyle name="20% - akcent 4 3 13 5" xfId="5876"/>
    <cellStyle name="20% - akcent 4 3 14" xfId="5877"/>
    <cellStyle name="20% - akcent 4 3 14 2" xfId="5878"/>
    <cellStyle name="20% - akcent 4 3 14 2 2" xfId="5879"/>
    <cellStyle name="20% - akcent 4 3 14 3" xfId="5880"/>
    <cellStyle name="20% - akcent 4 3 14 3 2" xfId="5881"/>
    <cellStyle name="20% - akcent 4 3 14 4" xfId="5882"/>
    <cellStyle name="20% - akcent 4 3 15" xfId="5883"/>
    <cellStyle name="20% - akcent 4 3 15 2" xfId="5884"/>
    <cellStyle name="20% - akcent 4 3 15 2 2" xfId="5885"/>
    <cellStyle name="20% - akcent 4 3 15 3" xfId="5886"/>
    <cellStyle name="20% - akcent 4 3 15 3 2" xfId="5887"/>
    <cellStyle name="20% - akcent 4 3 15 4" xfId="5888"/>
    <cellStyle name="20% - akcent 4 3 16" xfId="5889"/>
    <cellStyle name="20% - akcent 4 3 16 2" xfId="5890"/>
    <cellStyle name="20% - akcent 4 3 17" xfId="5891"/>
    <cellStyle name="20% - akcent 4 3 17 2" xfId="5892"/>
    <cellStyle name="20% - akcent 4 3 18" xfId="5893"/>
    <cellStyle name="20% - akcent 4 3 18 2" xfId="5894"/>
    <cellStyle name="20% - akcent 4 3 19" xfId="5895"/>
    <cellStyle name="20% - akcent 4 3 2" xfId="5896"/>
    <cellStyle name="20% - akcent 4 3 2 10" xfId="5897"/>
    <cellStyle name="20% - akcent 4 3 2 10 2" xfId="5898"/>
    <cellStyle name="20% - akcent 4 3 2 10 2 2" xfId="5899"/>
    <cellStyle name="20% - akcent 4 3 2 10 2 2 2" xfId="5900"/>
    <cellStyle name="20% - akcent 4 3 2 10 2 3" xfId="5901"/>
    <cellStyle name="20% - akcent 4 3 2 10 2 3 2" xfId="5902"/>
    <cellStyle name="20% - akcent 4 3 2 10 2 4" xfId="5903"/>
    <cellStyle name="20% - akcent 4 3 2 10 3" xfId="5904"/>
    <cellStyle name="20% - akcent 4 3 2 10 3 2" xfId="5905"/>
    <cellStyle name="20% - akcent 4 3 2 10 4" xfId="5906"/>
    <cellStyle name="20% - akcent 4 3 2 10 4 2" xfId="5907"/>
    <cellStyle name="20% - akcent 4 3 2 10 5" xfId="5908"/>
    <cellStyle name="20% - akcent 4 3 2 11" xfId="5909"/>
    <cellStyle name="20% - akcent 4 3 2 11 2" xfId="5910"/>
    <cellStyle name="20% - akcent 4 3 2 11 2 2" xfId="5911"/>
    <cellStyle name="20% - akcent 4 3 2 11 3" xfId="5912"/>
    <cellStyle name="20% - akcent 4 3 2 11 3 2" xfId="5913"/>
    <cellStyle name="20% - akcent 4 3 2 11 4" xfId="5914"/>
    <cellStyle name="20% - akcent 4 3 2 12" xfId="5915"/>
    <cellStyle name="20% - akcent 4 3 2 12 2" xfId="5916"/>
    <cellStyle name="20% - akcent 4 3 2 12 2 2" xfId="5917"/>
    <cellStyle name="20% - akcent 4 3 2 12 3" xfId="5918"/>
    <cellStyle name="20% - akcent 4 3 2 12 3 2" xfId="5919"/>
    <cellStyle name="20% - akcent 4 3 2 12 4" xfId="5920"/>
    <cellStyle name="20% - akcent 4 3 2 13" xfId="5921"/>
    <cellStyle name="20% - akcent 4 3 2 13 2" xfId="5922"/>
    <cellStyle name="20% - akcent 4 3 2 14" xfId="5923"/>
    <cellStyle name="20% - akcent 4 3 2 14 2" xfId="5924"/>
    <cellStyle name="20% - akcent 4 3 2 15" xfId="5925"/>
    <cellStyle name="20% - akcent 4 3 2 15 2" xfId="5926"/>
    <cellStyle name="20% - akcent 4 3 2 16" xfId="5927"/>
    <cellStyle name="20% - akcent 4 3 2 2" xfId="5928"/>
    <cellStyle name="20% - akcent 4 3 2 2 10" xfId="5929"/>
    <cellStyle name="20% - akcent 4 3 2 2 10 2" xfId="5930"/>
    <cellStyle name="20% - akcent 4 3 2 2 11" xfId="5931"/>
    <cellStyle name="20% - akcent 4 3 2 2 11 2" xfId="5932"/>
    <cellStyle name="20% - akcent 4 3 2 2 12" xfId="5933"/>
    <cellStyle name="20% - akcent 4 3 2 2 2" xfId="5934"/>
    <cellStyle name="20% - akcent 4 3 2 2 2 10" xfId="5935"/>
    <cellStyle name="20% - akcent 4 3 2 2 2 2" xfId="5936"/>
    <cellStyle name="20% - akcent 4 3 2 2 2 2 2" xfId="5937"/>
    <cellStyle name="20% - akcent 4 3 2 2 2 2 2 2" xfId="5938"/>
    <cellStyle name="20% - akcent 4 3 2 2 2 2 2 2 2" xfId="5939"/>
    <cellStyle name="20% - akcent 4 3 2 2 2 2 2 2 2 2" xfId="5940"/>
    <cellStyle name="20% - akcent 4 3 2 2 2 2 2 2 3" xfId="5941"/>
    <cellStyle name="20% - akcent 4 3 2 2 2 2 2 2 3 2" xfId="5942"/>
    <cellStyle name="20% - akcent 4 3 2 2 2 2 2 2 4" xfId="5943"/>
    <cellStyle name="20% - akcent 4 3 2 2 2 2 2 3" xfId="5944"/>
    <cellStyle name="20% - akcent 4 3 2 2 2 2 2 3 2" xfId="5945"/>
    <cellStyle name="20% - akcent 4 3 2 2 2 2 2 4" xfId="5946"/>
    <cellStyle name="20% - akcent 4 3 2 2 2 2 2 4 2" xfId="5947"/>
    <cellStyle name="20% - akcent 4 3 2 2 2 2 2 5" xfId="5948"/>
    <cellStyle name="20% - akcent 4 3 2 2 2 2 3" xfId="5949"/>
    <cellStyle name="20% - akcent 4 3 2 2 2 2 3 2" xfId="5950"/>
    <cellStyle name="20% - akcent 4 3 2 2 2 2 3 2 2" xfId="5951"/>
    <cellStyle name="20% - akcent 4 3 2 2 2 2 3 2 2 2" xfId="5952"/>
    <cellStyle name="20% - akcent 4 3 2 2 2 2 3 2 3" xfId="5953"/>
    <cellStyle name="20% - akcent 4 3 2 2 2 2 3 2 3 2" xfId="5954"/>
    <cellStyle name="20% - akcent 4 3 2 2 2 2 3 2 4" xfId="5955"/>
    <cellStyle name="20% - akcent 4 3 2 2 2 2 3 3" xfId="5956"/>
    <cellStyle name="20% - akcent 4 3 2 2 2 2 3 3 2" xfId="5957"/>
    <cellStyle name="20% - akcent 4 3 2 2 2 2 3 4" xfId="5958"/>
    <cellStyle name="20% - akcent 4 3 2 2 2 2 3 4 2" xfId="5959"/>
    <cellStyle name="20% - akcent 4 3 2 2 2 2 3 5" xfId="5960"/>
    <cellStyle name="20% - akcent 4 3 2 2 2 2 4" xfId="5961"/>
    <cellStyle name="20% - akcent 4 3 2 2 2 2 4 2" xfId="5962"/>
    <cellStyle name="20% - akcent 4 3 2 2 2 2 4 2 2" xfId="5963"/>
    <cellStyle name="20% - akcent 4 3 2 2 2 2 4 2 2 2" xfId="5964"/>
    <cellStyle name="20% - akcent 4 3 2 2 2 2 4 2 3" xfId="5965"/>
    <cellStyle name="20% - akcent 4 3 2 2 2 2 4 2 3 2" xfId="5966"/>
    <cellStyle name="20% - akcent 4 3 2 2 2 2 4 2 4" xfId="5967"/>
    <cellStyle name="20% - akcent 4 3 2 2 2 2 4 3" xfId="5968"/>
    <cellStyle name="20% - akcent 4 3 2 2 2 2 4 3 2" xfId="5969"/>
    <cellStyle name="20% - akcent 4 3 2 2 2 2 4 4" xfId="5970"/>
    <cellStyle name="20% - akcent 4 3 2 2 2 2 4 4 2" xfId="5971"/>
    <cellStyle name="20% - akcent 4 3 2 2 2 2 4 5" xfId="5972"/>
    <cellStyle name="20% - akcent 4 3 2 2 2 2 5" xfId="5973"/>
    <cellStyle name="20% - akcent 4 3 2 2 2 2 5 2" xfId="5974"/>
    <cellStyle name="20% - akcent 4 3 2 2 2 2 5 2 2" xfId="5975"/>
    <cellStyle name="20% - akcent 4 3 2 2 2 2 5 3" xfId="5976"/>
    <cellStyle name="20% - akcent 4 3 2 2 2 2 5 3 2" xfId="5977"/>
    <cellStyle name="20% - akcent 4 3 2 2 2 2 5 4" xfId="5978"/>
    <cellStyle name="20% - akcent 4 3 2 2 2 2 6" xfId="5979"/>
    <cellStyle name="20% - akcent 4 3 2 2 2 2 6 2" xfId="5980"/>
    <cellStyle name="20% - akcent 4 3 2 2 2 2 7" xfId="5981"/>
    <cellStyle name="20% - akcent 4 3 2 2 2 2 7 2" xfId="5982"/>
    <cellStyle name="20% - akcent 4 3 2 2 2 2 8" xfId="5983"/>
    <cellStyle name="20% - akcent 4 3 2 2 2 3" xfId="5984"/>
    <cellStyle name="20% - akcent 4 3 2 2 2 3 2" xfId="5985"/>
    <cellStyle name="20% - akcent 4 3 2 2 2 3 2 2" xfId="5986"/>
    <cellStyle name="20% - akcent 4 3 2 2 2 3 2 2 2" xfId="5987"/>
    <cellStyle name="20% - akcent 4 3 2 2 2 3 2 2 2 2" xfId="5988"/>
    <cellStyle name="20% - akcent 4 3 2 2 2 3 2 2 3" xfId="5989"/>
    <cellStyle name="20% - akcent 4 3 2 2 2 3 2 2 3 2" xfId="5990"/>
    <cellStyle name="20% - akcent 4 3 2 2 2 3 2 2 4" xfId="5991"/>
    <cellStyle name="20% - akcent 4 3 2 2 2 3 2 3" xfId="5992"/>
    <cellStyle name="20% - akcent 4 3 2 2 2 3 2 3 2" xfId="5993"/>
    <cellStyle name="20% - akcent 4 3 2 2 2 3 2 4" xfId="5994"/>
    <cellStyle name="20% - akcent 4 3 2 2 2 3 2 4 2" xfId="5995"/>
    <cellStyle name="20% - akcent 4 3 2 2 2 3 2 5" xfId="5996"/>
    <cellStyle name="20% - akcent 4 3 2 2 2 3 3" xfId="5997"/>
    <cellStyle name="20% - akcent 4 3 2 2 2 3 3 2" xfId="5998"/>
    <cellStyle name="20% - akcent 4 3 2 2 2 3 3 2 2" xfId="5999"/>
    <cellStyle name="20% - akcent 4 3 2 2 2 3 3 2 2 2" xfId="6000"/>
    <cellStyle name="20% - akcent 4 3 2 2 2 3 3 2 3" xfId="6001"/>
    <cellStyle name="20% - akcent 4 3 2 2 2 3 3 2 3 2" xfId="6002"/>
    <cellStyle name="20% - akcent 4 3 2 2 2 3 3 2 4" xfId="6003"/>
    <cellStyle name="20% - akcent 4 3 2 2 2 3 3 3" xfId="6004"/>
    <cellStyle name="20% - akcent 4 3 2 2 2 3 3 3 2" xfId="6005"/>
    <cellStyle name="20% - akcent 4 3 2 2 2 3 3 4" xfId="6006"/>
    <cellStyle name="20% - akcent 4 3 2 2 2 3 3 4 2" xfId="6007"/>
    <cellStyle name="20% - akcent 4 3 2 2 2 3 3 5" xfId="6008"/>
    <cellStyle name="20% - akcent 4 3 2 2 2 3 4" xfId="6009"/>
    <cellStyle name="20% - akcent 4 3 2 2 2 3 4 2" xfId="6010"/>
    <cellStyle name="20% - akcent 4 3 2 2 2 3 4 2 2" xfId="6011"/>
    <cellStyle name="20% - akcent 4 3 2 2 2 3 4 2 2 2" xfId="6012"/>
    <cellStyle name="20% - akcent 4 3 2 2 2 3 4 2 3" xfId="6013"/>
    <cellStyle name="20% - akcent 4 3 2 2 2 3 4 2 3 2" xfId="6014"/>
    <cellStyle name="20% - akcent 4 3 2 2 2 3 4 2 4" xfId="6015"/>
    <cellStyle name="20% - akcent 4 3 2 2 2 3 4 3" xfId="6016"/>
    <cellStyle name="20% - akcent 4 3 2 2 2 3 4 3 2" xfId="6017"/>
    <cellStyle name="20% - akcent 4 3 2 2 2 3 4 4" xfId="6018"/>
    <cellStyle name="20% - akcent 4 3 2 2 2 3 4 4 2" xfId="6019"/>
    <cellStyle name="20% - akcent 4 3 2 2 2 3 4 5" xfId="6020"/>
    <cellStyle name="20% - akcent 4 3 2 2 2 3 5" xfId="6021"/>
    <cellStyle name="20% - akcent 4 3 2 2 2 3 5 2" xfId="6022"/>
    <cellStyle name="20% - akcent 4 3 2 2 2 3 5 2 2" xfId="6023"/>
    <cellStyle name="20% - akcent 4 3 2 2 2 3 5 3" xfId="6024"/>
    <cellStyle name="20% - akcent 4 3 2 2 2 3 5 3 2" xfId="6025"/>
    <cellStyle name="20% - akcent 4 3 2 2 2 3 5 4" xfId="6026"/>
    <cellStyle name="20% - akcent 4 3 2 2 2 3 6" xfId="6027"/>
    <cellStyle name="20% - akcent 4 3 2 2 2 3 6 2" xfId="6028"/>
    <cellStyle name="20% - akcent 4 3 2 2 2 3 7" xfId="6029"/>
    <cellStyle name="20% - akcent 4 3 2 2 2 3 7 2" xfId="6030"/>
    <cellStyle name="20% - akcent 4 3 2 2 2 3 8" xfId="6031"/>
    <cellStyle name="20% - akcent 4 3 2 2 2 4" xfId="6032"/>
    <cellStyle name="20% - akcent 4 3 2 2 2 4 2" xfId="6033"/>
    <cellStyle name="20% - akcent 4 3 2 2 2 4 2 2" xfId="6034"/>
    <cellStyle name="20% - akcent 4 3 2 2 2 4 2 2 2" xfId="6035"/>
    <cellStyle name="20% - akcent 4 3 2 2 2 4 2 3" xfId="6036"/>
    <cellStyle name="20% - akcent 4 3 2 2 2 4 2 3 2" xfId="6037"/>
    <cellStyle name="20% - akcent 4 3 2 2 2 4 2 4" xfId="6038"/>
    <cellStyle name="20% - akcent 4 3 2 2 2 4 3" xfId="6039"/>
    <cellStyle name="20% - akcent 4 3 2 2 2 4 3 2" xfId="6040"/>
    <cellStyle name="20% - akcent 4 3 2 2 2 4 4" xfId="6041"/>
    <cellStyle name="20% - akcent 4 3 2 2 2 4 4 2" xfId="6042"/>
    <cellStyle name="20% - akcent 4 3 2 2 2 4 5" xfId="6043"/>
    <cellStyle name="20% - akcent 4 3 2 2 2 5" xfId="6044"/>
    <cellStyle name="20% - akcent 4 3 2 2 2 5 2" xfId="6045"/>
    <cellStyle name="20% - akcent 4 3 2 2 2 5 2 2" xfId="6046"/>
    <cellStyle name="20% - akcent 4 3 2 2 2 5 2 2 2" xfId="6047"/>
    <cellStyle name="20% - akcent 4 3 2 2 2 5 2 3" xfId="6048"/>
    <cellStyle name="20% - akcent 4 3 2 2 2 5 2 3 2" xfId="6049"/>
    <cellStyle name="20% - akcent 4 3 2 2 2 5 2 4" xfId="6050"/>
    <cellStyle name="20% - akcent 4 3 2 2 2 5 3" xfId="6051"/>
    <cellStyle name="20% - akcent 4 3 2 2 2 5 3 2" xfId="6052"/>
    <cellStyle name="20% - akcent 4 3 2 2 2 5 4" xfId="6053"/>
    <cellStyle name="20% - akcent 4 3 2 2 2 5 4 2" xfId="6054"/>
    <cellStyle name="20% - akcent 4 3 2 2 2 5 5" xfId="6055"/>
    <cellStyle name="20% - akcent 4 3 2 2 2 6" xfId="6056"/>
    <cellStyle name="20% - akcent 4 3 2 2 2 6 2" xfId="6057"/>
    <cellStyle name="20% - akcent 4 3 2 2 2 6 2 2" xfId="6058"/>
    <cellStyle name="20% - akcent 4 3 2 2 2 6 2 2 2" xfId="6059"/>
    <cellStyle name="20% - akcent 4 3 2 2 2 6 2 3" xfId="6060"/>
    <cellStyle name="20% - akcent 4 3 2 2 2 6 2 3 2" xfId="6061"/>
    <cellStyle name="20% - akcent 4 3 2 2 2 6 2 4" xfId="6062"/>
    <cellStyle name="20% - akcent 4 3 2 2 2 6 3" xfId="6063"/>
    <cellStyle name="20% - akcent 4 3 2 2 2 6 3 2" xfId="6064"/>
    <cellStyle name="20% - akcent 4 3 2 2 2 6 4" xfId="6065"/>
    <cellStyle name="20% - akcent 4 3 2 2 2 6 4 2" xfId="6066"/>
    <cellStyle name="20% - akcent 4 3 2 2 2 6 5" xfId="6067"/>
    <cellStyle name="20% - akcent 4 3 2 2 2 7" xfId="6068"/>
    <cellStyle name="20% - akcent 4 3 2 2 2 7 2" xfId="6069"/>
    <cellStyle name="20% - akcent 4 3 2 2 2 7 2 2" xfId="6070"/>
    <cellStyle name="20% - akcent 4 3 2 2 2 7 3" xfId="6071"/>
    <cellStyle name="20% - akcent 4 3 2 2 2 7 3 2" xfId="6072"/>
    <cellStyle name="20% - akcent 4 3 2 2 2 7 4" xfId="6073"/>
    <cellStyle name="20% - akcent 4 3 2 2 2 8" xfId="6074"/>
    <cellStyle name="20% - akcent 4 3 2 2 2 8 2" xfId="6075"/>
    <cellStyle name="20% - akcent 4 3 2 2 2 9" xfId="6076"/>
    <cellStyle name="20% - akcent 4 3 2 2 2 9 2" xfId="6077"/>
    <cellStyle name="20% - akcent 4 3 2 2 3" xfId="6078"/>
    <cellStyle name="20% - akcent 4 3 2 2 3 2" xfId="6079"/>
    <cellStyle name="20% - akcent 4 3 2 2 3 2 2" xfId="6080"/>
    <cellStyle name="20% - akcent 4 3 2 2 3 2 2 2" xfId="6081"/>
    <cellStyle name="20% - akcent 4 3 2 2 3 2 2 2 2" xfId="6082"/>
    <cellStyle name="20% - akcent 4 3 2 2 3 2 2 3" xfId="6083"/>
    <cellStyle name="20% - akcent 4 3 2 2 3 2 2 3 2" xfId="6084"/>
    <cellStyle name="20% - akcent 4 3 2 2 3 2 2 4" xfId="6085"/>
    <cellStyle name="20% - akcent 4 3 2 2 3 2 3" xfId="6086"/>
    <cellStyle name="20% - akcent 4 3 2 2 3 2 3 2" xfId="6087"/>
    <cellStyle name="20% - akcent 4 3 2 2 3 2 4" xfId="6088"/>
    <cellStyle name="20% - akcent 4 3 2 2 3 2 4 2" xfId="6089"/>
    <cellStyle name="20% - akcent 4 3 2 2 3 2 5" xfId="6090"/>
    <cellStyle name="20% - akcent 4 3 2 2 3 3" xfId="6091"/>
    <cellStyle name="20% - akcent 4 3 2 2 3 3 2" xfId="6092"/>
    <cellStyle name="20% - akcent 4 3 2 2 3 3 2 2" xfId="6093"/>
    <cellStyle name="20% - akcent 4 3 2 2 3 3 2 2 2" xfId="6094"/>
    <cellStyle name="20% - akcent 4 3 2 2 3 3 2 3" xfId="6095"/>
    <cellStyle name="20% - akcent 4 3 2 2 3 3 2 3 2" xfId="6096"/>
    <cellStyle name="20% - akcent 4 3 2 2 3 3 2 4" xfId="6097"/>
    <cellStyle name="20% - akcent 4 3 2 2 3 3 3" xfId="6098"/>
    <cellStyle name="20% - akcent 4 3 2 2 3 3 3 2" xfId="6099"/>
    <cellStyle name="20% - akcent 4 3 2 2 3 3 4" xfId="6100"/>
    <cellStyle name="20% - akcent 4 3 2 2 3 3 4 2" xfId="6101"/>
    <cellStyle name="20% - akcent 4 3 2 2 3 3 5" xfId="6102"/>
    <cellStyle name="20% - akcent 4 3 2 2 3 4" xfId="6103"/>
    <cellStyle name="20% - akcent 4 3 2 2 3 4 2" xfId="6104"/>
    <cellStyle name="20% - akcent 4 3 2 2 3 4 2 2" xfId="6105"/>
    <cellStyle name="20% - akcent 4 3 2 2 3 4 2 2 2" xfId="6106"/>
    <cellStyle name="20% - akcent 4 3 2 2 3 4 2 3" xfId="6107"/>
    <cellStyle name="20% - akcent 4 3 2 2 3 4 2 3 2" xfId="6108"/>
    <cellStyle name="20% - akcent 4 3 2 2 3 4 2 4" xfId="6109"/>
    <cellStyle name="20% - akcent 4 3 2 2 3 4 3" xfId="6110"/>
    <cellStyle name="20% - akcent 4 3 2 2 3 4 3 2" xfId="6111"/>
    <cellStyle name="20% - akcent 4 3 2 2 3 4 4" xfId="6112"/>
    <cellStyle name="20% - akcent 4 3 2 2 3 4 4 2" xfId="6113"/>
    <cellStyle name="20% - akcent 4 3 2 2 3 4 5" xfId="6114"/>
    <cellStyle name="20% - akcent 4 3 2 2 3 5" xfId="6115"/>
    <cellStyle name="20% - akcent 4 3 2 2 3 5 2" xfId="6116"/>
    <cellStyle name="20% - akcent 4 3 2 2 3 5 2 2" xfId="6117"/>
    <cellStyle name="20% - akcent 4 3 2 2 3 5 3" xfId="6118"/>
    <cellStyle name="20% - akcent 4 3 2 2 3 5 3 2" xfId="6119"/>
    <cellStyle name="20% - akcent 4 3 2 2 3 5 4" xfId="6120"/>
    <cellStyle name="20% - akcent 4 3 2 2 3 6" xfId="6121"/>
    <cellStyle name="20% - akcent 4 3 2 2 3 6 2" xfId="6122"/>
    <cellStyle name="20% - akcent 4 3 2 2 3 7" xfId="6123"/>
    <cellStyle name="20% - akcent 4 3 2 2 3 7 2" xfId="6124"/>
    <cellStyle name="20% - akcent 4 3 2 2 3 8" xfId="6125"/>
    <cellStyle name="20% - akcent 4 3 2 2 4" xfId="6126"/>
    <cellStyle name="20% - akcent 4 3 2 2 4 2" xfId="6127"/>
    <cellStyle name="20% - akcent 4 3 2 2 4 2 2" xfId="6128"/>
    <cellStyle name="20% - akcent 4 3 2 2 4 2 2 2" xfId="6129"/>
    <cellStyle name="20% - akcent 4 3 2 2 4 2 2 2 2" xfId="6130"/>
    <cellStyle name="20% - akcent 4 3 2 2 4 2 2 3" xfId="6131"/>
    <cellStyle name="20% - akcent 4 3 2 2 4 2 2 3 2" xfId="6132"/>
    <cellStyle name="20% - akcent 4 3 2 2 4 2 2 4" xfId="6133"/>
    <cellStyle name="20% - akcent 4 3 2 2 4 2 3" xfId="6134"/>
    <cellStyle name="20% - akcent 4 3 2 2 4 2 3 2" xfId="6135"/>
    <cellStyle name="20% - akcent 4 3 2 2 4 2 4" xfId="6136"/>
    <cellStyle name="20% - akcent 4 3 2 2 4 2 4 2" xfId="6137"/>
    <cellStyle name="20% - akcent 4 3 2 2 4 2 5" xfId="6138"/>
    <cellStyle name="20% - akcent 4 3 2 2 4 3" xfId="6139"/>
    <cellStyle name="20% - akcent 4 3 2 2 4 3 2" xfId="6140"/>
    <cellStyle name="20% - akcent 4 3 2 2 4 3 2 2" xfId="6141"/>
    <cellStyle name="20% - akcent 4 3 2 2 4 3 2 2 2" xfId="6142"/>
    <cellStyle name="20% - akcent 4 3 2 2 4 3 2 3" xfId="6143"/>
    <cellStyle name="20% - akcent 4 3 2 2 4 3 2 3 2" xfId="6144"/>
    <cellStyle name="20% - akcent 4 3 2 2 4 3 2 4" xfId="6145"/>
    <cellStyle name="20% - akcent 4 3 2 2 4 3 3" xfId="6146"/>
    <cellStyle name="20% - akcent 4 3 2 2 4 3 3 2" xfId="6147"/>
    <cellStyle name="20% - akcent 4 3 2 2 4 3 4" xfId="6148"/>
    <cellStyle name="20% - akcent 4 3 2 2 4 3 4 2" xfId="6149"/>
    <cellStyle name="20% - akcent 4 3 2 2 4 3 5" xfId="6150"/>
    <cellStyle name="20% - akcent 4 3 2 2 4 4" xfId="6151"/>
    <cellStyle name="20% - akcent 4 3 2 2 4 4 2" xfId="6152"/>
    <cellStyle name="20% - akcent 4 3 2 2 4 4 2 2" xfId="6153"/>
    <cellStyle name="20% - akcent 4 3 2 2 4 4 2 2 2" xfId="6154"/>
    <cellStyle name="20% - akcent 4 3 2 2 4 4 2 3" xfId="6155"/>
    <cellStyle name="20% - akcent 4 3 2 2 4 4 2 3 2" xfId="6156"/>
    <cellStyle name="20% - akcent 4 3 2 2 4 4 2 4" xfId="6157"/>
    <cellStyle name="20% - akcent 4 3 2 2 4 4 3" xfId="6158"/>
    <cellStyle name="20% - akcent 4 3 2 2 4 4 3 2" xfId="6159"/>
    <cellStyle name="20% - akcent 4 3 2 2 4 4 4" xfId="6160"/>
    <cellStyle name="20% - akcent 4 3 2 2 4 4 4 2" xfId="6161"/>
    <cellStyle name="20% - akcent 4 3 2 2 4 4 5" xfId="6162"/>
    <cellStyle name="20% - akcent 4 3 2 2 4 5" xfId="6163"/>
    <cellStyle name="20% - akcent 4 3 2 2 4 5 2" xfId="6164"/>
    <cellStyle name="20% - akcent 4 3 2 2 4 5 2 2" xfId="6165"/>
    <cellStyle name="20% - akcent 4 3 2 2 4 5 3" xfId="6166"/>
    <cellStyle name="20% - akcent 4 3 2 2 4 5 3 2" xfId="6167"/>
    <cellStyle name="20% - akcent 4 3 2 2 4 5 4" xfId="6168"/>
    <cellStyle name="20% - akcent 4 3 2 2 4 6" xfId="6169"/>
    <cellStyle name="20% - akcent 4 3 2 2 4 6 2" xfId="6170"/>
    <cellStyle name="20% - akcent 4 3 2 2 4 7" xfId="6171"/>
    <cellStyle name="20% - akcent 4 3 2 2 4 7 2" xfId="6172"/>
    <cellStyle name="20% - akcent 4 3 2 2 4 8" xfId="6173"/>
    <cellStyle name="20% - akcent 4 3 2 2 5" xfId="6174"/>
    <cellStyle name="20% - akcent 4 3 2 2 5 2" xfId="6175"/>
    <cellStyle name="20% - akcent 4 3 2 2 5 2 2" xfId="6176"/>
    <cellStyle name="20% - akcent 4 3 2 2 5 2 2 2" xfId="6177"/>
    <cellStyle name="20% - akcent 4 3 2 2 5 2 2 2 2" xfId="6178"/>
    <cellStyle name="20% - akcent 4 3 2 2 5 2 2 3" xfId="6179"/>
    <cellStyle name="20% - akcent 4 3 2 2 5 2 2 3 2" xfId="6180"/>
    <cellStyle name="20% - akcent 4 3 2 2 5 2 2 4" xfId="6181"/>
    <cellStyle name="20% - akcent 4 3 2 2 5 2 3" xfId="6182"/>
    <cellStyle name="20% - akcent 4 3 2 2 5 2 3 2" xfId="6183"/>
    <cellStyle name="20% - akcent 4 3 2 2 5 2 4" xfId="6184"/>
    <cellStyle name="20% - akcent 4 3 2 2 5 2 4 2" xfId="6185"/>
    <cellStyle name="20% - akcent 4 3 2 2 5 2 5" xfId="6186"/>
    <cellStyle name="20% - akcent 4 3 2 2 5 3" xfId="6187"/>
    <cellStyle name="20% - akcent 4 3 2 2 5 3 2" xfId="6188"/>
    <cellStyle name="20% - akcent 4 3 2 2 5 3 2 2" xfId="6189"/>
    <cellStyle name="20% - akcent 4 3 2 2 5 3 3" xfId="6190"/>
    <cellStyle name="20% - akcent 4 3 2 2 5 3 3 2" xfId="6191"/>
    <cellStyle name="20% - akcent 4 3 2 2 5 3 4" xfId="6192"/>
    <cellStyle name="20% - akcent 4 3 2 2 5 4" xfId="6193"/>
    <cellStyle name="20% - akcent 4 3 2 2 5 4 2" xfId="6194"/>
    <cellStyle name="20% - akcent 4 3 2 2 5 5" xfId="6195"/>
    <cellStyle name="20% - akcent 4 3 2 2 5 5 2" xfId="6196"/>
    <cellStyle name="20% - akcent 4 3 2 2 5 6" xfId="6197"/>
    <cellStyle name="20% - akcent 4 3 2 2 6" xfId="6198"/>
    <cellStyle name="20% - akcent 4 3 2 2 6 2" xfId="6199"/>
    <cellStyle name="20% - akcent 4 3 2 2 6 2 2" xfId="6200"/>
    <cellStyle name="20% - akcent 4 3 2 2 6 2 2 2" xfId="6201"/>
    <cellStyle name="20% - akcent 4 3 2 2 6 2 3" xfId="6202"/>
    <cellStyle name="20% - akcent 4 3 2 2 6 2 3 2" xfId="6203"/>
    <cellStyle name="20% - akcent 4 3 2 2 6 2 4" xfId="6204"/>
    <cellStyle name="20% - akcent 4 3 2 2 6 3" xfId="6205"/>
    <cellStyle name="20% - akcent 4 3 2 2 6 3 2" xfId="6206"/>
    <cellStyle name="20% - akcent 4 3 2 2 6 4" xfId="6207"/>
    <cellStyle name="20% - akcent 4 3 2 2 6 4 2" xfId="6208"/>
    <cellStyle name="20% - akcent 4 3 2 2 6 5" xfId="6209"/>
    <cellStyle name="20% - akcent 4 3 2 2 7" xfId="6210"/>
    <cellStyle name="20% - akcent 4 3 2 2 7 2" xfId="6211"/>
    <cellStyle name="20% - akcent 4 3 2 2 7 2 2" xfId="6212"/>
    <cellStyle name="20% - akcent 4 3 2 2 7 2 2 2" xfId="6213"/>
    <cellStyle name="20% - akcent 4 3 2 2 7 2 3" xfId="6214"/>
    <cellStyle name="20% - akcent 4 3 2 2 7 2 3 2" xfId="6215"/>
    <cellStyle name="20% - akcent 4 3 2 2 7 2 4" xfId="6216"/>
    <cellStyle name="20% - akcent 4 3 2 2 7 3" xfId="6217"/>
    <cellStyle name="20% - akcent 4 3 2 2 7 3 2" xfId="6218"/>
    <cellStyle name="20% - akcent 4 3 2 2 7 4" xfId="6219"/>
    <cellStyle name="20% - akcent 4 3 2 2 7 4 2" xfId="6220"/>
    <cellStyle name="20% - akcent 4 3 2 2 7 5" xfId="6221"/>
    <cellStyle name="20% - akcent 4 3 2 2 8" xfId="6222"/>
    <cellStyle name="20% - akcent 4 3 2 2 8 2" xfId="6223"/>
    <cellStyle name="20% - akcent 4 3 2 2 8 2 2" xfId="6224"/>
    <cellStyle name="20% - akcent 4 3 2 2 8 2 2 2" xfId="6225"/>
    <cellStyle name="20% - akcent 4 3 2 2 8 2 3" xfId="6226"/>
    <cellStyle name="20% - akcent 4 3 2 2 8 2 3 2" xfId="6227"/>
    <cellStyle name="20% - akcent 4 3 2 2 8 2 4" xfId="6228"/>
    <cellStyle name="20% - akcent 4 3 2 2 8 3" xfId="6229"/>
    <cellStyle name="20% - akcent 4 3 2 2 8 3 2" xfId="6230"/>
    <cellStyle name="20% - akcent 4 3 2 2 8 4" xfId="6231"/>
    <cellStyle name="20% - akcent 4 3 2 2 8 4 2" xfId="6232"/>
    <cellStyle name="20% - akcent 4 3 2 2 8 5" xfId="6233"/>
    <cellStyle name="20% - akcent 4 3 2 2 9" xfId="6234"/>
    <cellStyle name="20% - akcent 4 3 2 2 9 2" xfId="6235"/>
    <cellStyle name="20% - akcent 4 3 2 2 9 2 2" xfId="6236"/>
    <cellStyle name="20% - akcent 4 3 2 2 9 3" xfId="6237"/>
    <cellStyle name="20% - akcent 4 3 2 2 9 3 2" xfId="6238"/>
    <cellStyle name="20% - akcent 4 3 2 2 9 4" xfId="6239"/>
    <cellStyle name="20% - akcent 4 3 2 3" xfId="6240"/>
    <cellStyle name="20% - akcent 4 3 2 3 10" xfId="6241"/>
    <cellStyle name="20% - akcent 4 3 2 3 10 2" xfId="6242"/>
    <cellStyle name="20% - akcent 4 3 2 3 11" xfId="6243"/>
    <cellStyle name="20% - akcent 4 3 2 3 2" xfId="6244"/>
    <cellStyle name="20% - akcent 4 3 2 3 2 2" xfId="6245"/>
    <cellStyle name="20% - akcent 4 3 2 3 2 2 2" xfId="6246"/>
    <cellStyle name="20% - akcent 4 3 2 3 2 2 2 2" xfId="6247"/>
    <cellStyle name="20% - akcent 4 3 2 3 2 2 2 2 2" xfId="6248"/>
    <cellStyle name="20% - akcent 4 3 2 3 2 2 2 3" xfId="6249"/>
    <cellStyle name="20% - akcent 4 3 2 3 2 2 2 3 2" xfId="6250"/>
    <cellStyle name="20% - akcent 4 3 2 3 2 2 2 4" xfId="6251"/>
    <cellStyle name="20% - akcent 4 3 2 3 2 2 3" xfId="6252"/>
    <cellStyle name="20% - akcent 4 3 2 3 2 2 3 2" xfId="6253"/>
    <cellStyle name="20% - akcent 4 3 2 3 2 2 4" xfId="6254"/>
    <cellStyle name="20% - akcent 4 3 2 3 2 2 4 2" xfId="6255"/>
    <cellStyle name="20% - akcent 4 3 2 3 2 2 5" xfId="6256"/>
    <cellStyle name="20% - akcent 4 3 2 3 2 3" xfId="6257"/>
    <cellStyle name="20% - akcent 4 3 2 3 2 3 2" xfId="6258"/>
    <cellStyle name="20% - akcent 4 3 2 3 2 3 2 2" xfId="6259"/>
    <cellStyle name="20% - akcent 4 3 2 3 2 3 2 2 2" xfId="6260"/>
    <cellStyle name="20% - akcent 4 3 2 3 2 3 2 3" xfId="6261"/>
    <cellStyle name="20% - akcent 4 3 2 3 2 3 2 3 2" xfId="6262"/>
    <cellStyle name="20% - akcent 4 3 2 3 2 3 2 4" xfId="6263"/>
    <cellStyle name="20% - akcent 4 3 2 3 2 3 3" xfId="6264"/>
    <cellStyle name="20% - akcent 4 3 2 3 2 3 3 2" xfId="6265"/>
    <cellStyle name="20% - akcent 4 3 2 3 2 3 4" xfId="6266"/>
    <cellStyle name="20% - akcent 4 3 2 3 2 3 4 2" xfId="6267"/>
    <cellStyle name="20% - akcent 4 3 2 3 2 3 5" xfId="6268"/>
    <cellStyle name="20% - akcent 4 3 2 3 2 4" xfId="6269"/>
    <cellStyle name="20% - akcent 4 3 2 3 2 4 2" xfId="6270"/>
    <cellStyle name="20% - akcent 4 3 2 3 2 4 2 2" xfId="6271"/>
    <cellStyle name="20% - akcent 4 3 2 3 2 4 2 2 2" xfId="6272"/>
    <cellStyle name="20% - akcent 4 3 2 3 2 4 2 3" xfId="6273"/>
    <cellStyle name="20% - akcent 4 3 2 3 2 4 2 3 2" xfId="6274"/>
    <cellStyle name="20% - akcent 4 3 2 3 2 4 2 4" xfId="6275"/>
    <cellStyle name="20% - akcent 4 3 2 3 2 4 3" xfId="6276"/>
    <cellStyle name="20% - akcent 4 3 2 3 2 4 3 2" xfId="6277"/>
    <cellStyle name="20% - akcent 4 3 2 3 2 4 4" xfId="6278"/>
    <cellStyle name="20% - akcent 4 3 2 3 2 4 4 2" xfId="6279"/>
    <cellStyle name="20% - akcent 4 3 2 3 2 4 5" xfId="6280"/>
    <cellStyle name="20% - akcent 4 3 2 3 2 5" xfId="6281"/>
    <cellStyle name="20% - akcent 4 3 2 3 2 5 2" xfId="6282"/>
    <cellStyle name="20% - akcent 4 3 2 3 2 5 2 2" xfId="6283"/>
    <cellStyle name="20% - akcent 4 3 2 3 2 5 3" xfId="6284"/>
    <cellStyle name="20% - akcent 4 3 2 3 2 5 3 2" xfId="6285"/>
    <cellStyle name="20% - akcent 4 3 2 3 2 5 4" xfId="6286"/>
    <cellStyle name="20% - akcent 4 3 2 3 2 6" xfId="6287"/>
    <cellStyle name="20% - akcent 4 3 2 3 2 6 2" xfId="6288"/>
    <cellStyle name="20% - akcent 4 3 2 3 2 7" xfId="6289"/>
    <cellStyle name="20% - akcent 4 3 2 3 2 7 2" xfId="6290"/>
    <cellStyle name="20% - akcent 4 3 2 3 2 8" xfId="6291"/>
    <cellStyle name="20% - akcent 4 3 2 3 3" xfId="6292"/>
    <cellStyle name="20% - akcent 4 3 2 3 3 2" xfId="6293"/>
    <cellStyle name="20% - akcent 4 3 2 3 3 2 2" xfId="6294"/>
    <cellStyle name="20% - akcent 4 3 2 3 3 2 2 2" xfId="6295"/>
    <cellStyle name="20% - akcent 4 3 2 3 3 2 2 2 2" xfId="6296"/>
    <cellStyle name="20% - akcent 4 3 2 3 3 2 2 3" xfId="6297"/>
    <cellStyle name="20% - akcent 4 3 2 3 3 2 2 3 2" xfId="6298"/>
    <cellStyle name="20% - akcent 4 3 2 3 3 2 2 4" xfId="6299"/>
    <cellStyle name="20% - akcent 4 3 2 3 3 2 3" xfId="6300"/>
    <cellStyle name="20% - akcent 4 3 2 3 3 2 3 2" xfId="6301"/>
    <cellStyle name="20% - akcent 4 3 2 3 3 2 4" xfId="6302"/>
    <cellStyle name="20% - akcent 4 3 2 3 3 2 4 2" xfId="6303"/>
    <cellStyle name="20% - akcent 4 3 2 3 3 2 5" xfId="6304"/>
    <cellStyle name="20% - akcent 4 3 2 3 3 3" xfId="6305"/>
    <cellStyle name="20% - akcent 4 3 2 3 3 3 2" xfId="6306"/>
    <cellStyle name="20% - akcent 4 3 2 3 3 3 2 2" xfId="6307"/>
    <cellStyle name="20% - akcent 4 3 2 3 3 3 2 2 2" xfId="6308"/>
    <cellStyle name="20% - akcent 4 3 2 3 3 3 2 3" xfId="6309"/>
    <cellStyle name="20% - akcent 4 3 2 3 3 3 2 3 2" xfId="6310"/>
    <cellStyle name="20% - akcent 4 3 2 3 3 3 2 4" xfId="6311"/>
    <cellStyle name="20% - akcent 4 3 2 3 3 3 3" xfId="6312"/>
    <cellStyle name="20% - akcent 4 3 2 3 3 3 3 2" xfId="6313"/>
    <cellStyle name="20% - akcent 4 3 2 3 3 3 4" xfId="6314"/>
    <cellStyle name="20% - akcent 4 3 2 3 3 3 4 2" xfId="6315"/>
    <cellStyle name="20% - akcent 4 3 2 3 3 3 5" xfId="6316"/>
    <cellStyle name="20% - akcent 4 3 2 3 3 4" xfId="6317"/>
    <cellStyle name="20% - akcent 4 3 2 3 3 4 2" xfId="6318"/>
    <cellStyle name="20% - akcent 4 3 2 3 3 4 2 2" xfId="6319"/>
    <cellStyle name="20% - akcent 4 3 2 3 3 4 2 2 2" xfId="6320"/>
    <cellStyle name="20% - akcent 4 3 2 3 3 4 2 3" xfId="6321"/>
    <cellStyle name="20% - akcent 4 3 2 3 3 4 2 3 2" xfId="6322"/>
    <cellStyle name="20% - akcent 4 3 2 3 3 4 2 4" xfId="6323"/>
    <cellStyle name="20% - akcent 4 3 2 3 3 4 3" xfId="6324"/>
    <cellStyle name="20% - akcent 4 3 2 3 3 4 3 2" xfId="6325"/>
    <cellStyle name="20% - akcent 4 3 2 3 3 4 4" xfId="6326"/>
    <cellStyle name="20% - akcent 4 3 2 3 3 4 4 2" xfId="6327"/>
    <cellStyle name="20% - akcent 4 3 2 3 3 4 5" xfId="6328"/>
    <cellStyle name="20% - akcent 4 3 2 3 3 5" xfId="6329"/>
    <cellStyle name="20% - akcent 4 3 2 3 3 5 2" xfId="6330"/>
    <cellStyle name="20% - akcent 4 3 2 3 3 5 2 2" xfId="6331"/>
    <cellStyle name="20% - akcent 4 3 2 3 3 5 3" xfId="6332"/>
    <cellStyle name="20% - akcent 4 3 2 3 3 5 3 2" xfId="6333"/>
    <cellStyle name="20% - akcent 4 3 2 3 3 5 4" xfId="6334"/>
    <cellStyle name="20% - akcent 4 3 2 3 3 6" xfId="6335"/>
    <cellStyle name="20% - akcent 4 3 2 3 3 6 2" xfId="6336"/>
    <cellStyle name="20% - akcent 4 3 2 3 3 7" xfId="6337"/>
    <cellStyle name="20% - akcent 4 3 2 3 3 7 2" xfId="6338"/>
    <cellStyle name="20% - akcent 4 3 2 3 3 8" xfId="6339"/>
    <cellStyle name="20% - akcent 4 3 2 3 4" xfId="6340"/>
    <cellStyle name="20% - akcent 4 3 2 3 4 2" xfId="6341"/>
    <cellStyle name="20% - akcent 4 3 2 3 4 2 2" xfId="6342"/>
    <cellStyle name="20% - akcent 4 3 2 3 4 2 2 2" xfId="6343"/>
    <cellStyle name="20% - akcent 4 3 2 3 4 2 2 2 2" xfId="6344"/>
    <cellStyle name="20% - akcent 4 3 2 3 4 2 2 3" xfId="6345"/>
    <cellStyle name="20% - akcent 4 3 2 3 4 2 2 3 2" xfId="6346"/>
    <cellStyle name="20% - akcent 4 3 2 3 4 2 2 4" xfId="6347"/>
    <cellStyle name="20% - akcent 4 3 2 3 4 2 3" xfId="6348"/>
    <cellStyle name="20% - akcent 4 3 2 3 4 2 3 2" xfId="6349"/>
    <cellStyle name="20% - akcent 4 3 2 3 4 2 4" xfId="6350"/>
    <cellStyle name="20% - akcent 4 3 2 3 4 2 4 2" xfId="6351"/>
    <cellStyle name="20% - akcent 4 3 2 3 4 2 5" xfId="6352"/>
    <cellStyle name="20% - akcent 4 3 2 3 4 3" xfId="6353"/>
    <cellStyle name="20% - akcent 4 3 2 3 4 3 2" xfId="6354"/>
    <cellStyle name="20% - akcent 4 3 2 3 4 3 2 2" xfId="6355"/>
    <cellStyle name="20% - akcent 4 3 2 3 4 3 3" xfId="6356"/>
    <cellStyle name="20% - akcent 4 3 2 3 4 3 3 2" xfId="6357"/>
    <cellStyle name="20% - akcent 4 3 2 3 4 3 4" xfId="6358"/>
    <cellStyle name="20% - akcent 4 3 2 3 4 4" xfId="6359"/>
    <cellStyle name="20% - akcent 4 3 2 3 4 4 2" xfId="6360"/>
    <cellStyle name="20% - akcent 4 3 2 3 4 5" xfId="6361"/>
    <cellStyle name="20% - akcent 4 3 2 3 4 5 2" xfId="6362"/>
    <cellStyle name="20% - akcent 4 3 2 3 4 6" xfId="6363"/>
    <cellStyle name="20% - akcent 4 3 2 3 5" xfId="6364"/>
    <cellStyle name="20% - akcent 4 3 2 3 5 2" xfId="6365"/>
    <cellStyle name="20% - akcent 4 3 2 3 5 2 2" xfId="6366"/>
    <cellStyle name="20% - akcent 4 3 2 3 5 2 2 2" xfId="6367"/>
    <cellStyle name="20% - akcent 4 3 2 3 5 2 3" xfId="6368"/>
    <cellStyle name="20% - akcent 4 3 2 3 5 2 3 2" xfId="6369"/>
    <cellStyle name="20% - akcent 4 3 2 3 5 2 4" xfId="6370"/>
    <cellStyle name="20% - akcent 4 3 2 3 5 3" xfId="6371"/>
    <cellStyle name="20% - akcent 4 3 2 3 5 3 2" xfId="6372"/>
    <cellStyle name="20% - akcent 4 3 2 3 5 4" xfId="6373"/>
    <cellStyle name="20% - akcent 4 3 2 3 5 4 2" xfId="6374"/>
    <cellStyle name="20% - akcent 4 3 2 3 5 5" xfId="6375"/>
    <cellStyle name="20% - akcent 4 3 2 3 6" xfId="6376"/>
    <cellStyle name="20% - akcent 4 3 2 3 6 2" xfId="6377"/>
    <cellStyle name="20% - akcent 4 3 2 3 6 2 2" xfId="6378"/>
    <cellStyle name="20% - akcent 4 3 2 3 6 2 2 2" xfId="6379"/>
    <cellStyle name="20% - akcent 4 3 2 3 6 2 3" xfId="6380"/>
    <cellStyle name="20% - akcent 4 3 2 3 6 2 3 2" xfId="6381"/>
    <cellStyle name="20% - akcent 4 3 2 3 6 2 4" xfId="6382"/>
    <cellStyle name="20% - akcent 4 3 2 3 6 3" xfId="6383"/>
    <cellStyle name="20% - akcent 4 3 2 3 6 3 2" xfId="6384"/>
    <cellStyle name="20% - akcent 4 3 2 3 6 4" xfId="6385"/>
    <cellStyle name="20% - akcent 4 3 2 3 6 4 2" xfId="6386"/>
    <cellStyle name="20% - akcent 4 3 2 3 6 5" xfId="6387"/>
    <cellStyle name="20% - akcent 4 3 2 3 7" xfId="6388"/>
    <cellStyle name="20% - akcent 4 3 2 3 7 2" xfId="6389"/>
    <cellStyle name="20% - akcent 4 3 2 3 7 2 2" xfId="6390"/>
    <cellStyle name="20% - akcent 4 3 2 3 7 2 2 2" xfId="6391"/>
    <cellStyle name="20% - akcent 4 3 2 3 7 2 3" xfId="6392"/>
    <cellStyle name="20% - akcent 4 3 2 3 7 2 3 2" xfId="6393"/>
    <cellStyle name="20% - akcent 4 3 2 3 7 2 4" xfId="6394"/>
    <cellStyle name="20% - akcent 4 3 2 3 7 3" xfId="6395"/>
    <cellStyle name="20% - akcent 4 3 2 3 7 3 2" xfId="6396"/>
    <cellStyle name="20% - akcent 4 3 2 3 7 4" xfId="6397"/>
    <cellStyle name="20% - akcent 4 3 2 3 7 4 2" xfId="6398"/>
    <cellStyle name="20% - akcent 4 3 2 3 7 5" xfId="6399"/>
    <cellStyle name="20% - akcent 4 3 2 3 8" xfId="6400"/>
    <cellStyle name="20% - akcent 4 3 2 3 8 2" xfId="6401"/>
    <cellStyle name="20% - akcent 4 3 2 3 8 2 2" xfId="6402"/>
    <cellStyle name="20% - akcent 4 3 2 3 8 3" xfId="6403"/>
    <cellStyle name="20% - akcent 4 3 2 3 8 3 2" xfId="6404"/>
    <cellStyle name="20% - akcent 4 3 2 3 8 4" xfId="6405"/>
    <cellStyle name="20% - akcent 4 3 2 3 9" xfId="6406"/>
    <cellStyle name="20% - akcent 4 3 2 3 9 2" xfId="6407"/>
    <cellStyle name="20% - akcent 4 3 2 4" xfId="6408"/>
    <cellStyle name="20% - akcent 4 3 2 4 10" xfId="6409"/>
    <cellStyle name="20% - akcent 4 3 2 4 2" xfId="6410"/>
    <cellStyle name="20% - akcent 4 3 2 4 2 2" xfId="6411"/>
    <cellStyle name="20% - akcent 4 3 2 4 2 2 2" xfId="6412"/>
    <cellStyle name="20% - akcent 4 3 2 4 2 2 2 2" xfId="6413"/>
    <cellStyle name="20% - akcent 4 3 2 4 2 2 2 2 2" xfId="6414"/>
    <cellStyle name="20% - akcent 4 3 2 4 2 2 2 3" xfId="6415"/>
    <cellStyle name="20% - akcent 4 3 2 4 2 2 2 3 2" xfId="6416"/>
    <cellStyle name="20% - akcent 4 3 2 4 2 2 2 4" xfId="6417"/>
    <cellStyle name="20% - akcent 4 3 2 4 2 2 3" xfId="6418"/>
    <cellStyle name="20% - akcent 4 3 2 4 2 2 3 2" xfId="6419"/>
    <cellStyle name="20% - akcent 4 3 2 4 2 2 4" xfId="6420"/>
    <cellStyle name="20% - akcent 4 3 2 4 2 2 4 2" xfId="6421"/>
    <cellStyle name="20% - akcent 4 3 2 4 2 2 5" xfId="6422"/>
    <cellStyle name="20% - akcent 4 3 2 4 2 3" xfId="6423"/>
    <cellStyle name="20% - akcent 4 3 2 4 2 3 2" xfId="6424"/>
    <cellStyle name="20% - akcent 4 3 2 4 2 3 2 2" xfId="6425"/>
    <cellStyle name="20% - akcent 4 3 2 4 2 3 2 2 2" xfId="6426"/>
    <cellStyle name="20% - akcent 4 3 2 4 2 3 2 3" xfId="6427"/>
    <cellStyle name="20% - akcent 4 3 2 4 2 3 2 3 2" xfId="6428"/>
    <cellStyle name="20% - akcent 4 3 2 4 2 3 2 4" xfId="6429"/>
    <cellStyle name="20% - akcent 4 3 2 4 2 3 3" xfId="6430"/>
    <cellStyle name="20% - akcent 4 3 2 4 2 3 3 2" xfId="6431"/>
    <cellStyle name="20% - akcent 4 3 2 4 2 3 4" xfId="6432"/>
    <cellStyle name="20% - akcent 4 3 2 4 2 3 4 2" xfId="6433"/>
    <cellStyle name="20% - akcent 4 3 2 4 2 3 5" xfId="6434"/>
    <cellStyle name="20% - akcent 4 3 2 4 2 4" xfId="6435"/>
    <cellStyle name="20% - akcent 4 3 2 4 2 4 2" xfId="6436"/>
    <cellStyle name="20% - akcent 4 3 2 4 2 4 2 2" xfId="6437"/>
    <cellStyle name="20% - akcent 4 3 2 4 2 4 2 2 2" xfId="6438"/>
    <cellStyle name="20% - akcent 4 3 2 4 2 4 2 3" xfId="6439"/>
    <cellStyle name="20% - akcent 4 3 2 4 2 4 2 3 2" xfId="6440"/>
    <cellStyle name="20% - akcent 4 3 2 4 2 4 2 4" xfId="6441"/>
    <cellStyle name="20% - akcent 4 3 2 4 2 4 3" xfId="6442"/>
    <cellStyle name="20% - akcent 4 3 2 4 2 4 3 2" xfId="6443"/>
    <cellStyle name="20% - akcent 4 3 2 4 2 4 4" xfId="6444"/>
    <cellStyle name="20% - akcent 4 3 2 4 2 4 4 2" xfId="6445"/>
    <cellStyle name="20% - akcent 4 3 2 4 2 4 5" xfId="6446"/>
    <cellStyle name="20% - akcent 4 3 2 4 2 5" xfId="6447"/>
    <cellStyle name="20% - akcent 4 3 2 4 2 5 2" xfId="6448"/>
    <cellStyle name="20% - akcent 4 3 2 4 2 5 2 2" xfId="6449"/>
    <cellStyle name="20% - akcent 4 3 2 4 2 5 3" xfId="6450"/>
    <cellStyle name="20% - akcent 4 3 2 4 2 5 3 2" xfId="6451"/>
    <cellStyle name="20% - akcent 4 3 2 4 2 5 4" xfId="6452"/>
    <cellStyle name="20% - akcent 4 3 2 4 2 6" xfId="6453"/>
    <cellStyle name="20% - akcent 4 3 2 4 2 6 2" xfId="6454"/>
    <cellStyle name="20% - akcent 4 3 2 4 2 7" xfId="6455"/>
    <cellStyle name="20% - akcent 4 3 2 4 2 7 2" xfId="6456"/>
    <cellStyle name="20% - akcent 4 3 2 4 2 8" xfId="6457"/>
    <cellStyle name="20% - akcent 4 3 2 4 3" xfId="6458"/>
    <cellStyle name="20% - akcent 4 3 2 4 3 2" xfId="6459"/>
    <cellStyle name="20% - akcent 4 3 2 4 3 2 2" xfId="6460"/>
    <cellStyle name="20% - akcent 4 3 2 4 3 2 2 2" xfId="6461"/>
    <cellStyle name="20% - akcent 4 3 2 4 3 2 2 2 2" xfId="6462"/>
    <cellStyle name="20% - akcent 4 3 2 4 3 2 2 3" xfId="6463"/>
    <cellStyle name="20% - akcent 4 3 2 4 3 2 2 3 2" xfId="6464"/>
    <cellStyle name="20% - akcent 4 3 2 4 3 2 2 4" xfId="6465"/>
    <cellStyle name="20% - akcent 4 3 2 4 3 2 3" xfId="6466"/>
    <cellStyle name="20% - akcent 4 3 2 4 3 2 3 2" xfId="6467"/>
    <cellStyle name="20% - akcent 4 3 2 4 3 2 4" xfId="6468"/>
    <cellStyle name="20% - akcent 4 3 2 4 3 2 4 2" xfId="6469"/>
    <cellStyle name="20% - akcent 4 3 2 4 3 2 5" xfId="6470"/>
    <cellStyle name="20% - akcent 4 3 2 4 3 3" xfId="6471"/>
    <cellStyle name="20% - akcent 4 3 2 4 3 3 2" xfId="6472"/>
    <cellStyle name="20% - akcent 4 3 2 4 3 3 2 2" xfId="6473"/>
    <cellStyle name="20% - akcent 4 3 2 4 3 3 2 2 2" xfId="6474"/>
    <cellStyle name="20% - akcent 4 3 2 4 3 3 2 3" xfId="6475"/>
    <cellStyle name="20% - akcent 4 3 2 4 3 3 2 3 2" xfId="6476"/>
    <cellStyle name="20% - akcent 4 3 2 4 3 3 2 4" xfId="6477"/>
    <cellStyle name="20% - akcent 4 3 2 4 3 3 3" xfId="6478"/>
    <cellStyle name="20% - akcent 4 3 2 4 3 3 3 2" xfId="6479"/>
    <cellStyle name="20% - akcent 4 3 2 4 3 3 4" xfId="6480"/>
    <cellStyle name="20% - akcent 4 3 2 4 3 3 4 2" xfId="6481"/>
    <cellStyle name="20% - akcent 4 3 2 4 3 3 5" xfId="6482"/>
    <cellStyle name="20% - akcent 4 3 2 4 3 4" xfId="6483"/>
    <cellStyle name="20% - akcent 4 3 2 4 3 4 2" xfId="6484"/>
    <cellStyle name="20% - akcent 4 3 2 4 3 4 2 2" xfId="6485"/>
    <cellStyle name="20% - akcent 4 3 2 4 3 4 2 2 2" xfId="6486"/>
    <cellStyle name="20% - akcent 4 3 2 4 3 4 2 3" xfId="6487"/>
    <cellStyle name="20% - akcent 4 3 2 4 3 4 2 3 2" xfId="6488"/>
    <cellStyle name="20% - akcent 4 3 2 4 3 4 2 4" xfId="6489"/>
    <cellStyle name="20% - akcent 4 3 2 4 3 4 3" xfId="6490"/>
    <cellStyle name="20% - akcent 4 3 2 4 3 4 3 2" xfId="6491"/>
    <cellStyle name="20% - akcent 4 3 2 4 3 4 4" xfId="6492"/>
    <cellStyle name="20% - akcent 4 3 2 4 3 4 4 2" xfId="6493"/>
    <cellStyle name="20% - akcent 4 3 2 4 3 4 5" xfId="6494"/>
    <cellStyle name="20% - akcent 4 3 2 4 3 5" xfId="6495"/>
    <cellStyle name="20% - akcent 4 3 2 4 3 5 2" xfId="6496"/>
    <cellStyle name="20% - akcent 4 3 2 4 3 5 2 2" xfId="6497"/>
    <cellStyle name="20% - akcent 4 3 2 4 3 5 3" xfId="6498"/>
    <cellStyle name="20% - akcent 4 3 2 4 3 5 3 2" xfId="6499"/>
    <cellStyle name="20% - akcent 4 3 2 4 3 5 4" xfId="6500"/>
    <cellStyle name="20% - akcent 4 3 2 4 3 6" xfId="6501"/>
    <cellStyle name="20% - akcent 4 3 2 4 3 6 2" xfId="6502"/>
    <cellStyle name="20% - akcent 4 3 2 4 3 7" xfId="6503"/>
    <cellStyle name="20% - akcent 4 3 2 4 3 7 2" xfId="6504"/>
    <cellStyle name="20% - akcent 4 3 2 4 3 8" xfId="6505"/>
    <cellStyle name="20% - akcent 4 3 2 4 4" xfId="6506"/>
    <cellStyle name="20% - akcent 4 3 2 4 4 2" xfId="6507"/>
    <cellStyle name="20% - akcent 4 3 2 4 4 2 2" xfId="6508"/>
    <cellStyle name="20% - akcent 4 3 2 4 4 2 2 2" xfId="6509"/>
    <cellStyle name="20% - akcent 4 3 2 4 4 2 3" xfId="6510"/>
    <cellStyle name="20% - akcent 4 3 2 4 4 2 3 2" xfId="6511"/>
    <cellStyle name="20% - akcent 4 3 2 4 4 2 4" xfId="6512"/>
    <cellStyle name="20% - akcent 4 3 2 4 4 3" xfId="6513"/>
    <cellStyle name="20% - akcent 4 3 2 4 4 3 2" xfId="6514"/>
    <cellStyle name="20% - akcent 4 3 2 4 4 4" xfId="6515"/>
    <cellStyle name="20% - akcent 4 3 2 4 4 4 2" xfId="6516"/>
    <cellStyle name="20% - akcent 4 3 2 4 4 5" xfId="6517"/>
    <cellStyle name="20% - akcent 4 3 2 4 5" xfId="6518"/>
    <cellStyle name="20% - akcent 4 3 2 4 5 2" xfId="6519"/>
    <cellStyle name="20% - akcent 4 3 2 4 5 2 2" xfId="6520"/>
    <cellStyle name="20% - akcent 4 3 2 4 5 2 2 2" xfId="6521"/>
    <cellStyle name="20% - akcent 4 3 2 4 5 2 3" xfId="6522"/>
    <cellStyle name="20% - akcent 4 3 2 4 5 2 3 2" xfId="6523"/>
    <cellStyle name="20% - akcent 4 3 2 4 5 2 4" xfId="6524"/>
    <cellStyle name="20% - akcent 4 3 2 4 5 3" xfId="6525"/>
    <cellStyle name="20% - akcent 4 3 2 4 5 3 2" xfId="6526"/>
    <cellStyle name="20% - akcent 4 3 2 4 5 4" xfId="6527"/>
    <cellStyle name="20% - akcent 4 3 2 4 5 4 2" xfId="6528"/>
    <cellStyle name="20% - akcent 4 3 2 4 5 5" xfId="6529"/>
    <cellStyle name="20% - akcent 4 3 2 4 6" xfId="6530"/>
    <cellStyle name="20% - akcent 4 3 2 4 6 2" xfId="6531"/>
    <cellStyle name="20% - akcent 4 3 2 4 6 2 2" xfId="6532"/>
    <cellStyle name="20% - akcent 4 3 2 4 6 2 2 2" xfId="6533"/>
    <cellStyle name="20% - akcent 4 3 2 4 6 2 3" xfId="6534"/>
    <cellStyle name="20% - akcent 4 3 2 4 6 2 3 2" xfId="6535"/>
    <cellStyle name="20% - akcent 4 3 2 4 6 2 4" xfId="6536"/>
    <cellStyle name="20% - akcent 4 3 2 4 6 3" xfId="6537"/>
    <cellStyle name="20% - akcent 4 3 2 4 6 3 2" xfId="6538"/>
    <cellStyle name="20% - akcent 4 3 2 4 6 4" xfId="6539"/>
    <cellStyle name="20% - akcent 4 3 2 4 6 4 2" xfId="6540"/>
    <cellStyle name="20% - akcent 4 3 2 4 6 5" xfId="6541"/>
    <cellStyle name="20% - akcent 4 3 2 4 7" xfId="6542"/>
    <cellStyle name="20% - akcent 4 3 2 4 7 2" xfId="6543"/>
    <cellStyle name="20% - akcent 4 3 2 4 7 2 2" xfId="6544"/>
    <cellStyle name="20% - akcent 4 3 2 4 7 3" xfId="6545"/>
    <cellStyle name="20% - akcent 4 3 2 4 7 3 2" xfId="6546"/>
    <cellStyle name="20% - akcent 4 3 2 4 7 4" xfId="6547"/>
    <cellStyle name="20% - akcent 4 3 2 4 8" xfId="6548"/>
    <cellStyle name="20% - akcent 4 3 2 4 8 2" xfId="6549"/>
    <cellStyle name="20% - akcent 4 3 2 4 9" xfId="6550"/>
    <cellStyle name="20% - akcent 4 3 2 4 9 2" xfId="6551"/>
    <cellStyle name="20% - akcent 4 3 2 5" xfId="6552"/>
    <cellStyle name="20% - akcent 4 3 2 5 2" xfId="6553"/>
    <cellStyle name="20% - akcent 4 3 2 5 2 2" xfId="6554"/>
    <cellStyle name="20% - akcent 4 3 2 5 2 2 2" xfId="6555"/>
    <cellStyle name="20% - akcent 4 3 2 5 2 2 2 2" xfId="6556"/>
    <cellStyle name="20% - akcent 4 3 2 5 2 2 3" xfId="6557"/>
    <cellStyle name="20% - akcent 4 3 2 5 2 2 3 2" xfId="6558"/>
    <cellStyle name="20% - akcent 4 3 2 5 2 2 4" xfId="6559"/>
    <cellStyle name="20% - akcent 4 3 2 5 2 3" xfId="6560"/>
    <cellStyle name="20% - akcent 4 3 2 5 2 3 2" xfId="6561"/>
    <cellStyle name="20% - akcent 4 3 2 5 2 4" xfId="6562"/>
    <cellStyle name="20% - akcent 4 3 2 5 2 4 2" xfId="6563"/>
    <cellStyle name="20% - akcent 4 3 2 5 2 5" xfId="6564"/>
    <cellStyle name="20% - akcent 4 3 2 5 3" xfId="6565"/>
    <cellStyle name="20% - akcent 4 3 2 5 3 2" xfId="6566"/>
    <cellStyle name="20% - akcent 4 3 2 5 3 2 2" xfId="6567"/>
    <cellStyle name="20% - akcent 4 3 2 5 3 2 2 2" xfId="6568"/>
    <cellStyle name="20% - akcent 4 3 2 5 3 2 3" xfId="6569"/>
    <cellStyle name="20% - akcent 4 3 2 5 3 2 3 2" xfId="6570"/>
    <cellStyle name="20% - akcent 4 3 2 5 3 2 4" xfId="6571"/>
    <cellStyle name="20% - akcent 4 3 2 5 3 3" xfId="6572"/>
    <cellStyle name="20% - akcent 4 3 2 5 3 3 2" xfId="6573"/>
    <cellStyle name="20% - akcent 4 3 2 5 3 4" xfId="6574"/>
    <cellStyle name="20% - akcent 4 3 2 5 3 4 2" xfId="6575"/>
    <cellStyle name="20% - akcent 4 3 2 5 3 5" xfId="6576"/>
    <cellStyle name="20% - akcent 4 3 2 5 4" xfId="6577"/>
    <cellStyle name="20% - akcent 4 3 2 5 4 2" xfId="6578"/>
    <cellStyle name="20% - akcent 4 3 2 5 4 2 2" xfId="6579"/>
    <cellStyle name="20% - akcent 4 3 2 5 4 2 2 2" xfId="6580"/>
    <cellStyle name="20% - akcent 4 3 2 5 4 2 3" xfId="6581"/>
    <cellStyle name="20% - akcent 4 3 2 5 4 2 3 2" xfId="6582"/>
    <cellStyle name="20% - akcent 4 3 2 5 4 2 4" xfId="6583"/>
    <cellStyle name="20% - akcent 4 3 2 5 4 3" xfId="6584"/>
    <cellStyle name="20% - akcent 4 3 2 5 4 3 2" xfId="6585"/>
    <cellStyle name="20% - akcent 4 3 2 5 4 4" xfId="6586"/>
    <cellStyle name="20% - akcent 4 3 2 5 4 4 2" xfId="6587"/>
    <cellStyle name="20% - akcent 4 3 2 5 4 5" xfId="6588"/>
    <cellStyle name="20% - akcent 4 3 2 5 5" xfId="6589"/>
    <cellStyle name="20% - akcent 4 3 2 5 5 2" xfId="6590"/>
    <cellStyle name="20% - akcent 4 3 2 5 5 2 2" xfId="6591"/>
    <cellStyle name="20% - akcent 4 3 2 5 5 3" xfId="6592"/>
    <cellStyle name="20% - akcent 4 3 2 5 5 3 2" xfId="6593"/>
    <cellStyle name="20% - akcent 4 3 2 5 5 4" xfId="6594"/>
    <cellStyle name="20% - akcent 4 3 2 5 6" xfId="6595"/>
    <cellStyle name="20% - akcent 4 3 2 5 6 2" xfId="6596"/>
    <cellStyle name="20% - akcent 4 3 2 5 7" xfId="6597"/>
    <cellStyle name="20% - akcent 4 3 2 5 7 2" xfId="6598"/>
    <cellStyle name="20% - akcent 4 3 2 5 8" xfId="6599"/>
    <cellStyle name="20% - akcent 4 3 2 6" xfId="6600"/>
    <cellStyle name="20% - akcent 4 3 2 6 2" xfId="6601"/>
    <cellStyle name="20% - akcent 4 3 2 6 2 2" xfId="6602"/>
    <cellStyle name="20% - akcent 4 3 2 6 2 2 2" xfId="6603"/>
    <cellStyle name="20% - akcent 4 3 2 6 2 2 2 2" xfId="6604"/>
    <cellStyle name="20% - akcent 4 3 2 6 2 2 3" xfId="6605"/>
    <cellStyle name="20% - akcent 4 3 2 6 2 2 3 2" xfId="6606"/>
    <cellStyle name="20% - akcent 4 3 2 6 2 2 4" xfId="6607"/>
    <cellStyle name="20% - akcent 4 3 2 6 2 3" xfId="6608"/>
    <cellStyle name="20% - akcent 4 3 2 6 2 3 2" xfId="6609"/>
    <cellStyle name="20% - akcent 4 3 2 6 2 4" xfId="6610"/>
    <cellStyle name="20% - akcent 4 3 2 6 2 4 2" xfId="6611"/>
    <cellStyle name="20% - akcent 4 3 2 6 2 5" xfId="6612"/>
    <cellStyle name="20% - akcent 4 3 2 6 3" xfId="6613"/>
    <cellStyle name="20% - akcent 4 3 2 6 3 2" xfId="6614"/>
    <cellStyle name="20% - akcent 4 3 2 6 3 2 2" xfId="6615"/>
    <cellStyle name="20% - akcent 4 3 2 6 3 2 2 2" xfId="6616"/>
    <cellStyle name="20% - akcent 4 3 2 6 3 2 3" xfId="6617"/>
    <cellStyle name="20% - akcent 4 3 2 6 3 2 3 2" xfId="6618"/>
    <cellStyle name="20% - akcent 4 3 2 6 3 2 4" xfId="6619"/>
    <cellStyle name="20% - akcent 4 3 2 6 3 3" xfId="6620"/>
    <cellStyle name="20% - akcent 4 3 2 6 3 3 2" xfId="6621"/>
    <cellStyle name="20% - akcent 4 3 2 6 3 4" xfId="6622"/>
    <cellStyle name="20% - akcent 4 3 2 6 3 4 2" xfId="6623"/>
    <cellStyle name="20% - akcent 4 3 2 6 3 5" xfId="6624"/>
    <cellStyle name="20% - akcent 4 3 2 6 4" xfId="6625"/>
    <cellStyle name="20% - akcent 4 3 2 6 4 2" xfId="6626"/>
    <cellStyle name="20% - akcent 4 3 2 6 4 2 2" xfId="6627"/>
    <cellStyle name="20% - akcent 4 3 2 6 4 2 2 2" xfId="6628"/>
    <cellStyle name="20% - akcent 4 3 2 6 4 2 3" xfId="6629"/>
    <cellStyle name="20% - akcent 4 3 2 6 4 2 3 2" xfId="6630"/>
    <cellStyle name="20% - akcent 4 3 2 6 4 2 4" xfId="6631"/>
    <cellStyle name="20% - akcent 4 3 2 6 4 3" xfId="6632"/>
    <cellStyle name="20% - akcent 4 3 2 6 4 3 2" xfId="6633"/>
    <cellStyle name="20% - akcent 4 3 2 6 4 4" xfId="6634"/>
    <cellStyle name="20% - akcent 4 3 2 6 4 4 2" xfId="6635"/>
    <cellStyle name="20% - akcent 4 3 2 6 4 5" xfId="6636"/>
    <cellStyle name="20% - akcent 4 3 2 6 5" xfId="6637"/>
    <cellStyle name="20% - akcent 4 3 2 6 5 2" xfId="6638"/>
    <cellStyle name="20% - akcent 4 3 2 6 5 2 2" xfId="6639"/>
    <cellStyle name="20% - akcent 4 3 2 6 5 3" xfId="6640"/>
    <cellStyle name="20% - akcent 4 3 2 6 5 3 2" xfId="6641"/>
    <cellStyle name="20% - akcent 4 3 2 6 5 4" xfId="6642"/>
    <cellStyle name="20% - akcent 4 3 2 6 6" xfId="6643"/>
    <cellStyle name="20% - akcent 4 3 2 6 6 2" xfId="6644"/>
    <cellStyle name="20% - akcent 4 3 2 6 7" xfId="6645"/>
    <cellStyle name="20% - akcent 4 3 2 6 7 2" xfId="6646"/>
    <cellStyle name="20% - akcent 4 3 2 6 8" xfId="6647"/>
    <cellStyle name="20% - akcent 4 3 2 7" xfId="6648"/>
    <cellStyle name="20% - akcent 4 3 2 7 2" xfId="6649"/>
    <cellStyle name="20% - akcent 4 3 2 7 2 2" xfId="6650"/>
    <cellStyle name="20% - akcent 4 3 2 7 2 2 2" xfId="6651"/>
    <cellStyle name="20% - akcent 4 3 2 7 2 2 2 2" xfId="6652"/>
    <cellStyle name="20% - akcent 4 3 2 7 2 2 3" xfId="6653"/>
    <cellStyle name="20% - akcent 4 3 2 7 2 2 3 2" xfId="6654"/>
    <cellStyle name="20% - akcent 4 3 2 7 2 2 4" xfId="6655"/>
    <cellStyle name="20% - akcent 4 3 2 7 2 3" xfId="6656"/>
    <cellStyle name="20% - akcent 4 3 2 7 2 3 2" xfId="6657"/>
    <cellStyle name="20% - akcent 4 3 2 7 2 4" xfId="6658"/>
    <cellStyle name="20% - akcent 4 3 2 7 2 4 2" xfId="6659"/>
    <cellStyle name="20% - akcent 4 3 2 7 2 5" xfId="6660"/>
    <cellStyle name="20% - akcent 4 3 2 7 3" xfId="6661"/>
    <cellStyle name="20% - akcent 4 3 2 7 3 2" xfId="6662"/>
    <cellStyle name="20% - akcent 4 3 2 7 3 2 2" xfId="6663"/>
    <cellStyle name="20% - akcent 4 3 2 7 3 3" xfId="6664"/>
    <cellStyle name="20% - akcent 4 3 2 7 3 3 2" xfId="6665"/>
    <cellStyle name="20% - akcent 4 3 2 7 3 4" xfId="6666"/>
    <cellStyle name="20% - akcent 4 3 2 7 4" xfId="6667"/>
    <cellStyle name="20% - akcent 4 3 2 7 4 2" xfId="6668"/>
    <cellStyle name="20% - akcent 4 3 2 7 5" xfId="6669"/>
    <cellStyle name="20% - akcent 4 3 2 7 5 2" xfId="6670"/>
    <cellStyle name="20% - akcent 4 3 2 7 6" xfId="6671"/>
    <cellStyle name="20% - akcent 4 3 2 8" xfId="6672"/>
    <cellStyle name="20% - akcent 4 3 2 8 2" xfId="6673"/>
    <cellStyle name="20% - akcent 4 3 2 8 2 2" xfId="6674"/>
    <cellStyle name="20% - akcent 4 3 2 8 2 2 2" xfId="6675"/>
    <cellStyle name="20% - akcent 4 3 2 8 2 3" xfId="6676"/>
    <cellStyle name="20% - akcent 4 3 2 8 2 3 2" xfId="6677"/>
    <cellStyle name="20% - akcent 4 3 2 8 2 4" xfId="6678"/>
    <cellStyle name="20% - akcent 4 3 2 8 3" xfId="6679"/>
    <cellStyle name="20% - akcent 4 3 2 8 3 2" xfId="6680"/>
    <cellStyle name="20% - akcent 4 3 2 8 4" xfId="6681"/>
    <cellStyle name="20% - akcent 4 3 2 8 4 2" xfId="6682"/>
    <cellStyle name="20% - akcent 4 3 2 8 5" xfId="6683"/>
    <cellStyle name="20% - akcent 4 3 2 9" xfId="6684"/>
    <cellStyle name="20% - akcent 4 3 2 9 2" xfId="6685"/>
    <cellStyle name="20% - akcent 4 3 2 9 2 2" xfId="6686"/>
    <cellStyle name="20% - akcent 4 3 2 9 2 2 2" xfId="6687"/>
    <cellStyle name="20% - akcent 4 3 2 9 2 3" xfId="6688"/>
    <cellStyle name="20% - akcent 4 3 2 9 2 3 2" xfId="6689"/>
    <cellStyle name="20% - akcent 4 3 2 9 2 4" xfId="6690"/>
    <cellStyle name="20% - akcent 4 3 2 9 3" xfId="6691"/>
    <cellStyle name="20% - akcent 4 3 2 9 3 2" xfId="6692"/>
    <cellStyle name="20% - akcent 4 3 2 9 4" xfId="6693"/>
    <cellStyle name="20% - akcent 4 3 2 9 4 2" xfId="6694"/>
    <cellStyle name="20% - akcent 4 3 2 9 5" xfId="6695"/>
    <cellStyle name="20% - akcent 4 3 3" xfId="6696"/>
    <cellStyle name="20% - akcent 4 3 3 10" xfId="6697"/>
    <cellStyle name="20% - akcent 4 3 3 10 2" xfId="6698"/>
    <cellStyle name="20% - akcent 4 3 3 11" xfId="6699"/>
    <cellStyle name="20% - akcent 4 3 3 11 2" xfId="6700"/>
    <cellStyle name="20% - akcent 4 3 3 12" xfId="6701"/>
    <cellStyle name="20% - akcent 4 3 3 2" xfId="6702"/>
    <cellStyle name="20% - akcent 4 3 3 2 10" xfId="6703"/>
    <cellStyle name="20% - akcent 4 3 3 2 10 2" xfId="6704"/>
    <cellStyle name="20% - akcent 4 3 3 2 11" xfId="6705"/>
    <cellStyle name="20% - akcent 4 3 3 2 2" xfId="6706"/>
    <cellStyle name="20% - akcent 4 3 3 2 2 2" xfId="6707"/>
    <cellStyle name="20% - akcent 4 3 3 2 2 2 2" xfId="6708"/>
    <cellStyle name="20% - akcent 4 3 3 2 2 2 2 2" xfId="6709"/>
    <cellStyle name="20% - akcent 4 3 3 2 2 2 2 2 2" xfId="6710"/>
    <cellStyle name="20% - akcent 4 3 3 2 2 2 2 3" xfId="6711"/>
    <cellStyle name="20% - akcent 4 3 3 2 2 2 2 3 2" xfId="6712"/>
    <cellStyle name="20% - akcent 4 3 3 2 2 2 2 4" xfId="6713"/>
    <cellStyle name="20% - akcent 4 3 3 2 2 2 3" xfId="6714"/>
    <cellStyle name="20% - akcent 4 3 3 2 2 2 3 2" xfId="6715"/>
    <cellStyle name="20% - akcent 4 3 3 2 2 2 4" xfId="6716"/>
    <cellStyle name="20% - akcent 4 3 3 2 2 2 4 2" xfId="6717"/>
    <cellStyle name="20% - akcent 4 3 3 2 2 2 5" xfId="6718"/>
    <cellStyle name="20% - akcent 4 3 3 2 2 3" xfId="6719"/>
    <cellStyle name="20% - akcent 4 3 3 2 2 3 2" xfId="6720"/>
    <cellStyle name="20% - akcent 4 3 3 2 2 3 2 2" xfId="6721"/>
    <cellStyle name="20% - akcent 4 3 3 2 2 3 2 2 2" xfId="6722"/>
    <cellStyle name="20% - akcent 4 3 3 2 2 3 2 3" xfId="6723"/>
    <cellStyle name="20% - akcent 4 3 3 2 2 3 2 3 2" xfId="6724"/>
    <cellStyle name="20% - akcent 4 3 3 2 2 3 2 4" xfId="6725"/>
    <cellStyle name="20% - akcent 4 3 3 2 2 3 3" xfId="6726"/>
    <cellStyle name="20% - akcent 4 3 3 2 2 3 3 2" xfId="6727"/>
    <cellStyle name="20% - akcent 4 3 3 2 2 3 4" xfId="6728"/>
    <cellStyle name="20% - akcent 4 3 3 2 2 3 4 2" xfId="6729"/>
    <cellStyle name="20% - akcent 4 3 3 2 2 3 5" xfId="6730"/>
    <cellStyle name="20% - akcent 4 3 3 2 2 4" xfId="6731"/>
    <cellStyle name="20% - akcent 4 3 3 2 2 4 2" xfId="6732"/>
    <cellStyle name="20% - akcent 4 3 3 2 2 4 2 2" xfId="6733"/>
    <cellStyle name="20% - akcent 4 3 3 2 2 4 2 2 2" xfId="6734"/>
    <cellStyle name="20% - akcent 4 3 3 2 2 4 2 3" xfId="6735"/>
    <cellStyle name="20% - akcent 4 3 3 2 2 4 2 3 2" xfId="6736"/>
    <cellStyle name="20% - akcent 4 3 3 2 2 4 2 4" xfId="6737"/>
    <cellStyle name="20% - akcent 4 3 3 2 2 4 3" xfId="6738"/>
    <cellStyle name="20% - akcent 4 3 3 2 2 4 3 2" xfId="6739"/>
    <cellStyle name="20% - akcent 4 3 3 2 2 4 4" xfId="6740"/>
    <cellStyle name="20% - akcent 4 3 3 2 2 4 4 2" xfId="6741"/>
    <cellStyle name="20% - akcent 4 3 3 2 2 4 5" xfId="6742"/>
    <cellStyle name="20% - akcent 4 3 3 2 2 5" xfId="6743"/>
    <cellStyle name="20% - akcent 4 3 3 2 2 5 2" xfId="6744"/>
    <cellStyle name="20% - akcent 4 3 3 2 2 5 2 2" xfId="6745"/>
    <cellStyle name="20% - akcent 4 3 3 2 2 5 3" xfId="6746"/>
    <cellStyle name="20% - akcent 4 3 3 2 2 5 3 2" xfId="6747"/>
    <cellStyle name="20% - akcent 4 3 3 2 2 5 4" xfId="6748"/>
    <cellStyle name="20% - akcent 4 3 3 2 2 6" xfId="6749"/>
    <cellStyle name="20% - akcent 4 3 3 2 2 6 2" xfId="6750"/>
    <cellStyle name="20% - akcent 4 3 3 2 2 7" xfId="6751"/>
    <cellStyle name="20% - akcent 4 3 3 2 2 7 2" xfId="6752"/>
    <cellStyle name="20% - akcent 4 3 3 2 2 8" xfId="6753"/>
    <cellStyle name="20% - akcent 4 3 3 2 3" xfId="6754"/>
    <cellStyle name="20% - akcent 4 3 3 2 3 2" xfId="6755"/>
    <cellStyle name="20% - akcent 4 3 3 2 3 2 2" xfId="6756"/>
    <cellStyle name="20% - akcent 4 3 3 2 3 2 2 2" xfId="6757"/>
    <cellStyle name="20% - akcent 4 3 3 2 3 2 2 2 2" xfId="6758"/>
    <cellStyle name="20% - akcent 4 3 3 2 3 2 2 3" xfId="6759"/>
    <cellStyle name="20% - akcent 4 3 3 2 3 2 2 3 2" xfId="6760"/>
    <cellStyle name="20% - akcent 4 3 3 2 3 2 2 4" xfId="6761"/>
    <cellStyle name="20% - akcent 4 3 3 2 3 2 3" xfId="6762"/>
    <cellStyle name="20% - akcent 4 3 3 2 3 2 3 2" xfId="6763"/>
    <cellStyle name="20% - akcent 4 3 3 2 3 2 4" xfId="6764"/>
    <cellStyle name="20% - akcent 4 3 3 2 3 2 4 2" xfId="6765"/>
    <cellStyle name="20% - akcent 4 3 3 2 3 2 5" xfId="6766"/>
    <cellStyle name="20% - akcent 4 3 3 2 3 3" xfId="6767"/>
    <cellStyle name="20% - akcent 4 3 3 2 3 3 2" xfId="6768"/>
    <cellStyle name="20% - akcent 4 3 3 2 3 3 2 2" xfId="6769"/>
    <cellStyle name="20% - akcent 4 3 3 2 3 3 2 2 2" xfId="6770"/>
    <cellStyle name="20% - akcent 4 3 3 2 3 3 2 3" xfId="6771"/>
    <cellStyle name="20% - akcent 4 3 3 2 3 3 2 3 2" xfId="6772"/>
    <cellStyle name="20% - akcent 4 3 3 2 3 3 2 4" xfId="6773"/>
    <cellStyle name="20% - akcent 4 3 3 2 3 3 3" xfId="6774"/>
    <cellStyle name="20% - akcent 4 3 3 2 3 3 3 2" xfId="6775"/>
    <cellStyle name="20% - akcent 4 3 3 2 3 3 4" xfId="6776"/>
    <cellStyle name="20% - akcent 4 3 3 2 3 3 4 2" xfId="6777"/>
    <cellStyle name="20% - akcent 4 3 3 2 3 3 5" xfId="6778"/>
    <cellStyle name="20% - akcent 4 3 3 2 3 4" xfId="6779"/>
    <cellStyle name="20% - akcent 4 3 3 2 3 4 2" xfId="6780"/>
    <cellStyle name="20% - akcent 4 3 3 2 3 4 2 2" xfId="6781"/>
    <cellStyle name="20% - akcent 4 3 3 2 3 4 2 2 2" xfId="6782"/>
    <cellStyle name="20% - akcent 4 3 3 2 3 4 2 3" xfId="6783"/>
    <cellStyle name="20% - akcent 4 3 3 2 3 4 2 3 2" xfId="6784"/>
    <cellStyle name="20% - akcent 4 3 3 2 3 4 2 4" xfId="6785"/>
    <cellStyle name="20% - akcent 4 3 3 2 3 4 3" xfId="6786"/>
    <cellStyle name="20% - akcent 4 3 3 2 3 4 3 2" xfId="6787"/>
    <cellStyle name="20% - akcent 4 3 3 2 3 4 4" xfId="6788"/>
    <cellStyle name="20% - akcent 4 3 3 2 3 4 4 2" xfId="6789"/>
    <cellStyle name="20% - akcent 4 3 3 2 3 4 5" xfId="6790"/>
    <cellStyle name="20% - akcent 4 3 3 2 3 5" xfId="6791"/>
    <cellStyle name="20% - akcent 4 3 3 2 3 5 2" xfId="6792"/>
    <cellStyle name="20% - akcent 4 3 3 2 3 5 2 2" xfId="6793"/>
    <cellStyle name="20% - akcent 4 3 3 2 3 5 3" xfId="6794"/>
    <cellStyle name="20% - akcent 4 3 3 2 3 5 3 2" xfId="6795"/>
    <cellStyle name="20% - akcent 4 3 3 2 3 5 4" xfId="6796"/>
    <cellStyle name="20% - akcent 4 3 3 2 3 6" xfId="6797"/>
    <cellStyle name="20% - akcent 4 3 3 2 3 6 2" xfId="6798"/>
    <cellStyle name="20% - akcent 4 3 3 2 3 7" xfId="6799"/>
    <cellStyle name="20% - akcent 4 3 3 2 3 7 2" xfId="6800"/>
    <cellStyle name="20% - akcent 4 3 3 2 3 8" xfId="6801"/>
    <cellStyle name="20% - akcent 4 3 3 2 4" xfId="6802"/>
    <cellStyle name="20% - akcent 4 3 3 2 4 2" xfId="6803"/>
    <cellStyle name="20% - akcent 4 3 3 2 4 2 2" xfId="6804"/>
    <cellStyle name="20% - akcent 4 3 3 2 4 2 2 2" xfId="6805"/>
    <cellStyle name="20% - akcent 4 3 3 2 4 2 2 2 2" xfId="6806"/>
    <cellStyle name="20% - akcent 4 3 3 2 4 2 2 3" xfId="6807"/>
    <cellStyle name="20% - akcent 4 3 3 2 4 2 2 3 2" xfId="6808"/>
    <cellStyle name="20% - akcent 4 3 3 2 4 2 2 4" xfId="6809"/>
    <cellStyle name="20% - akcent 4 3 3 2 4 2 3" xfId="6810"/>
    <cellStyle name="20% - akcent 4 3 3 2 4 2 3 2" xfId="6811"/>
    <cellStyle name="20% - akcent 4 3 3 2 4 2 4" xfId="6812"/>
    <cellStyle name="20% - akcent 4 3 3 2 4 2 4 2" xfId="6813"/>
    <cellStyle name="20% - akcent 4 3 3 2 4 2 5" xfId="6814"/>
    <cellStyle name="20% - akcent 4 3 3 2 4 3" xfId="6815"/>
    <cellStyle name="20% - akcent 4 3 3 2 4 3 2" xfId="6816"/>
    <cellStyle name="20% - akcent 4 3 3 2 4 3 2 2" xfId="6817"/>
    <cellStyle name="20% - akcent 4 3 3 2 4 3 3" xfId="6818"/>
    <cellStyle name="20% - akcent 4 3 3 2 4 3 3 2" xfId="6819"/>
    <cellStyle name="20% - akcent 4 3 3 2 4 3 4" xfId="6820"/>
    <cellStyle name="20% - akcent 4 3 3 2 4 4" xfId="6821"/>
    <cellStyle name="20% - akcent 4 3 3 2 4 4 2" xfId="6822"/>
    <cellStyle name="20% - akcent 4 3 3 2 4 5" xfId="6823"/>
    <cellStyle name="20% - akcent 4 3 3 2 4 5 2" xfId="6824"/>
    <cellStyle name="20% - akcent 4 3 3 2 4 6" xfId="6825"/>
    <cellStyle name="20% - akcent 4 3 3 2 5" xfId="6826"/>
    <cellStyle name="20% - akcent 4 3 3 2 5 2" xfId="6827"/>
    <cellStyle name="20% - akcent 4 3 3 2 5 2 2" xfId="6828"/>
    <cellStyle name="20% - akcent 4 3 3 2 5 2 2 2" xfId="6829"/>
    <cellStyle name="20% - akcent 4 3 3 2 5 2 3" xfId="6830"/>
    <cellStyle name="20% - akcent 4 3 3 2 5 2 3 2" xfId="6831"/>
    <cellStyle name="20% - akcent 4 3 3 2 5 2 4" xfId="6832"/>
    <cellStyle name="20% - akcent 4 3 3 2 5 3" xfId="6833"/>
    <cellStyle name="20% - akcent 4 3 3 2 5 3 2" xfId="6834"/>
    <cellStyle name="20% - akcent 4 3 3 2 5 4" xfId="6835"/>
    <cellStyle name="20% - akcent 4 3 3 2 5 4 2" xfId="6836"/>
    <cellStyle name="20% - akcent 4 3 3 2 5 5" xfId="6837"/>
    <cellStyle name="20% - akcent 4 3 3 2 6" xfId="6838"/>
    <cellStyle name="20% - akcent 4 3 3 2 6 2" xfId="6839"/>
    <cellStyle name="20% - akcent 4 3 3 2 6 2 2" xfId="6840"/>
    <cellStyle name="20% - akcent 4 3 3 2 6 2 2 2" xfId="6841"/>
    <cellStyle name="20% - akcent 4 3 3 2 6 2 3" xfId="6842"/>
    <cellStyle name="20% - akcent 4 3 3 2 6 2 3 2" xfId="6843"/>
    <cellStyle name="20% - akcent 4 3 3 2 6 2 4" xfId="6844"/>
    <cellStyle name="20% - akcent 4 3 3 2 6 3" xfId="6845"/>
    <cellStyle name="20% - akcent 4 3 3 2 6 3 2" xfId="6846"/>
    <cellStyle name="20% - akcent 4 3 3 2 6 4" xfId="6847"/>
    <cellStyle name="20% - akcent 4 3 3 2 6 4 2" xfId="6848"/>
    <cellStyle name="20% - akcent 4 3 3 2 6 5" xfId="6849"/>
    <cellStyle name="20% - akcent 4 3 3 2 7" xfId="6850"/>
    <cellStyle name="20% - akcent 4 3 3 2 7 2" xfId="6851"/>
    <cellStyle name="20% - akcent 4 3 3 2 7 2 2" xfId="6852"/>
    <cellStyle name="20% - akcent 4 3 3 2 7 2 2 2" xfId="6853"/>
    <cellStyle name="20% - akcent 4 3 3 2 7 2 3" xfId="6854"/>
    <cellStyle name="20% - akcent 4 3 3 2 7 2 3 2" xfId="6855"/>
    <cellStyle name="20% - akcent 4 3 3 2 7 2 4" xfId="6856"/>
    <cellStyle name="20% - akcent 4 3 3 2 7 3" xfId="6857"/>
    <cellStyle name="20% - akcent 4 3 3 2 7 3 2" xfId="6858"/>
    <cellStyle name="20% - akcent 4 3 3 2 7 4" xfId="6859"/>
    <cellStyle name="20% - akcent 4 3 3 2 7 4 2" xfId="6860"/>
    <cellStyle name="20% - akcent 4 3 3 2 7 5" xfId="6861"/>
    <cellStyle name="20% - akcent 4 3 3 2 8" xfId="6862"/>
    <cellStyle name="20% - akcent 4 3 3 2 8 2" xfId="6863"/>
    <cellStyle name="20% - akcent 4 3 3 2 8 2 2" xfId="6864"/>
    <cellStyle name="20% - akcent 4 3 3 2 8 3" xfId="6865"/>
    <cellStyle name="20% - akcent 4 3 3 2 8 3 2" xfId="6866"/>
    <cellStyle name="20% - akcent 4 3 3 2 8 4" xfId="6867"/>
    <cellStyle name="20% - akcent 4 3 3 2 9" xfId="6868"/>
    <cellStyle name="20% - akcent 4 3 3 2 9 2" xfId="6869"/>
    <cellStyle name="20% - akcent 4 3 3 3" xfId="6870"/>
    <cellStyle name="20% - akcent 4 3 3 3 2" xfId="6871"/>
    <cellStyle name="20% - akcent 4 3 3 3 2 2" xfId="6872"/>
    <cellStyle name="20% - akcent 4 3 3 3 2 2 2" xfId="6873"/>
    <cellStyle name="20% - akcent 4 3 3 3 2 2 2 2" xfId="6874"/>
    <cellStyle name="20% - akcent 4 3 3 3 2 2 3" xfId="6875"/>
    <cellStyle name="20% - akcent 4 3 3 3 2 2 3 2" xfId="6876"/>
    <cellStyle name="20% - akcent 4 3 3 3 2 2 4" xfId="6877"/>
    <cellStyle name="20% - akcent 4 3 3 3 2 3" xfId="6878"/>
    <cellStyle name="20% - akcent 4 3 3 3 2 3 2" xfId="6879"/>
    <cellStyle name="20% - akcent 4 3 3 3 2 4" xfId="6880"/>
    <cellStyle name="20% - akcent 4 3 3 3 2 4 2" xfId="6881"/>
    <cellStyle name="20% - akcent 4 3 3 3 2 5" xfId="6882"/>
    <cellStyle name="20% - akcent 4 3 3 3 3" xfId="6883"/>
    <cellStyle name="20% - akcent 4 3 3 3 3 2" xfId="6884"/>
    <cellStyle name="20% - akcent 4 3 3 3 3 2 2" xfId="6885"/>
    <cellStyle name="20% - akcent 4 3 3 3 3 2 2 2" xfId="6886"/>
    <cellStyle name="20% - akcent 4 3 3 3 3 2 3" xfId="6887"/>
    <cellStyle name="20% - akcent 4 3 3 3 3 2 3 2" xfId="6888"/>
    <cellStyle name="20% - akcent 4 3 3 3 3 2 4" xfId="6889"/>
    <cellStyle name="20% - akcent 4 3 3 3 3 3" xfId="6890"/>
    <cellStyle name="20% - akcent 4 3 3 3 3 3 2" xfId="6891"/>
    <cellStyle name="20% - akcent 4 3 3 3 3 4" xfId="6892"/>
    <cellStyle name="20% - akcent 4 3 3 3 3 4 2" xfId="6893"/>
    <cellStyle name="20% - akcent 4 3 3 3 3 5" xfId="6894"/>
    <cellStyle name="20% - akcent 4 3 3 3 4" xfId="6895"/>
    <cellStyle name="20% - akcent 4 3 3 3 4 2" xfId="6896"/>
    <cellStyle name="20% - akcent 4 3 3 3 4 2 2" xfId="6897"/>
    <cellStyle name="20% - akcent 4 3 3 3 4 2 2 2" xfId="6898"/>
    <cellStyle name="20% - akcent 4 3 3 3 4 2 3" xfId="6899"/>
    <cellStyle name="20% - akcent 4 3 3 3 4 2 3 2" xfId="6900"/>
    <cellStyle name="20% - akcent 4 3 3 3 4 2 4" xfId="6901"/>
    <cellStyle name="20% - akcent 4 3 3 3 4 3" xfId="6902"/>
    <cellStyle name="20% - akcent 4 3 3 3 4 3 2" xfId="6903"/>
    <cellStyle name="20% - akcent 4 3 3 3 4 4" xfId="6904"/>
    <cellStyle name="20% - akcent 4 3 3 3 4 4 2" xfId="6905"/>
    <cellStyle name="20% - akcent 4 3 3 3 4 5" xfId="6906"/>
    <cellStyle name="20% - akcent 4 3 3 3 5" xfId="6907"/>
    <cellStyle name="20% - akcent 4 3 3 3 5 2" xfId="6908"/>
    <cellStyle name="20% - akcent 4 3 3 3 5 2 2" xfId="6909"/>
    <cellStyle name="20% - akcent 4 3 3 3 5 3" xfId="6910"/>
    <cellStyle name="20% - akcent 4 3 3 3 5 3 2" xfId="6911"/>
    <cellStyle name="20% - akcent 4 3 3 3 5 4" xfId="6912"/>
    <cellStyle name="20% - akcent 4 3 3 3 6" xfId="6913"/>
    <cellStyle name="20% - akcent 4 3 3 3 6 2" xfId="6914"/>
    <cellStyle name="20% - akcent 4 3 3 3 7" xfId="6915"/>
    <cellStyle name="20% - akcent 4 3 3 3 7 2" xfId="6916"/>
    <cellStyle name="20% - akcent 4 3 3 3 8" xfId="6917"/>
    <cellStyle name="20% - akcent 4 3 3 4" xfId="6918"/>
    <cellStyle name="20% - akcent 4 3 3 4 2" xfId="6919"/>
    <cellStyle name="20% - akcent 4 3 3 4 2 2" xfId="6920"/>
    <cellStyle name="20% - akcent 4 3 3 4 2 2 2" xfId="6921"/>
    <cellStyle name="20% - akcent 4 3 3 4 2 2 2 2" xfId="6922"/>
    <cellStyle name="20% - akcent 4 3 3 4 2 2 3" xfId="6923"/>
    <cellStyle name="20% - akcent 4 3 3 4 2 2 3 2" xfId="6924"/>
    <cellStyle name="20% - akcent 4 3 3 4 2 2 4" xfId="6925"/>
    <cellStyle name="20% - akcent 4 3 3 4 2 3" xfId="6926"/>
    <cellStyle name="20% - akcent 4 3 3 4 2 3 2" xfId="6927"/>
    <cellStyle name="20% - akcent 4 3 3 4 2 4" xfId="6928"/>
    <cellStyle name="20% - akcent 4 3 3 4 2 4 2" xfId="6929"/>
    <cellStyle name="20% - akcent 4 3 3 4 2 5" xfId="6930"/>
    <cellStyle name="20% - akcent 4 3 3 4 3" xfId="6931"/>
    <cellStyle name="20% - akcent 4 3 3 4 3 2" xfId="6932"/>
    <cellStyle name="20% - akcent 4 3 3 4 3 2 2" xfId="6933"/>
    <cellStyle name="20% - akcent 4 3 3 4 3 2 2 2" xfId="6934"/>
    <cellStyle name="20% - akcent 4 3 3 4 3 2 3" xfId="6935"/>
    <cellStyle name="20% - akcent 4 3 3 4 3 2 3 2" xfId="6936"/>
    <cellStyle name="20% - akcent 4 3 3 4 3 2 4" xfId="6937"/>
    <cellStyle name="20% - akcent 4 3 3 4 3 3" xfId="6938"/>
    <cellStyle name="20% - akcent 4 3 3 4 3 3 2" xfId="6939"/>
    <cellStyle name="20% - akcent 4 3 3 4 3 4" xfId="6940"/>
    <cellStyle name="20% - akcent 4 3 3 4 3 4 2" xfId="6941"/>
    <cellStyle name="20% - akcent 4 3 3 4 3 5" xfId="6942"/>
    <cellStyle name="20% - akcent 4 3 3 4 4" xfId="6943"/>
    <cellStyle name="20% - akcent 4 3 3 4 4 2" xfId="6944"/>
    <cellStyle name="20% - akcent 4 3 3 4 4 2 2" xfId="6945"/>
    <cellStyle name="20% - akcent 4 3 3 4 4 2 2 2" xfId="6946"/>
    <cellStyle name="20% - akcent 4 3 3 4 4 2 3" xfId="6947"/>
    <cellStyle name="20% - akcent 4 3 3 4 4 2 3 2" xfId="6948"/>
    <cellStyle name="20% - akcent 4 3 3 4 4 2 4" xfId="6949"/>
    <cellStyle name="20% - akcent 4 3 3 4 4 3" xfId="6950"/>
    <cellStyle name="20% - akcent 4 3 3 4 4 3 2" xfId="6951"/>
    <cellStyle name="20% - akcent 4 3 3 4 4 4" xfId="6952"/>
    <cellStyle name="20% - akcent 4 3 3 4 4 4 2" xfId="6953"/>
    <cellStyle name="20% - akcent 4 3 3 4 4 5" xfId="6954"/>
    <cellStyle name="20% - akcent 4 3 3 4 5" xfId="6955"/>
    <cellStyle name="20% - akcent 4 3 3 4 5 2" xfId="6956"/>
    <cellStyle name="20% - akcent 4 3 3 4 5 2 2" xfId="6957"/>
    <cellStyle name="20% - akcent 4 3 3 4 5 3" xfId="6958"/>
    <cellStyle name="20% - akcent 4 3 3 4 5 3 2" xfId="6959"/>
    <cellStyle name="20% - akcent 4 3 3 4 5 4" xfId="6960"/>
    <cellStyle name="20% - akcent 4 3 3 4 6" xfId="6961"/>
    <cellStyle name="20% - akcent 4 3 3 4 6 2" xfId="6962"/>
    <cellStyle name="20% - akcent 4 3 3 4 7" xfId="6963"/>
    <cellStyle name="20% - akcent 4 3 3 4 7 2" xfId="6964"/>
    <cellStyle name="20% - akcent 4 3 3 4 8" xfId="6965"/>
    <cellStyle name="20% - akcent 4 3 3 5" xfId="6966"/>
    <cellStyle name="20% - akcent 4 3 3 5 2" xfId="6967"/>
    <cellStyle name="20% - akcent 4 3 3 5 2 2" xfId="6968"/>
    <cellStyle name="20% - akcent 4 3 3 5 2 2 2" xfId="6969"/>
    <cellStyle name="20% - akcent 4 3 3 5 2 2 2 2" xfId="6970"/>
    <cellStyle name="20% - akcent 4 3 3 5 2 2 3" xfId="6971"/>
    <cellStyle name="20% - akcent 4 3 3 5 2 2 3 2" xfId="6972"/>
    <cellStyle name="20% - akcent 4 3 3 5 2 2 4" xfId="6973"/>
    <cellStyle name="20% - akcent 4 3 3 5 2 3" xfId="6974"/>
    <cellStyle name="20% - akcent 4 3 3 5 2 3 2" xfId="6975"/>
    <cellStyle name="20% - akcent 4 3 3 5 2 4" xfId="6976"/>
    <cellStyle name="20% - akcent 4 3 3 5 2 4 2" xfId="6977"/>
    <cellStyle name="20% - akcent 4 3 3 5 2 5" xfId="6978"/>
    <cellStyle name="20% - akcent 4 3 3 5 3" xfId="6979"/>
    <cellStyle name="20% - akcent 4 3 3 5 3 2" xfId="6980"/>
    <cellStyle name="20% - akcent 4 3 3 5 3 2 2" xfId="6981"/>
    <cellStyle name="20% - akcent 4 3 3 5 3 3" xfId="6982"/>
    <cellStyle name="20% - akcent 4 3 3 5 3 3 2" xfId="6983"/>
    <cellStyle name="20% - akcent 4 3 3 5 3 4" xfId="6984"/>
    <cellStyle name="20% - akcent 4 3 3 5 4" xfId="6985"/>
    <cellStyle name="20% - akcent 4 3 3 5 4 2" xfId="6986"/>
    <cellStyle name="20% - akcent 4 3 3 5 5" xfId="6987"/>
    <cellStyle name="20% - akcent 4 3 3 5 5 2" xfId="6988"/>
    <cellStyle name="20% - akcent 4 3 3 5 6" xfId="6989"/>
    <cellStyle name="20% - akcent 4 3 3 6" xfId="6990"/>
    <cellStyle name="20% - akcent 4 3 3 6 2" xfId="6991"/>
    <cellStyle name="20% - akcent 4 3 3 6 2 2" xfId="6992"/>
    <cellStyle name="20% - akcent 4 3 3 6 2 2 2" xfId="6993"/>
    <cellStyle name="20% - akcent 4 3 3 6 2 3" xfId="6994"/>
    <cellStyle name="20% - akcent 4 3 3 6 2 3 2" xfId="6995"/>
    <cellStyle name="20% - akcent 4 3 3 6 2 4" xfId="6996"/>
    <cellStyle name="20% - akcent 4 3 3 6 3" xfId="6997"/>
    <cellStyle name="20% - akcent 4 3 3 6 3 2" xfId="6998"/>
    <cellStyle name="20% - akcent 4 3 3 6 4" xfId="6999"/>
    <cellStyle name="20% - akcent 4 3 3 6 4 2" xfId="7000"/>
    <cellStyle name="20% - akcent 4 3 3 6 5" xfId="7001"/>
    <cellStyle name="20% - akcent 4 3 3 7" xfId="7002"/>
    <cellStyle name="20% - akcent 4 3 3 7 2" xfId="7003"/>
    <cellStyle name="20% - akcent 4 3 3 7 2 2" xfId="7004"/>
    <cellStyle name="20% - akcent 4 3 3 7 2 2 2" xfId="7005"/>
    <cellStyle name="20% - akcent 4 3 3 7 2 3" xfId="7006"/>
    <cellStyle name="20% - akcent 4 3 3 7 2 3 2" xfId="7007"/>
    <cellStyle name="20% - akcent 4 3 3 7 2 4" xfId="7008"/>
    <cellStyle name="20% - akcent 4 3 3 7 3" xfId="7009"/>
    <cellStyle name="20% - akcent 4 3 3 7 3 2" xfId="7010"/>
    <cellStyle name="20% - akcent 4 3 3 7 4" xfId="7011"/>
    <cellStyle name="20% - akcent 4 3 3 7 4 2" xfId="7012"/>
    <cellStyle name="20% - akcent 4 3 3 7 5" xfId="7013"/>
    <cellStyle name="20% - akcent 4 3 3 8" xfId="7014"/>
    <cellStyle name="20% - akcent 4 3 3 8 2" xfId="7015"/>
    <cellStyle name="20% - akcent 4 3 3 8 2 2" xfId="7016"/>
    <cellStyle name="20% - akcent 4 3 3 8 2 2 2" xfId="7017"/>
    <cellStyle name="20% - akcent 4 3 3 8 2 3" xfId="7018"/>
    <cellStyle name="20% - akcent 4 3 3 8 2 3 2" xfId="7019"/>
    <cellStyle name="20% - akcent 4 3 3 8 2 4" xfId="7020"/>
    <cellStyle name="20% - akcent 4 3 3 8 3" xfId="7021"/>
    <cellStyle name="20% - akcent 4 3 3 8 3 2" xfId="7022"/>
    <cellStyle name="20% - akcent 4 3 3 8 4" xfId="7023"/>
    <cellStyle name="20% - akcent 4 3 3 8 4 2" xfId="7024"/>
    <cellStyle name="20% - akcent 4 3 3 8 5" xfId="7025"/>
    <cellStyle name="20% - akcent 4 3 3 9" xfId="7026"/>
    <cellStyle name="20% - akcent 4 3 3 9 2" xfId="7027"/>
    <cellStyle name="20% - akcent 4 3 3 9 2 2" xfId="7028"/>
    <cellStyle name="20% - akcent 4 3 3 9 3" xfId="7029"/>
    <cellStyle name="20% - akcent 4 3 3 9 3 2" xfId="7030"/>
    <cellStyle name="20% - akcent 4 3 3 9 4" xfId="7031"/>
    <cellStyle name="20% - akcent 4 3 4" xfId="7032"/>
    <cellStyle name="20% - akcent 4 3 4 10" xfId="7033"/>
    <cellStyle name="20% - akcent 4 3 4 10 2" xfId="7034"/>
    <cellStyle name="20% - akcent 4 3 4 11" xfId="7035"/>
    <cellStyle name="20% - akcent 4 3 4 2" xfId="7036"/>
    <cellStyle name="20% - akcent 4 3 4 2 2" xfId="7037"/>
    <cellStyle name="20% - akcent 4 3 4 2 2 2" xfId="7038"/>
    <cellStyle name="20% - akcent 4 3 4 2 2 2 2" xfId="7039"/>
    <cellStyle name="20% - akcent 4 3 4 2 2 2 2 2" xfId="7040"/>
    <cellStyle name="20% - akcent 4 3 4 2 2 2 3" xfId="7041"/>
    <cellStyle name="20% - akcent 4 3 4 2 2 2 3 2" xfId="7042"/>
    <cellStyle name="20% - akcent 4 3 4 2 2 2 4" xfId="7043"/>
    <cellStyle name="20% - akcent 4 3 4 2 2 3" xfId="7044"/>
    <cellStyle name="20% - akcent 4 3 4 2 2 3 2" xfId="7045"/>
    <cellStyle name="20% - akcent 4 3 4 2 2 4" xfId="7046"/>
    <cellStyle name="20% - akcent 4 3 4 2 2 4 2" xfId="7047"/>
    <cellStyle name="20% - akcent 4 3 4 2 2 5" xfId="7048"/>
    <cellStyle name="20% - akcent 4 3 4 2 3" xfId="7049"/>
    <cellStyle name="20% - akcent 4 3 4 2 3 2" xfId="7050"/>
    <cellStyle name="20% - akcent 4 3 4 2 3 2 2" xfId="7051"/>
    <cellStyle name="20% - akcent 4 3 4 2 3 2 2 2" xfId="7052"/>
    <cellStyle name="20% - akcent 4 3 4 2 3 2 3" xfId="7053"/>
    <cellStyle name="20% - akcent 4 3 4 2 3 2 3 2" xfId="7054"/>
    <cellStyle name="20% - akcent 4 3 4 2 3 2 4" xfId="7055"/>
    <cellStyle name="20% - akcent 4 3 4 2 3 3" xfId="7056"/>
    <cellStyle name="20% - akcent 4 3 4 2 3 3 2" xfId="7057"/>
    <cellStyle name="20% - akcent 4 3 4 2 3 4" xfId="7058"/>
    <cellStyle name="20% - akcent 4 3 4 2 3 4 2" xfId="7059"/>
    <cellStyle name="20% - akcent 4 3 4 2 3 5" xfId="7060"/>
    <cellStyle name="20% - akcent 4 3 4 2 4" xfId="7061"/>
    <cellStyle name="20% - akcent 4 3 4 2 4 2" xfId="7062"/>
    <cellStyle name="20% - akcent 4 3 4 2 4 2 2" xfId="7063"/>
    <cellStyle name="20% - akcent 4 3 4 2 4 2 2 2" xfId="7064"/>
    <cellStyle name="20% - akcent 4 3 4 2 4 2 3" xfId="7065"/>
    <cellStyle name="20% - akcent 4 3 4 2 4 2 3 2" xfId="7066"/>
    <cellStyle name="20% - akcent 4 3 4 2 4 2 4" xfId="7067"/>
    <cellStyle name="20% - akcent 4 3 4 2 4 3" xfId="7068"/>
    <cellStyle name="20% - akcent 4 3 4 2 4 3 2" xfId="7069"/>
    <cellStyle name="20% - akcent 4 3 4 2 4 4" xfId="7070"/>
    <cellStyle name="20% - akcent 4 3 4 2 4 4 2" xfId="7071"/>
    <cellStyle name="20% - akcent 4 3 4 2 4 5" xfId="7072"/>
    <cellStyle name="20% - akcent 4 3 4 2 5" xfId="7073"/>
    <cellStyle name="20% - akcent 4 3 4 2 5 2" xfId="7074"/>
    <cellStyle name="20% - akcent 4 3 4 2 5 2 2" xfId="7075"/>
    <cellStyle name="20% - akcent 4 3 4 2 5 3" xfId="7076"/>
    <cellStyle name="20% - akcent 4 3 4 2 5 3 2" xfId="7077"/>
    <cellStyle name="20% - akcent 4 3 4 2 5 4" xfId="7078"/>
    <cellStyle name="20% - akcent 4 3 4 2 6" xfId="7079"/>
    <cellStyle name="20% - akcent 4 3 4 2 6 2" xfId="7080"/>
    <cellStyle name="20% - akcent 4 3 4 2 7" xfId="7081"/>
    <cellStyle name="20% - akcent 4 3 4 2 7 2" xfId="7082"/>
    <cellStyle name="20% - akcent 4 3 4 2 8" xfId="7083"/>
    <cellStyle name="20% - akcent 4 3 4 3" xfId="7084"/>
    <cellStyle name="20% - akcent 4 3 4 3 2" xfId="7085"/>
    <cellStyle name="20% - akcent 4 3 4 3 2 2" xfId="7086"/>
    <cellStyle name="20% - akcent 4 3 4 3 2 2 2" xfId="7087"/>
    <cellStyle name="20% - akcent 4 3 4 3 2 2 2 2" xfId="7088"/>
    <cellStyle name="20% - akcent 4 3 4 3 2 2 3" xfId="7089"/>
    <cellStyle name="20% - akcent 4 3 4 3 2 2 3 2" xfId="7090"/>
    <cellStyle name="20% - akcent 4 3 4 3 2 2 4" xfId="7091"/>
    <cellStyle name="20% - akcent 4 3 4 3 2 3" xfId="7092"/>
    <cellStyle name="20% - akcent 4 3 4 3 2 3 2" xfId="7093"/>
    <cellStyle name="20% - akcent 4 3 4 3 2 4" xfId="7094"/>
    <cellStyle name="20% - akcent 4 3 4 3 2 4 2" xfId="7095"/>
    <cellStyle name="20% - akcent 4 3 4 3 2 5" xfId="7096"/>
    <cellStyle name="20% - akcent 4 3 4 3 3" xfId="7097"/>
    <cellStyle name="20% - akcent 4 3 4 3 3 2" xfId="7098"/>
    <cellStyle name="20% - akcent 4 3 4 3 3 2 2" xfId="7099"/>
    <cellStyle name="20% - akcent 4 3 4 3 3 2 2 2" xfId="7100"/>
    <cellStyle name="20% - akcent 4 3 4 3 3 2 3" xfId="7101"/>
    <cellStyle name="20% - akcent 4 3 4 3 3 2 3 2" xfId="7102"/>
    <cellStyle name="20% - akcent 4 3 4 3 3 2 4" xfId="7103"/>
    <cellStyle name="20% - akcent 4 3 4 3 3 3" xfId="7104"/>
    <cellStyle name="20% - akcent 4 3 4 3 3 3 2" xfId="7105"/>
    <cellStyle name="20% - akcent 4 3 4 3 3 4" xfId="7106"/>
    <cellStyle name="20% - akcent 4 3 4 3 3 4 2" xfId="7107"/>
    <cellStyle name="20% - akcent 4 3 4 3 3 5" xfId="7108"/>
    <cellStyle name="20% - akcent 4 3 4 3 4" xfId="7109"/>
    <cellStyle name="20% - akcent 4 3 4 3 4 2" xfId="7110"/>
    <cellStyle name="20% - akcent 4 3 4 3 4 2 2" xfId="7111"/>
    <cellStyle name="20% - akcent 4 3 4 3 4 2 2 2" xfId="7112"/>
    <cellStyle name="20% - akcent 4 3 4 3 4 2 3" xfId="7113"/>
    <cellStyle name="20% - akcent 4 3 4 3 4 2 3 2" xfId="7114"/>
    <cellStyle name="20% - akcent 4 3 4 3 4 2 4" xfId="7115"/>
    <cellStyle name="20% - akcent 4 3 4 3 4 3" xfId="7116"/>
    <cellStyle name="20% - akcent 4 3 4 3 4 3 2" xfId="7117"/>
    <cellStyle name="20% - akcent 4 3 4 3 4 4" xfId="7118"/>
    <cellStyle name="20% - akcent 4 3 4 3 4 4 2" xfId="7119"/>
    <cellStyle name="20% - akcent 4 3 4 3 4 5" xfId="7120"/>
    <cellStyle name="20% - akcent 4 3 4 3 5" xfId="7121"/>
    <cellStyle name="20% - akcent 4 3 4 3 5 2" xfId="7122"/>
    <cellStyle name="20% - akcent 4 3 4 3 5 2 2" xfId="7123"/>
    <cellStyle name="20% - akcent 4 3 4 3 5 3" xfId="7124"/>
    <cellStyle name="20% - akcent 4 3 4 3 5 3 2" xfId="7125"/>
    <cellStyle name="20% - akcent 4 3 4 3 5 4" xfId="7126"/>
    <cellStyle name="20% - akcent 4 3 4 3 6" xfId="7127"/>
    <cellStyle name="20% - akcent 4 3 4 3 6 2" xfId="7128"/>
    <cellStyle name="20% - akcent 4 3 4 3 7" xfId="7129"/>
    <cellStyle name="20% - akcent 4 3 4 3 7 2" xfId="7130"/>
    <cellStyle name="20% - akcent 4 3 4 3 8" xfId="7131"/>
    <cellStyle name="20% - akcent 4 3 4 4" xfId="7132"/>
    <cellStyle name="20% - akcent 4 3 4 4 2" xfId="7133"/>
    <cellStyle name="20% - akcent 4 3 4 4 2 2" xfId="7134"/>
    <cellStyle name="20% - akcent 4 3 4 4 2 2 2" xfId="7135"/>
    <cellStyle name="20% - akcent 4 3 4 4 2 2 2 2" xfId="7136"/>
    <cellStyle name="20% - akcent 4 3 4 4 2 2 3" xfId="7137"/>
    <cellStyle name="20% - akcent 4 3 4 4 2 2 3 2" xfId="7138"/>
    <cellStyle name="20% - akcent 4 3 4 4 2 2 4" xfId="7139"/>
    <cellStyle name="20% - akcent 4 3 4 4 2 3" xfId="7140"/>
    <cellStyle name="20% - akcent 4 3 4 4 2 3 2" xfId="7141"/>
    <cellStyle name="20% - akcent 4 3 4 4 2 4" xfId="7142"/>
    <cellStyle name="20% - akcent 4 3 4 4 2 4 2" xfId="7143"/>
    <cellStyle name="20% - akcent 4 3 4 4 2 5" xfId="7144"/>
    <cellStyle name="20% - akcent 4 3 4 4 3" xfId="7145"/>
    <cellStyle name="20% - akcent 4 3 4 4 3 2" xfId="7146"/>
    <cellStyle name="20% - akcent 4 3 4 4 3 2 2" xfId="7147"/>
    <cellStyle name="20% - akcent 4 3 4 4 3 3" xfId="7148"/>
    <cellStyle name="20% - akcent 4 3 4 4 3 3 2" xfId="7149"/>
    <cellStyle name="20% - akcent 4 3 4 4 3 4" xfId="7150"/>
    <cellStyle name="20% - akcent 4 3 4 4 4" xfId="7151"/>
    <cellStyle name="20% - akcent 4 3 4 4 4 2" xfId="7152"/>
    <cellStyle name="20% - akcent 4 3 4 4 5" xfId="7153"/>
    <cellStyle name="20% - akcent 4 3 4 4 5 2" xfId="7154"/>
    <cellStyle name="20% - akcent 4 3 4 4 6" xfId="7155"/>
    <cellStyle name="20% - akcent 4 3 4 5" xfId="7156"/>
    <cellStyle name="20% - akcent 4 3 4 5 2" xfId="7157"/>
    <cellStyle name="20% - akcent 4 3 4 5 2 2" xfId="7158"/>
    <cellStyle name="20% - akcent 4 3 4 5 2 2 2" xfId="7159"/>
    <cellStyle name="20% - akcent 4 3 4 5 2 3" xfId="7160"/>
    <cellStyle name="20% - akcent 4 3 4 5 2 3 2" xfId="7161"/>
    <cellStyle name="20% - akcent 4 3 4 5 2 4" xfId="7162"/>
    <cellStyle name="20% - akcent 4 3 4 5 3" xfId="7163"/>
    <cellStyle name="20% - akcent 4 3 4 5 3 2" xfId="7164"/>
    <cellStyle name="20% - akcent 4 3 4 5 4" xfId="7165"/>
    <cellStyle name="20% - akcent 4 3 4 5 4 2" xfId="7166"/>
    <cellStyle name="20% - akcent 4 3 4 5 5" xfId="7167"/>
    <cellStyle name="20% - akcent 4 3 4 6" xfId="7168"/>
    <cellStyle name="20% - akcent 4 3 4 6 2" xfId="7169"/>
    <cellStyle name="20% - akcent 4 3 4 6 2 2" xfId="7170"/>
    <cellStyle name="20% - akcent 4 3 4 6 2 2 2" xfId="7171"/>
    <cellStyle name="20% - akcent 4 3 4 6 2 3" xfId="7172"/>
    <cellStyle name="20% - akcent 4 3 4 6 2 3 2" xfId="7173"/>
    <cellStyle name="20% - akcent 4 3 4 6 2 4" xfId="7174"/>
    <cellStyle name="20% - akcent 4 3 4 6 3" xfId="7175"/>
    <cellStyle name="20% - akcent 4 3 4 6 3 2" xfId="7176"/>
    <cellStyle name="20% - akcent 4 3 4 6 4" xfId="7177"/>
    <cellStyle name="20% - akcent 4 3 4 6 4 2" xfId="7178"/>
    <cellStyle name="20% - akcent 4 3 4 6 5" xfId="7179"/>
    <cellStyle name="20% - akcent 4 3 4 7" xfId="7180"/>
    <cellStyle name="20% - akcent 4 3 4 7 2" xfId="7181"/>
    <cellStyle name="20% - akcent 4 3 4 7 2 2" xfId="7182"/>
    <cellStyle name="20% - akcent 4 3 4 7 2 2 2" xfId="7183"/>
    <cellStyle name="20% - akcent 4 3 4 7 2 3" xfId="7184"/>
    <cellStyle name="20% - akcent 4 3 4 7 2 3 2" xfId="7185"/>
    <cellStyle name="20% - akcent 4 3 4 7 2 4" xfId="7186"/>
    <cellStyle name="20% - akcent 4 3 4 7 3" xfId="7187"/>
    <cellStyle name="20% - akcent 4 3 4 7 3 2" xfId="7188"/>
    <cellStyle name="20% - akcent 4 3 4 7 4" xfId="7189"/>
    <cellStyle name="20% - akcent 4 3 4 7 4 2" xfId="7190"/>
    <cellStyle name="20% - akcent 4 3 4 7 5" xfId="7191"/>
    <cellStyle name="20% - akcent 4 3 4 8" xfId="7192"/>
    <cellStyle name="20% - akcent 4 3 4 8 2" xfId="7193"/>
    <cellStyle name="20% - akcent 4 3 4 8 2 2" xfId="7194"/>
    <cellStyle name="20% - akcent 4 3 4 8 3" xfId="7195"/>
    <cellStyle name="20% - akcent 4 3 4 8 3 2" xfId="7196"/>
    <cellStyle name="20% - akcent 4 3 4 8 4" xfId="7197"/>
    <cellStyle name="20% - akcent 4 3 4 9" xfId="7198"/>
    <cellStyle name="20% - akcent 4 3 4 9 2" xfId="7199"/>
    <cellStyle name="20% - akcent 4 3 5" xfId="7200"/>
    <cellStyle name="20% - akcent 4 3 5 10" xfId="7201"/>
    <cellStyle name="20% - akcent 4 3 5 2" xfId="7202"/>
    <cellStyle name="20% - akcent 4 3 5 2 2" xfId="7203"/>
    <cellStyle name="20% - akcent 4 3 5 2 2 2" xfId="7204"/>
    <cellStyle name="20% - akcent 4 3 5 2 2 2 2" xfId="7205"/>
    <cellStyle name="20% - akcent 4 3 5 2 2 2 2 2" xfId="7206"/>
    <cellStyle name="20% - akcent 4 3 5 2 2 2 3" xfId="7207"/>
    <cellStyle name="20% - akcent 4 3 5 2 2 2 3 2" xfId="7208"/>
    <cellStyle name="20% - akcent 4 3 5 2 2 2 4" xfId="7209"/>
    <cellStyle name="20% - akcent 4 3 5 2 2 3" xfId="7210"/>
    <cellStyle name="20% - akcent 4 3 5 2 2 3 2" xfId="7211"/>
    <cellStyle name="20% - akcent 4 3 5 2 2 4" xfId="7212"/>
    <cellStyle name="20% - akcent 4 3 5 2 2 4 2" xfId="7213"/>
    <cellStyle name="20% - akcent 4 3 5 2 2 5" xfId="7214"/>
    <cellStyle name="20% - akcent 4 3 5 2 3" xfId="7215"/>
    <cellStyle name="20% - akcent 4 3 5 2 3 2" xfId="7216"/>
    <cellStyle name="20% - akcent 4 3 5 2 3 2 2" xfId="7217"/>
    <cellStyle name="20% - akcent 4 3 5 2 3 2 2 2" xfId="7218"/>
    <cellStyle name="20% - akcent 4 3 5 2 3 2 3" xfId="7219"/>
    <cellStyle name="20% - akcent 4 3 5 2 3 2 3 2" xfId="7220"/>
    <cellStyle name="20% - akcent 4 3 5 2 3 2 4" xfId="7221"/>
    <cellStyle name="20% - akcent 4 3 5 2 3 3" xfId="7222"/>
    <cellStyle name="20% - akcent 4 3 5 2 3 3 2" xfId="7223"/>
    <cellStyle name="20% - akcent 4 3 5 2 3 4" xfId="7224"/>
    <cellStyle name="20% - akcent 4 3 5 2 3 4 2" xfId="7225"/>
    <cellStyle name="20% - akcent 4 3 5 2 3 5" xfId="7226"/>
    <cellStyle name="20% - akcent 4 3 5 2 4" xfId="7227"/>
    <cellStyle name="20% - akcent 4 3 5 2 4 2" xfId="7228"/>
    <cellStyle name="20% - akcent 4 3 5 2 4 2 2" xfId="7229"/>
    <cellStyle name="20% - akcent 4 3 5 2 4 2 2 2" xfId="7230"/>
    <cellStyle name="20% - akcent 4 3 5 2 4 2 3" xfId="7231"/>
    <cellStyle name="20% - akcent 4 3 5 2 4 2 3 2" xfId="7232"/>
    <cellStyle name="20% - akcent 4 3 5 2 4 2 4" xfId="7233"/>
    <cellStyle name="20% - akcent 4 3 5 2 4 3" xfId="7234"/>
    <cellStyle name="20% - akcent 4 3 5 2 4 3 2" xfId="7235"/>
    <cellStyle name="20% - akcent 4 3 5 2 4 4" xfId="7236"/>
    <cellStyle name="20% - akcent 4 3 5 2 4 4 2" xfId="7237"/>
    <cellStyle name="20% - akcent 4 3 5 2 4 5" xfId="7238"/>
    <cellStyle name="20% - akcent 4 3 5 2 5" xfId="7239"/>
    <cellStyle name="20% - akcent 4 3 5 2 5 2" xfId="7240"/>
    <cellStyle name="20% - akcent 4 3 5 2 5 2 2" xfId="7241"/>
    <cellStyle name="20% - akcent 4 3 5 2 5 3" xfId="7242"/>
    <cellStyle name="20% - akcent 4 3 5 2 5 3 2" xfId="7243"/>
    <cellStyle name="20% - akcent 4 3 5 2 5 4" xfId="7244"/>
    <cellStyle name="20% - akcent 4 3 5 2 6" xfId="7245"/>
    <cellStyle name="20% - akcent 4 3 5 2 6 2" xfId="7246"/>
    <cellStyle name="20% - akcent 4 3 5 2 7" xfId="7247"/>
    <cellStyle name="20% - akcent 4 3 5 2 7 2" xfId="7248"/>
    <cellStyle name="20% - akcent 4 3 5 2 8" xfId="7249"/>
    <cellStyle name="20% - akcent 4 3 5 3" xfId="7250"/>
    <cellStyle name="20% - akcent 4 3 5 3 2" xfId="7251"/>
    <cellStyle name="20% - akcent 4 3 5 3 2 2" xfId="7252"/>
    <cellStyle name="20% - akcent 4 3 5 3 2 2 2" xfId="7253"/>
    <cellStyle name="20% - akcent 4 3 5 3 2 2 2 2" xfId="7254"/>
    <cellStyle name="20% - akcent 4 3 5 3 2 2 3" xfId="7255"/>
    <cellStyle name="20% - akcent 4 3 5 3 2 2 3 2" xfId="7256"/>
    <cellStyle name="20% - akcent 4 3 5 3 2 2 4" xfId="7257"/>
    <cellStyle name="20% - akcent 4 3 5 3 2 3" xfId="7258"/>
    <cellStyle name="20% - akcent 4 3 5 3 2 3 2" xfId="7259"/>
    <cellStyle name="20% - akcent 4 3 5 3 2 4" xfId="7260"/>
    <cellStyle name="20% - akcent 4 3 5 3 2 4 2" xfId="7261"/>
    <cellStyle name="20% - akcent 4 3 5 3 2 5" xfId="7262"/>
    <cellStyle name="20% - akcent 4 3 5 3 3" xfId="7263"/>
    <cellStyle name="20% - akcent 4 3 5 3 3 2" xfId="7264"/>
    <cellStyle name="20% - akcent 4 3 5 3 3 2 2" xfId="7265"/>
    <cellStyle name="20% - akcent 4 3 5 3 3 2 2 2" xfId="7266"/>
    <cellStyle name="20% - akcent 4 3 5 3 3 2 3" xfId="7267"/>
    <cellStyle name="20% - akcent 4 3 5 3 3 2 3 2" xfId="7268"/>
    <cellStyle name="20% - akcent 4 3 5 3 3 2 4" xfId="7269"/>
    <cellStyle name="20% - akcent 4 3 5 3 3 3" xfId="7270"/>
    <cellStyle name="20% - akcent 4 3 5 3 3 3 2" xfId="7271"/>
    <cellStyle name="20% - akcent 4 3 5 3 3 4" xfId="7272"/>
    <cellStyle name="20% - akcent 4 3 5 3 3 4 2" xfId="7273"/>
    <cellStyle name="20% - akcent 4 3 5 3 3 5" xfId="7274"/>
    <cellStyle name="20% - akcent 4 3 5 3 4" xfId="7275"/>
    <cellStyle name="20% - akcent 4 3 5 3 4 2" xfId="7276"/>
    <cellStyle name="20% - akcent 4 3 5 3 4 2 2" xfId="7277"/>
    <cellStyle name="20% - akcent 4 3 5 3 4 2 2 2" xfId="7278"/>
    <cellStyle name="20% - akcent 4 3 5 3 4 2 3" xfId="7279"/>
    <cellStyle name="20% - akcent 4 3 5 3 4 2 3 2" xfId="7280"/>
    <cellStyle name="20% - akcent 4 3 5 3 4 2 4" xfId="7281"/>
    <cellStyle name="20% - akcent 4 3 5 3 4 3" xfId="7282"/>
    <cellStyle name="20% - akcent 4 3 5 3 4 3 2" xfId="7283"/>
    <cellStyle name="20% - akcent 4 3 5 3 4 4" xfId="7284"/>
    <cellStyle name="20% - akcent 4 3 5 3 4 4 2" xfId="7285"/>
    <cellStyle name="20% - akcent 4 3 5 3 4 5" xfId="7286"/>
    <cellStyle name="20% - akcent 4 3 5 3 5" xfId="7287"/>
    <cellStyle name="20% - akcent 4 3 5 3 5 2" xfId="7288"/>
    <cellStyle name="20% - akcent 4 3 5 3 5 2 2" xfId="7289"/>
    <cellStyle name="20% - akcent 4 3 5 3 5 3" xfId="7290"/>
    <cellStyle name="20% - akcent 4 3 5 3 5 3 2" xfId="7291"/>
    <cellStyle name="20% - akcent 4 3 5 3 5 4" xfId="7292"/>
    <cellStyle name="20% - akcent 4 3 5 3 6" xfId="7293"/>
    <cellStyle name="20% - akcent 4 3 5 3 6 2" xfId="7294"/>
    <cellStyle name="20% - akcent 4 3 5 3 7" xfId="7295"/>
    <cellStyle name="20% - akcent 4 3 5 3 7 2" xfId="7296"/>
    <cellStyle name="20% - akcent 4 3 5 3 8" xfId="7297"/>
    <cellStyle name="20% - akcent 4 3 5 4" xfId="7298"/>
    <cellStyle name="20% - akcent 4 3 5 4 2" xfId="7299"/>
    <cellStyle name="20% - akcent 4 3 5 4 2 2" xfId="7300"/>
    <cellStyle name="20% - akcent 4 3 5 4 2 2 2" xfId="7301"/>
    <cellStyle name="20% - akcent 4 3 5 4 2 3" xfId="7302"/>
    <cellStyle name="20% - akcent 4 3 5 4 2 3 2" xfId="7303"/>
    <cellStyle name="20% - akcent 4 3 5 4 2 4" xfId="7304"/>
    <cellStyle name="20% - akcent 4 3 5 4 3" xfId="7305"/>
    <cellStyle name="20% - akcent 4 3 5 4 3 2" xfId="7306"/>
    <cellStyle name="20% - akcent 4 3 5 4 4" xfId="7307"/>
    <cellStyle name="20% - akcent 4 3 5 4 4 2" xfId="7308"/>
    <cellStyle name="20% - akcent 4 3 5 4 5" xfId="7309"/>
    <cellStyle name="20% - akcent 4 3 5 5" xfId="7310"/>
    <cellStyle name="20% - akcent 4 3 5 5 2" xfId="7311"/>
    <cellStyle name="20% - akcent 4 3 5 5 2 2" xfId="7312"/>
    <cellStyle name="20% - akcent 4 3 5 5 2 2 2" xfId="7313"/>
    <cellStyle name="20% - akcent 4 3 5 5 2 3" xfId="7314"/>
    <cellStyle name="20% - akcent 4 3 5 5 2 3 2" xfId="7315"/>
    <cellStyle name="20% - akcent 4 3 5 5 2 4" xfId="7316"/>
    <cellStyle name="20% - akcent 4 3 5 5 3" xfId="7317"/>
    <cellStyle name="20% - akcent 4 3 5 5 3 2" xfId="7318"/>
    <cellStyle name="20% - akcent 4 3 5 5 4" xfId="7319"/>
    <cellStyle name="20% - akcent 4 3 5 5 4 2" xfId="7320"/>
    <cellStyle name="20% - akcent 4 3 5 5 5" xfId="7321"/>
    <cellStyle name="20% - akcent 4 3 5 6" xfId="7322"/>
    <cellStyle name="20% - akcent 4 3 5 6 2" xfId="7323"/>
    <cellStyle name="20% - akcent 4 3 5 6 2 2" xfId="7324"/>
    <cellStyle name="20% - akcent 4 3 5 6 2 2 2" xfId="7325"/>
    <cellStyle name="20% - akcent 4 3 5 6 2 3" xfId="7326"/>
    <cellStyle name="20% - akcent 4 3 5 6 2 3 2" xfId="7327"/>
    <cellStyle name="20% - akcent 4 3 5 6 2 4" xfId="7328"/>
    <cellStyle name="20% - akcent 4 3 5 6 3" xfId="7329"/>
    <cellStyle name="20% - akcent 4 3 5 6 3 2" xfId="7330"/>
    <cellStyle name="20% - akcent 4 3 5 6 4" xfId="7331"/>
    <cellStyle name="20% - akcent 4 3 5 6 4 2" xfId="7332"/>
    <cellStyle name="20% - akcent 4 3 5 6 5" xfId="7333"/>
    <cellStyle name="20% - akcent 4 3 5 7" xfId="7334"/>
    <cellStyle name="20% - akcent 4 3 5 7 2" xfId="7335"/>
    <cellStyle name="20% - akcent 4 3 5 7 2 2" xfId="7336"/>
    <cellStyle name="20% - akcent 4 3 5 7 3" xfId="7337"/>
    <cellStyle name="20% - akcent 4 3 5 7 3 2" xfId="7338"/>
    <cellStyle name="20% - akcent 4 3 5 7 4" xfId="7339"/>
    <cellStyle name="20% - akcent 4 3 5 8" xfId="7340"/>
    <cellStyle name="20% - akcent 4 3 5 8 2" xfId="7341"/>
    <cellStyle name="20% - akcent 4 3 5 9" xfId="7342"/>
    <cellStyle name="20% - akcent 4 3 5 9 2" xfId="7343"/>
    <cellStyle name="20% - akcent 4 3 6" xfId="7344"/>
    <cellStyle name="20% - akcent 4 3 6 10" xfId="7345"/>
    <cellStyle name="20% - akcent 4 3 6 2" xfId="7346"/>
    <cellStyle name="20% - akcent 4 3 6 2 2" xfId="7347"/>
    <cellStyle name="20% - akcent 4 3 6 2 2 2" xfId="7348"/>
    <cellStyle name="20% - akcent 4 3 6 2 2 2 2" xfId="7349"/>
    <cellStyle name="20% - akcent 4 3 6 2 2 2 2 2" xfId="7350"/>
    <cellStyle name="20% - akcent 4 3 6 2 2 2 3" xfId="7351"/>
    <cellStyle name="20% - akcent 4 3 6 2 2 2 3 2" xfId="7352"/>
    <cellStyle name="20% - akcent 4 3 6 2 2 2 4" xfId="7353"/>
    <cellStyle name="20% - akcent 4 3 6 2 2 3" xfId="7354"/>
    <cellStyle name="20% - akcent 4 3 6 2 2 3 2" xfId="7355"/>
    <cellStyle name="20% - akcent 4 3 6 2 2 4" xfId="7356"/>
    <cellStyle name="20% - akcent 4 3 6 2 2 4 2" xfId="7357"/>
    <cellStyle name="20% - akcent 4 3 6 2 2 5" xfId="7358"/>
    <cellStyle name="20% - akcent 4 3 6 2 3" xfId="7359"/>
    <cellStyle name="20% - akcent 4 3 6 2 3 2" xfId="7360"/>
    <cellStyle name="20% - akcent 4 3 6 2 3 2 2" xfId="7361"/>
    <cellStyle name="20% - akcent 4 3 6 2 3 2 2 2" xfId="7362"/>
    <cellStyle name="20% - akcent 4 3 6 2 3 2 3" xfId="7363"/>
    <cellStyle name="20% - akcent 4 3 6 2 3 2 3 2" xfId="7364"/>
    <cellStyle name="20% - akcent 4 3 6 2 3 2 4" xfId="7365"/>
    <cellStyle name="20% - akcent 4 3 6 2 3 3" xfId="7366"/>
    <cellStyle name="20% - akcent 4 3 6 2 3 3 2" xfId="7367"/>
    <cellStyle name="20% - akcent 4 3 6 2 3 4" xfId="7368"/>
    <cellStyle name="20% - akcent 4 3 6 2 3 4 2" xfId="7369"/>
    <cellStyle name="20% - akcent 4 3 6 2 3 5" xfId="7370"/>
    <cellStyle name="20% - akcent 4 3 6 2 4" xfId="7371"/>
    <cellStyle name="20% - akcent 4 3 6 2 4 2" xfId="7372"/>
    <cellStyle name="20% - akcent 4 3 6 2 4 2 2" xfId="7373"/>
    <cellStyle name="20% - akcent 4 3 6 2 4 2 2 2" xfId="7374"/>
    <cellStyle name="20% - akcent 4 3 6 2 4 2 3" xfId="7375"/>
    <cellStyle name="20% - akcent 4 3 6 2 4 2 3 2" xfId="7376"/>
    <cellStyle name="20% - akcent 4 3 6 2 4 2 4" xfId="7377"/>
    <cellStyle name="20% - akcent 4 3 6 2 4 3" xfId="7378"/>
    <cellStyle name="20% - akcent 4 3 6 2 4 3 2" xfId="7379"/>
    <cellStyle name="20% - akcent 4 3 6 2 4 4" xfId="7380"/>
    <cellStyle name="20% - akcent 4 3 6 2 4 4 2" xfId="7381"/>
    <cellStyle name="20% - akcent 4 3 6 2 4 5" xfId="7382"/>
    <cellStyle name="20% - akcent 4 3 6 2 5" xfId="7383"/>
    <cellStyle name="20% - akcent 4 3 6 2 5 2" xfId="7384"/>
    <cellStyle name="20% - akcent 4 3 6 2 5 2 2" xfId="7385"/>
    <cellStyle name="20% - akcent 4 3 6 2 5 3" xfId="7386"/>
    <cellStyle name="20% - akcent 4 3 6 2 5 3 2" xfId="7387"/>
    <cellStyle name="20% - akcent 4 3 6 2 5 4" xfId="7388"/>
    <cellStyle name="20% - akcent 4 3 6 2 6" xfId="7389"/>
    <cellStyle name="20% - akcent 4 3 6 2 6 2" xfId="7390"/>
    <cellStyle name="20% - akcent 4 3 6 2 7" xfId="7391"/>
    <cellStyle name="20% - akcent 4 3 6 2 7 2" xfId="7392"/>
    <cellStyle name="20% - akcent 4 3 6 2 8" xfId="7393"/>
    <cellStyle name="20% - akcent 4 3 6 3" xfId="7394"/>
    <cellStyle name="20% - akcent 4 3 6 3 2" xfId="7395"/>
    <cellStyle name="20% - akcent 4 3 6 3 2 2" xfId="7396"/>
    <cellStyle name="20% - akcent 4 3 6 3 2 2 2" xfId="7397"/>
    <cellStyle name="20% - akcent 4 3 6 3 2 2 2 2" xfId="7398"/>
    <cellStyle name="20% - akcent 4 3 6 3 2 2 3" xfId="7399"/>
    <cellStyle name="20% - akcent 4 3 6 3 2 2 3 2" xfId="7400"/>
    <cellStyle name="20% - akcent 4 3 6 3 2 2 4" xfId="7401"/>
    <cellStyle name="20% - akcent 4 3 6 3 2 3" xfId="7402"/>
    <cellStyle name="20% - akcent 4 3 6 3 2 3 2" xfId="7403"/>
    <cellStyle name="20% - akcent 4 3 6 3 2 4" xfId="7404"/>
    <cellStyle name="20% - akcent 4 3 6 3 2 4 2" xfId="7405"/>
    <cellStyle name="20% - akcent 4 3 6 3 2 5" xfId="7406"/>
    <cellStyle name="20% - akcent 4 3 6 3 3" xfId="7407"/>
    <cellStyle name="20% - akcent 4 3 6 3 3 2" xfId="7408"/>
    <cellStyle name="20% - akcent 4 3 6 3 3 2 2" xfId="7409"/>
    <cellStyle name="20% - akcent 4 3 6 3 3 2 2 2" xfId="7410"/>
    <cellStyle name="20% - akcent 4 3 6 3 3 2 3" xfId="7411"/>
    <cellStyle name="20% - akcent 4 3 6 3 3 2 3 2" xfId="7412"/>
    <cellStyle name="20% - akcent 4 3 6 3 3 2 4" xfId="7413"/>
    <cellStyle name="20% - akcent 4 3 6 3 3 3" xfId="7414"/>
    <cellStyle name="20% - akcent 4 3 6 3 3 3 2" xfId="7415"/>
    <cellStyle name="20% - akcent 4 3 6 3 3 4" xfId="7416"/>
    <cellStyle name="20% - akcent 4 3 6 3 3 4 2" xfId="7417"/>
    <cellStyle name="20% - akcent 4 3 6 3 3 5" xfId="7418"/>
    <cellStyle name="20% - akcent 4 3 6 3 4" xfId="7419"/>
    <cellStyle name="20% - akcent 4 3 6 3 4 2" xfId="7420"/>
    <cellStyle name="20% - akcent 4 3 6 3 4 2 2" xfId="7421"/>
    <cellStyle name="20% - akcent 4 3 6 3 4 2 2 2" xfId="7422"/>
    <cellStyle name="20% - akcent 4 3 6 3 4 2 3" xfId="7423"/>
    <cellStyle name="20% - akcent 4 3 6 3 4 2 3 2" xfId="7424"/>
    <cellStyle name="20% - akcent 4 3 6 3 4 2 4" xfId="7425"/>
    <cellStyle name="20% - akcent 4 3 6 3 4 3" xfId="7426"/>
    <cellStyle name="20% - akcent 4 3 6 3 4 3 2" xfId="7427"/>
    <cellStyle name="20% - akcent 4 3 6 3 4 4" xfId="7428"/>
    <cellStyle name="20% - akcent 4 3 6 3 4 4 2" xfId="7429"/>
    <cellStyle name="20% - akcent 4 3 6 3 4 5" xfId="7430"/>
    <cellStyle name="20% - akcent 4 3 6 3 5" xfId="7431"/>
    <cellStyle name="20% - akcent 4 3 6 3 5 2" xfId="7432"/>
    <cellStyle name="20% - akcent 4 3 6 3 5 2 2" xfId="7433"/>
    <cellStyle name="20% - akcent 4 3 6 3 5 3" xfId="7434"/>
    <cellStyle name="20% - akcent 4 3 6 3 5 3 2" xfId="7435"/>
    <cellStyle name="20% - akcent 4 3 6 3 5 4" xfId="7436"/>
    <cellStyle name="20% - akcent 4 3 6 3 6" xfId="7437"/>
    <cellStyle name="20% - akcent 4 3 6 3 6 2" xfId="7438"/>
    <cellStyle name="20% - akcent 4 3 6 3 7" xfId="7439"/>
    <cellStyle name="20% - akcent 4 3 6 3 7 2" xfId="7440"/>
    <cellStyle name="20% - akcent 4 3 6 3 8" xfId="7441"/>
    <cellStyle name="20% - akcent 4 3 6 4" xfId="7442"/>
    <cellStyle name="20% - akcent 4 3 6 4 2" xfId="7443"/>
    <cellStyle name="20% - akcent 4 3 6 4 2 2" xfId="7444"/>
    <cellStyle name="20% - akcent 4 3 6 4 2 2 2" xfId="7445"/>
    <cellStyle name="20% - akcent 4 3 6 4 2 3" xfId="7446"/>
    <cellStyle name="20% - akcent 4 3 6 4 2 3 2" xfId="7447"/>
    <cellStyle name="20% - akcent 4 3 6 4 2 4" xfId="7448"/>
    <cellStyle name="20% - akcent 4 3 6 4 3" xfId="7449"/>
    <cellStyle name="20% - akcent 4 3 6 4 3 2" xfId="7450"/>
    <cellStyle name="20% - akcent 4 3 6 4 4" xfId="7451"/>
    <cellStyle name="20% - akcent 4 3 6 4 4 2" xfId="7452"/>
    <cellStyle name="20% - akcent 4 3 6 4 5" xfId="7453"/>
    <cellStyle name="20% - akcent 4 3 6 5" xfId="7454"/>
    <cellStyle name="20% - akcent 4 3 6 5 2" xfId="7455"/>
    <cellStyle name="20% - akcent 4 3 6 5 2 2" xfId="7456"/>
    <cellStyle name="20% - akcent 4 3 6 5 2 2 2" xfId="7457"/>
    <cellStyle name="20% - akcent 4 3 6 5 2 3" xfId="7458"/>
    <cellStyle name="20% - akcent 4 3 6 5 2 3 2" xfId="7459"/>
    <cellStyle name="20% - akcent 4 3 6 5 2 4" xfId="7460"/>
    <cellStyle name="20% - akcent 4 3 6 5 3" xfId="7461"/>
    <cellStyle name="20% - akcent 4 3 6 5 3 2" xfId="7462"/>
    <cellStyle name="20% - akcent 4 3 6 5 4" xfId="7463"/>
    <cellStyle name="20% - akcent 4 3 6 5 4 2" xfId="7464"/>
    <cellStyle name="20% - akcent 4 3 6 5 5" xfId="7465"/>
    <cellStyle name="20% - akcent 4 3 6 6" xfId="7466"/>
    <cellStyle name="20% - akcent 4 3 6 6 2" xfId="7467"/>
    <cellStyle name="20% - akcent 4 3 6 6 2 2" xfId="7468"/>
    <cellStyle name="20% - akcent 4 3 6 6 2 2 2" xfId="7469"/>
    <cellStyle name="20% - akcent 4 3 6 6 2 3" xfId="7470"/>
    <cellStyle name="20% - akcent 4 3 6 6 2 3 2" xfId="7471"/>
    <cellStyle name="20% - akcent 4 3 6 6 2 4" xfId="7472"/>
    <cellStyle name="20% - akcent 4 3 6 6 3" xfId="7473"/>
    <cellStyle name="20% - akcent 4 3 6 6 3 2" xfId="7474"/>
    <cellStyle name="20% - akcent 4 3 6 6 4" xfId="7475"/>
    <cellStyle name="20% - akcent 4 3 6 6 4 2" xfId="7476"/>
    <cellStyle name="20% - akcent 4 3 6 6 5" xfId="7477"/>
    <cellStyle name="20% - akcent 4 3 6 7" xfId="7478"/>
    <cellStyle name="20% - akcent 4 3 6 7 2" xfId="7479"/>
    <cellStyle name="20% - akcent 4 3 6 7 2 2" xfId="7480"/>
    <cellStyle name="20% - akcent 4 3 6 7 3" xfId="7481"/>
    <cellStyle name="20% - akcent 4 3 6 7 3 2" xfId="7482"/>
    <cellStyle name="20% - akcent 4 3 6 7 4" xfId="7483"/>
    <cellStyle name="20% - akcent 4 3 6 8" xfId="7484"/>
    <cellStyle name="20% - akcent 4 3 6 8 2" xfId="7485"/>
    <cellStyle name="20% - akcent 4 3 6 9" xfId="7486"/>
    <cellStyle name="20% - akcent 4 3 6 9 2" xfId="7487"/>
    <cellStyle name="20% - akcent 4 3 7" xfId="7488"/>
    <cellStyle name="20% - akcent 4 3 7 2" xfId="7489"/>
    <cellStyle name="20% - akcent 4 3 7 2 2" xfId="7490"/>
    <cellStyle name="20% - akcent 4 3 7 2 2 2" xfId="7491"/>
    <cellStyle name="20% - akcent 4 3 7 2 2 2 2" xfId="7492"/>
    <cellStyle name="20% - akcent 4 3 7 2 2 2 2 2" xfId="7493"/>
    <cellStyle name="20% - akcent 4 3 7 2 2 2 3" xfId="7494"/>
    <cellStyle name="20% - akcent 4 3 7 2 2 2 3 2" xfId="7495"/>
    <cellStyle name="20% - akcent 4 3 7 2 2 2 4" xfId="7496"/>
    <cellStyle name="20% - akcent 4 3 7 2 2 3" xfId="7497"/>
    <cellStyle name="20% - akcent 4 3 7 2 2 3 2" xfId="7498"/>
    <cellStyle name="20% - akcent 4 3 7 2 2 4" xfId="7499"/>
    <cellStyle name="20% - akcent 4 3 7 2 2 4 2" xfId="7500"/>
    <cellStyle name="20% - akcent 4 3 7 2 2 5" xfId="7501"/>
    <cellStyle name="20% - akcent 4 3 7 2 3" xfId="7502"/>
    <cellStyle name="20% - akcent 4 3 7 2 3 2" xfId="7503"/>
    <cellStyle name="20% - akcent 4 3 7 2 3 2 2" xfId="7504"/>
    <cellStyle name="20% - akcent 4 3 7 2 3 2 2 2" xfId="7505"/>
    <cellStyle name="20% - akcent 4 3 7 2 3 2 3" xfId="7506"/>
    <cellStyle name="20% - akcent 4 3 7 2 3 2 3 2" xfId="7507"/>
    <cellStyle name="20% - akcent 4 3 7 2 3 2 4" xfId="7508"/>
    <cellStyle name="20% - akcent 4 3 7 2 3 3" xfId="7509"/>
    <cellStyle name="20% - akcent 4 3 7 2 3 3 2" xfId="7510"/>
    <cellStyle name="20% - akcent 4 3 7 2 3 4" xfId="7511"/>
    <cellStyle name="20% - akcent 4 3 7 2 3 4 2" xfId="7512"/>
    <cellStyle name="20% - akcent 4 3 7 2 3 5" xfId="7513"/>
    <cellStyle name="20% - akcent 4 3 7 2 4" xfId="7514"/>
    <cellStyle name="20% - akcent 4 3 7 2 4 2" xfId="7515"/>
    <cellStyle name="20% - akcent 4 3 7 2 4 2 2" xfId="7516"/>
    <cellStyle name="20% - akcent 4 3 7 2 4 2 2 2" xfId="7517"/>
    <cellStyle name="20% - akcent 4 3 7 2 4 2 3" xfId="7518"/>
    <cellStyle name="20% - akcent 4 3 7 2 4 2 3 2" xfId="7519"/>
    <cellStyle name="20% - akcent 4 3 7 2 4 2 4" xfId="7520"/>
    <cellStyle name="20% - akcent 4 3 7 2 4 3" xfId="7521"/>
    <cellStyle name="20% - akcent 4 3 7 2 4 3 2" xfId="7522"/>
    <cellStyle name="20% - akcent 4 3 7 2 4 4" xfId="7523"/>
    <cellStyle name="20% - akcent 4 3 7 2 4 4 2" xfId="7524"/>
    <cellStyle name="20% - akcent 4 3 7 2 4 5" xfId="7525"/>
    <cellStyle name="20% - akcent 4 3 7 2 5" xfId="7526"/>
    <cellStyle name="20% - akcent 4 3 7 2 5 2" xfId="7527"/>
    <cellStyle name="20% - akcent 4 3 7 2 5 2 2" xfId="7528"/>
    <cellStyle name="20% - akcent 4 3 7 2 5 3" xfId="7529"/>
    <cellStyle name="20% - akcent 4 3 7 2 5 3 2" xfId="7530"/>
    <cellStyle name="20% - akcent 4 3 7 2 5 4" xfId="7531"/>
    <cellStyle name="20% - akcent 4 3 7 2 6" xfId="7532"/>
    <cellStyle name="20% - akcent 4 3 7 2 6 2" xfId="7533"/>
    <cellStyle name="20% - akcent 4 3 7 2 7" xfId="7534"/>
    <cellStyle name="20% - akcent 4 3 7 2 7 2" xfId="7535"/>
    <cellStyle name="20% - akcent 4 3 7 2 8" xfId="7536"/>
    <cellStyle name="20% - akcent 4 3 7 3" xfId="7537"/>
    <cellStyle name="20% - akcent 4 3 7 3 2" xfId="7538"/>
    <cellStyle name="20% - akcent 4 3 7 3 2 2" xfId="7539"/>
    <cellStyle name="20% - akcent 4 3 7 3 2 2 2" xfId="7540"/>
    <cellStyle name="20% - akcent 4 3 7 3 2 3" xfId="7541"/>
    <cellStyle name="20% - akcent 4 3 7 3 2 3 2" xfId="7542"/>
    <cellStyle name="20% - akcent 4 3 7 3 2 4" xfId="7543"/>
    <cellStyle name="20% - akcent 4 3 7 3 3" xfId="7544"/>
    <cellStyle name="20% - akcent 4 3 7 3 3 2" xfId="7545"/>
    <cellStyle name="20% - akcent 4 3 7 3 4" xfId="7546"/>
    <cellStyle name="20% - akcent 4 3 7 3 4 2" xfId="7547"/>
    <cellStyle name="20% - akcent 4 3 7 3 5" xfId="7548"/>
    <cellStyle name="20% - akcent 4 3 7 4" xfId="7549"/>
    <cellStyle name="20% - akcent 4 3 7 4 2" xfId="7550"/>
    <cellStyle name="20% - akcent 4 3 7 4 2 2" xfId="7551"/>
    <cellStyle name="20% - akcent 4 3 7 4 2 2 2" xfId="7552"/>
    <cellStyle name="20% - akcent 4 3 7 4 2 3" xfId="7553"/>
    <cellStyle name="20% - akcent 4 3 7 4 2 3 2" xfId="7554"/>
    <cellStyle name="20% - akcent 4 3 7 4 2 4" xfId="7555"/>
    <cellStyle name="20% - akcent 4 3 7 4 3" xfId="7556"/>
    <cellStyle name="20% - akcent 4 3 7 4 3 2" xfId="7557"/>
    <cellStyle name="20% - akcent 4 3 7 4 4" xfId="7558"/>
    <cellStyle name="20% - akcent 4 3 7 4 4 2" xfId="7559"/>
    <cellStyle name="20% - akcent 4 3 7 4 5" xfId="7560"/>
    <cellStyle name="20% - akcent 4 3 7 5" xfId="7561"/>
    <cellStyle name="20% - akcent 4 3 7 5 2" xfId="7562"/>
    <cellStyle name="20% - akcent 4 3 7 5 2 2" xfId="7563"/>
    <cellStyle name="20% - akcent 4 3 7 5 2 2 2" xfId="7564"/>
    <cellStyle name="20% - akcent 4 3 7 5 2 3" xfId="7565"/>
    <cellStyle name="20% - akcent 4 3 7 5 2 3 2" xfId="7566"/>
    <cellStyle name="20% - akcent 4 3 7 5 2 4" xfId="7567"/>
    <cellStyle name="20% - akcent 4 3 7 5 3" xfId="7568"/>
    <cellStyle name="20% - akcent 4 3 7 5 3 2" xfId="7569"/>
    <cellStyle name="20% - akcent 4 3 7 5 4" xfId="7570"/>
    <cellStyle name="20% - akcent 4 3 7 5 4 2" xfId="7571"/>
    <cellStyle name="20% - akcent 4 3 7 5 5" xfId="7572"/>
    <cellStyle name="20% - akcent 4 3 7 6" xfId="7573"/>
    <cellStyle name="20% - akcent 4 3 7 6 2" xfId="7574"/>
    <cellStyle name="20% - akcent 4 3 7 6 2 2" xfId="7575"/>
    <cellStyle name="20% - akcent 4 3 7 6 3" xfId="7576"/>
    <cellStyle name="20% - akcent 4 3 7 6 3 2" xfId="7577"/>
    <cellStyle name="20% - akcent 4 3 7 6 4" xfId="7578"/>
    <cellStyle name="20% - akcent 4 3 7 7" xfId="7579"/>
    <cellStyle name="20% - akcent 4 3 7 7 2" xfId="7580"/>
    <cellStyle name="20% - akcent 4 3 7 8" xfId="7581"/>
    <cellStyle name="20% - akcent 4 3 7 8 2" xfId="7582"/>
    <cellStyle name="20% - akcent 4 3 7 9" xfId="7583"/>
    <cellStyle name="20% - akcent 4 3 8" xfId="7584"/>
    <cellStyle name="20% - akcent 4 3 8 2" xfId="7585"/>
    <cellStyle name="20% - akcent 4 3 8 2 2" xfId="7586"/>
    <cellStyle name="20% - akcent 4 3 8 2 2 2" xfId="7587"/>
    <cellStyle name="20% - akcent 4 3 8 2 2 2 2" xfId="7588"/>
    <cellStyle name="20% - akcent 4 3 8 2 2 2 2 2" xfId="7589"/>
    <cellStyle name="20% - akcent 4 3 8 2 2 2 3" xfId="7590"/>
    <cellStyle name="20% - akcent 4 3 8 2 2 2 3 2" xfId="7591"/>
    <cellStyle name="20% - akcent 4 3 8 2 2 2 4" xfId="7592"/>
    <cellStyle name="20% - akcent 4 3 8 2 2 3" xfId="7593"/>
    <cellStyle name="20% - akcent 4 3 8 2 2 3 2" xfId="7594"/>
    <cellStyle name="20% - akcent 4 3 8 2 2 4" xfId="7595"/>
    <cellStyle name="20% - akcent 4 3 8 2 2 4 2" xfId="7596"/>
    <cellStyle name="20% - akcent 4 3 8 2 2 5" xfId="7597"/>
    <cellStyle name="20% - akcent 4 3 8 2 3" xfId="7598"/>
    <cellStyle name="20% - akcent 4 3 8 2 3 2" xfId="7599"/>
    <cellStyle name="20% - akcent 4 3 8 2 3 2 2" xfId="7600"/>
    <cellStyle name="20% - akcent 4 3 8 2 3 2 2 2" xfId="7601"/>
    <cellStyle name="20% - akcent 4 3 8 2 3 2 3" xfId="7602"/>
    <cellStyle name="20% - akcent 4 3 8 2 3 2 3 2" xfId="7603"/>
    <cellStyle name="20% - akcent 4 3 8 2 3 2 4" xfId="7604"/>
    <cellStyle name="20% - akcent 4 3 8 2 3 3" xfId="7605"/>
    <cellStyle name="20% - akcent 4 3 8 2 3 3 2" xfId="7606"/>
    <cellStyle name="20% - akcent 4 3 8 2 3 4" xfId="7607"/>
    <cellStyle name="20% - akcent 4 3 8 2 3 4 2" xfId="7608"/>
    <cellStyle name="20% - akcent 4 3 8 2 3 5" xfId="7609"/>
    <cellStyle name="20% - akcent 4 3 8 2 4" xfId="7610"/>
    <cellStyle name="20% - akcent 4 3 8 2 4 2" xfId="7611"/>
    <cellStyle name="20% - akcent 4 3 8 2 4 2 2" xfId="7612"/>
    <cellStyle name="20% - akcent 4 3 8 2 4 2 2 2" xfId="7613"/>
    <cellStyle name="20% - akcent 4 3 8 2 4 2 3" xfId="7614"/>
    <cellStyle name="20% - akcent 4 3 8 2 4 2 3 2" xfId="7615"/>
    <cellStyle name="20% - akcent 4 3 8 2 4 2 4" xfId="7616"/>
    <cellStyle name="20% - akcent 4 3 8 2 4 3" xfId="7617"/>
    <cellStyle name="20% - akcent 4 3 8 2 4 3 2" xfId="7618"/>
    <cellStyle name="20% - akcent 4 3 8 2 4 4" xfId="7619"/>
    <cellStyle name="20% - akcent 4 3 8 2 4 4 2" xfId="7620"/>
    <cellStyle name="20% - akcent 4 3 8 2 4 5" xfId="7621"/>
    <cellStyle name="20% - akcent 4 3 8 2 5" xfId="7622"/>
    <cellStyle name="20% - akcent 4 3 8 2 5 2" xfId="7623"/>
    <cellStyle name="20% - akcent 4 3 8 2 5 2 2" xfId="7624"/>
    <cellStyle name="20% - akcent 4 3 8 2 5 3" xfId="7625"/>
    <cellStyle name="20% - akcent 4 3 8 2 5 3 2" xfId="7626"/>
    <cellStyle name="20% - akcent 4 3 8 2 5 4" xfId="7627"/>
    <cellStyle name="20% - akcent 4 3 8 2 6" xfId="7628"/>
    <cellStyle name="20% - akcent 4 3 8 2 6 2" xfId="7629"/>
    <cellStyle name="20% - akcent 4 3 8 2 7" xfId="7630"/>
    <cellStyle name="20% - akcent 4 3 8 2 7 2" xfId="7631"/>
    <cellStyle name="20% - akcent 4 3 8 2 8" xfId="7632"/>
    <cellStyle name="20% - akcent 4 3 8 3" xfId="7633"/>
    <cellStyle name="20% - akcent 4 3 8 3 2" xfId="7634"/>
    <cellStyle name="20% - akcent 4 3 8 3 2 2" xfId="7635"/>
    <cellStyle name="20% - akcent 4 3 8 3 2 2 2" xfId="7636"/>
    <cellStyle name="20% - akcent 4 3 8 3 2 3" xfId="7637"/>
    <cellStyle name="20% - akcent 4 3 8 3 2 3 2" xfId="7638"/>
    <cellStyle name="20% - akcent 4 3 8 3 2 4" xfId="7639"/>
    <cellStyle name="20% - akcent 4 3 8 3 3" xfId="7640"/>
    <cellStyle name="20% - akcent 4 3 8 3 3 2" xfId="7641"/>
    <cellStyle name="20% - akcent 4 3 8 3 4" xfId="7642"/>
    <cellStyle name="20% - akcent 4 3 8 3 4 2" xfId="7643"/>
    <cellStyle name="20% - akcent 4 3 8 3 5" xfId="7644"/>
    <cellStyle name="20% - akcent 4 3 8 4" xfId="7645"/>
    <cellStyle name="20% - akcent 4 3 8 4 2" xfId="7646"/>
    <cellStyle name="20% - akcent 4 3 8 4 2 2" xfId="7647"/>
    <cellStyle name="20% - akcent 4 3 8 4 2 2 2" xfId="7648"/>
    <cellStyle name="20% - akcent 4 3 8 4 2 3" xfId="7649"/>
    <cellStyle name="20% - akcent 4 3 8 4 2 3 2" xfId="7650"/>
    <cellStyle name="20% - akcent 4 3 8 4 2 4" xfId="7651"/>
    <cellStyle name="20% - akcent 4 3 8 4 3" xfId="7652"/>
    <cellStyle name="20% - akcent 4 3 8 4 3 2" xfId="7653"/>
    <cellStyle name="20% - akcent 4 3 8 4 4" xfId="7654"/>
    <cellStyle name="20% - akcent 4 3 8 4 4 2" xfId="7655"/>
    <cellStyle name="20% - akcent 4 3 8 4 5" xfId="7656"/>
    <cellStyle name="20% - akcent 4 3 8 5" xfId="7657"/>
    <cellStyle name="20% - akcent 4 3 8 5 2" xfId="7658"/>
    <cellStyle name="20% - akcent 4 3 8 5 2 2" xfId="7659"/>
    <cellStyle name="20% - akcent 4 3 8 5 2 2 2" xfId="7660"/>
    <cellStyle name="20% - akcent 4 3 8 5 2 3" xfId="7661"/>
    <cellStyle name="20% - akcent 4 3 8 5 2 3 2" xfId="7662"/>
    <cellStyle name="20% - akcent 4 3 8 5 2 4" xfId="7663"/>
    <cellStyle name="20% - akcent 4 3 8 5 3" xfId="7664"/>
    <cellStyle name="20% - akcent 4 3 8 5 3 2" xfId="7665"/>
    <cellStyle name="20% - akcent 4 3 8 5 4" xfId="7666"/>
    <cellStyle name="20% - akcent 4 3 8 5 4 2" xfId="7667"/>
    <cellStyle name="20% - akcent 4 3 8 5 5" xfId="7668"/>
    <cellStyle name="20% - akcent 4 3 8 6" xfId="7669"/>
    <cellStyle name="20% - akcent 4 3 8 6 2" xfId="7670"/>
    <cellStyle name="20% - akcent 4 3 8 6 2 2" xfId="7671"/>
    <cellStyle name="20% - akcent 4 3 8 6 3" xfId="7672"/>
    <cellStyle name="20% - akcent 4 3 8 6 3 2" xfId="7673"/>
    <cellStyle name="20% - akcent 4 3 8 6 4" xfId="7674"/>
    <cellStyle name="20% - akcent 4 3 8 7" xfId="7675"/>
    <cellStyle name="20% - akcent 4 3 8 7 2" xfId="7676"/>
    <cellStyle name="20% - akcent 4 3 8 8" xfId="7677"/>
    <cellStyle name="20% - akcent 4 3 8 8 2" xfId="7678"/>
    <cellStyle name="20% - akcent 4 3 8 9" xfId="7679"/>
    <cellStyle name="20% - akcent 4 3 9" xfId="7680"/>
    <cellStyle name="20% - akcent 4 3 9 2" xfId="7681"/>
    <cellStyle name="20% - akcent 4 3 9 2 2" xfId="7682"/>
    <cellStyle name="20% - akcent 4 3 9 2 2 2" xfId="7683"/>
    <cellStyle name="20% - akcent 4 3 9 2 2 2 2" xfId="7684"/>
    <cellStyle name="20% - akcent 4 3 9 2 2 3" xfId="7685"/>
    <cellStyle name="20% - akcent 4 3 9 2 2 3 2" xfId="7686"/>
    <cellStyle name="20% - akcent 4 3 9 2 2 4" xfId="7687"/>
    <cellStyle name="20% - akcent 4 3 9 2 3" xfId="7688"/>
    <cellStyle name="20% - akcent 4 3 9 2 3 2" xfId="7689"/>
    <cellStyle name="20% - akcent 4 3 9 2 4" xfId="7690"/>
    <cellStyle name="20% - akcent 4 3 9 2 4 2" xfId="7691"/>
    <cellStyle name="20% - akcent 4 3 9 2 5" xfId="7692"/>
    <cellStyle name="20% - akcent 4 3 9 3" xfId="7693"/>
    <cellStyle name="20% - akcent 4 3 9 3 2" xfId="7694"/>
    <cellStyle name="20% - akcent 4 3 9 3 2 2" xfId="7695"/>
    <cellStyle name="20% - akcent 4 3 9 3 2 2 2" xfId="7696"/>
    <cellStyle name="20% - akcent 4 3 9 3 2 3" xfId="7697"/>
    <cellStyle name="20% - akcent 4 3 9 3 2 3 2" xfId="7698"/>
    <cellStyle name="20% - akcent 4 3 9 3 2 4" xfId="7699"/>
    <cellStyle name="20% - akcent 4 3 9 3 3" xfId="7700"/>
    <cellStyle name="20% - akcent 4 3 9 3 3 2" xfId="7701"/>
    <cellStyle name="20% - akcent 4 3 9 3 4" xfId="7702"/>
    <cellStyle name="20% - akcent 4 3 9 3 4 2" xfId="7703"/>
    <cellStyle name="20% - akcent 4 3 9 3 5" xfId="7704"/>
    <cellStyle name="20% - akcent 4 3 9 4" xfId="7705"/>
    <cellStyle name="20% - akcent 4 3 9 4 2" xfId="7706"/>
    <cellStyle name="20% - akcent 4 3 9 4 2 2" xfId="7707"/>
    <cellStyle name="20% - akcent 4 3 9 4 2 2 2" xfId="7708"/>
    <cellStyle name="20% - akcent 4 3 9 4 2 3" xfId="7709"/>
    <cellStyle name="20% - akcent 4 3 9 4 2 3 2" xfId="7710"/>
    <cellStyle name="20% - akcent 4 3 9 4 2 4" xfId="7711"/>
    <cellStyle name="20% - akcent 4 3 9 4 3" xfId="7712"/>
    <cellStyle name="20% - akcent 4 3 9 4 3 2" xfId="7713"/>
    <cellStyle name="20% - akcent 4 3 9 4 4" xfId="7714"/>
    <cellStyle name="20% - akcent 4 3 9 4 4 2" xfId="7715"/>
    <cellStyle name="20% - akcent 4 3 9 4 5" xfId="7716"/>
    <cellStyle name="20% - akcent 4 3 9 5" xfId="7717"/>
    <cellStyle name="20% - akcent 4 3 9 5 2" xfId="7718"/>
    <cellStyle name="20% - akcent 4 3 9 5 2 2" xfId="7719"/>
    <cellStyle name="20% - akcent 4 3 9 5 3" xfId="7720"/>
    <cellStyle name="20% - akcent 4 3 9 5 3 2" xfId="7721"/>
    <cellStyle name="20% - akcent 4 3 9 5 4" xfId="7722"/>
    <cellStyle name="20% - akcent 4 3 9 6" xfId="7723"/>
    <cellStyle name="20% - akcent 4 3 9 6 2" xfId="7724"/>
    <cellStyle name="20% - akcent 4 3 9 7" xfId="7725"/>
    <cellStyle name="20% - akcent 4 3 9 7 2" xfId="7726"/>
    <cellStyle name="20% - akcent 4 3 9 8" xfId="7727"/>
    <cellStyle name="20% - akcent 4 4" xfId="7728"/>
    <cellStyle name="20% - akcent 4 5" xfId="7729"/>
    <cellStyle name="20% - akcent 4 6" xfId="7730"/>
    <cellStyle name="20% - akcent 5 2" xfId="7731"/>
    <cellStyle name="20% - akcent 5 2 2" xfId="7732"/>
    <cellStyle name="20% - akcent 5 2 3" xfId="7733"/>
    <cellStyle name="20% - akcent 5 3" xfId="7734"/>
    <cellStyle name="20% - akcent 5 3 10" xfId="7735"/>
    <cellStyle name="20% - akcent 5 3 10 2" xfId="7736"/>
    <cellStyle name="20% - akcent 5 3 10 2 2" xfId="7737"/>
    <cellStyle name="20% - akcent 5 3 10 2 2 2" xfId="7738"/>
    <cellStyle name="20% - akcent 5 3 10 2 2 2 2" xfId="7739"/>
    <cellStyle name="20% - akcent 5 3 10 2 2 3" xfId="7740"/>
    <cellStyle name="20% - akcent 5 3 10 2 2 3 2" xfId="7741"/>
    <cellStyle name="20% - akcent 5 3 10 2 2 4" xfId="7742"/>
    <cellStyle name="20% - akcent 5 3 10 2 3" xfId="7743"/>
    <cellStyle name="20% - akcent 5 3 10 2 3 2" xfId="7744"/>
    <cellStyle name="20% - akcent 5 3 10 2 4" xfId="7745"/>
    <cellStyle name="20% - akcent 5 3 10 2 4 2" xfId="7746"/>
    <cellStyle name="20% - akcent 5 3 10 2 5" xfId="7747"/>
    <cellStyle name="20% - akcent 5 3 10 3" xfId="7748"/>
    <cellStyle name="20% - akcent 5 3 10 3 2" xfId="7749"/>
    <cellStyle name="20% - akcent 5 3 10 3 2 2" xfId="7750"/>
    <cellStyle name="20% - akcent 5 3 10 3 3" xfId="7751"/>
    <cellStyle name="20% - akcent 5 3 10 3 3 2" xfId="7752"/>
    <cellStyle name="20% - akcent 5 3 10 3 4" xfId="7753"/>
    <cellStyle name="20% - akcent 5 3 10 4" xfId="7754"/>
    <cellStyle name="20% - akcent 5 3 10 4 2" xfId="7755"/>
    <cellStyle name="20% - akcent 5 3 10 5" xfId="7756"/>
    <cellStyle name="20% - akcent 5 3 10 5 2" xfId="7757"/>
    <cellStyle name="20% - akcent 5 3 10 6" xfId="7758"/>
    <cellStyle name="20% - akcent 5 3 11" xfId="7759"/>
    <cellStyle name="20% - akcent 5 3 11 2" xfId="7760"/>
    <cellStyle name="20% - akcent 5 3 11 2 2" xfId="7761"/>
    <cellStyle name="20% - akcent 5 3 11 2 2 2" xfId="7762"/>
    <cellStyle name="20% - akcent 5 3 11 2 3" xfId="7763"/>
    <cellStyle name="20% - akcent 5 3 11 2 3 2" xfId="7764"/>
    <cellStyle name="20% - akcent 5 3 11 2 4" xfId="7765"/>
    <cellStyle name="20% - akcent 5 3 11 3" xfId="7766"/>
    <cellStyle name="20% - akcent 5 3 11 3 2" xfId="7767"/>
    <cellStyle name="20% - akcent 5 3 11 4" xfId="7768"/>
    <cellStyle name="20% - akcent 5 3 11 4 2" xfId="7769"/>
    <cellStyle name="20% - akcent 5 3 11 5" xfId="7770"/>
    <cellStyle name="20% - akcent 5 3 12" xfId="7771"/>
    <cellStyle name="20% - akcent 5 3 12 2" xfId="7772"/>
    <cellStyle name="20% - akcent 5 3 12 2 2" xfId="7773"/>
    <cellStyle name="20% - akcent 5 3 12 2 2 2" xfId="7774"/>
    <cellStyle name="20% - akcent 5 3 12 2 3" xfId="7775"/>
    <cellStyle name="20% - akcent 5 3 12 2 3 2" xfId="7776"/>
    <cellStyle name="20% - akcent 5 3 12 2 4" xfId="7777"/>
    <cellStyle name="20% - akcent 5 3 12 3" xfId="7778"/>
    <cellStyle name="20% - akcent 5 3 12 3 2" xfId="7779"/>
    <cellStyle name="20% - akcent 5 3 12 4" xfId="7780"/>
    <cellStyle name="20% - akcent 5 3 12 4 2" xfId="7781"/>
    <cellStyle name="20% - akcent 5 3 12 5" xfId="7782"/>
    <cellStyle name="20% - akcent 5 3 13" xfId="7783"/>
    <cellStyle name="20% - akcent 5 3 13 2" xfId="7784"/>
    <cellStyle name="20% - akcent 5 3 13 2 2" xfId="7785"/>
    <cellStyle name="20% - akcent 5 3 13 2 2 2" xfId="7786"/>
    <cellStyle name="20% - akcent 5 3 13 2 3" xfId="7787"/>
    <cellStyle name="20% - akcent 5 3 13 2 3 2" xfId="7788"/>
    <cellStyle name="20% - akcent 5 3 13 2 4" xfId="7789"/>
    <cellStyle name="20% - akcent 5 3 13 3" xfId="7790"/>
    <cellStyle name="20% - akcent 5 3 13 3 2" xfId="7791"/>
    <cellStyle name="20% - akcent 5 3 13 4" xfId="7792"/>
    <cellStyle name="20% - akcent 5 3 13 4 2" xfId="7793"/>
    <cellStyle name="20% - akcent 5 3 13 5" xfId="7794"/>
    <cellStyle name="20% - akcent 5 3 14" xfId="7795"/>
    <cellStyle name="20% - akcent 5 3 14 2" xfId="7796"/>
    <cellStyle name="20% - akcent 5 3 14 2 2" xfId="7797"/>
    <cellStyle name="20% - akcent 5 3 14 3" xfId="7798"/>
    <cellStyle name="20% - akcent 5 3 14 3 2" xfId="7799"/>
    <cellStyle name="20% - akcent 5 3 14 4" xfId="7800"/>
    <cellStyle name="20% - akcent 5 3 15" xfId="7801"/>
    <cellStyle name="20% - akcent 5 3 15 2" xfId="7802"/>
    <cellStyle name="20% - akcent 5 3 15 2 2" xfId="7803"/>
    <cellStyle name="20% - akcent 5 3 15 3" xfId="7804"/>
    <cellStyle name="20% - akcent 5 3 15 3 2" xfId="7805"/>
    <cellStyle name="20% - akcent 5 3 15 4" xfId="7806"/>
    <cellStyle name="20% - akcent 5 3 16" xfId="7807"/>
    <cellStyle name="20% - akcent 5 3 16 2" xfId="7808"/>
    <cellStyle name="20% - akcent 5 3 17" xfId="7809"/>
    <cellStyle name="20% - akcent 5 3 17 2" xfId="7810"/>
    <cellStyle name="20% - akcent 5 3 18" xfId="7811"/>
    <cellStyle name="20% - akcent 5 3 18 2" xfId="7812"/>
    <cellStyle name="20% - akcent 5 3 19" xfId="7813"/>
    <cellStyle name="20% - akcent 5 3 2" xfId="7814"/>
    <cellStyle name="20% - akcent 5 3 2 10" xfId="7815"/>
    <cellStyle name="20% - akcent 5 3 2 10 2" xfId="7816"/>
    <cellStyle name="20% - akcent 5 3 2 10 2 2" xfId="7817"/>
    <cellStyle name="20% - akcent 5 3 2 10 2 2 2" xfId="7818"/>
    <cellStyle name="20% - akcent 5 3 2 10 2 3" xfId="7819"/>
    <cellStyle name="20% - akcent 5 3 2 10 2 3 2" xfId="7820"/>
    <cellStyle name="20% - akcent 5 3 2 10 2 4" xfId="7821"/>
    <cellStyle name="20% - akcent 5 3 2 10 3" xfId="7822"/>
    <cellStyle name="20% - akcent 5 3 2 10 3 2" xfId="7823"/>
    <cellStyle name="20% - akcent 5 3 2 10 4" xfId="7824"/>
    <cellStyle name="20% - akcent 5 3 2 10 4 2" xfId="7825"/>
    <cellStyle name="20% - akcent 5 3 2 10 5" xfId="7826"/>
    <cellStyle name="20% - akcent 5 3 2 11" xfId="7827"/>
    <cellStyle name="20% - akcent 5 3 2 11 2" xfId="7828"/>
    <cellStyle name="20% - akcent 5 3 2 11 2 2" xfId="7829"/>
    <cellStyle name="20% - akcent 5 3 2 11 3" xfId="7830"/>
    <cellStyle name="20% - akcent 5 3 2 11 3 2" xfId="7831"/>
    <cellStyle name="20% - akcent 5 3 2 11 4" xfId="7832"/>
    <cellStyle name="20% - akcent 5 3 2 12" xfId="7833"/>
    <cellStyle name="20% - akcent 5 3 2 12 2" xfId="7834"/>
    <cellStyle name="20% - akcent 5 3 2 12 2 2" xfId="7835"/>
    <cellStyle name="20% - akcent 5 3 2 12 3" xfId="7836"/>
    <cellStyle name="20% - akcent 5 3 2 12 3 2" xfId="7837"/>
    <cellStyle name="20% - akcent 5 3 2 12 4" xfId="7838"/>
    <cellStyle name="20% - akcent 5 3 2 13" xfId="7839"/>
    <cellStyle name="20% - akcent 5 3 2 13 2" xfId="7840"/>
    <cellStyle name="20% - akcent 5 3 2 14" xfId="7841"/>
    <cellStyle name="20% - akcent 5 3 2 14 2" xfId="7842"/>
    <cellStyle name="20% - akcent 5 3 2 15" xfId="7843"/>
    <cellStyle name="20% - akcent 5 3 2 15 2" xfId="7844"/>
    <cellStyle name="20% - akcent 5 3 2 16" xfId="7845"/>
    <cellStyle name="20% - akcent 5 3 2 2" xfId="7846"/>
    <cellStyle name="20% - akcent 5 3 2 2 10" xfId="7847"/>
    <cellStyle name="20% - akcent 5 3 2 2 10 2" xfId="7848"/>
    <cellStyle name="20% - akcent 5 3 2 2 11" xfId="7849"/>
    <cellStyle name="20% - akcent 5 3 2 2 11 2" xfId="7850"/>
    <cellStyle name="20% - akcent 5 3 2 2 12" xfId="7851"/>
    <cellStyle name="20% - akcent 5 3 2 2 2" xfId="7852"/>
    <cellStyle name="20% - akcent 5 3 2 2 2 10" xfId="7853"/>
    <cellStyle name="20% - akcent 5 3 2 2 2 2" xfId="7854"/>
    <cellStyle name="20% - akcent 5 3 2 2 2 2 2" xfId="7855"/>
    <cellStyle name="20% - akcent 5 3 2 2 2 2 2 2" xfId="7856"/>
    <cellStyle name="20% - akcent 5 3 2 2 2 2 2 2 2" xfId="7857"/>
    <cellStyle name="20% - akcent 5 3 2 2 2 2 2 2 2 2" xfId="7858"/>
    <cellStyle name="20% - akcent 5 3 2 2 2 2 2 2 3" xfId="7859"/>
    <cellStyle name="20% - akcent 5 3 2 2 2 2 2 2 3 2" xfId="7860"/>
    <cellStyle name="20% - akcent 5 3 2 2 2 2 2 2 4" xfId="7861"/>
    <cellStyle name="20% - akcent 5 3 2 2 2 2 2 3" xfId="7862"/>
    <cellStyle name="20% - akcent 5 3 2 2 2 2 2 3 2" xfId="7863"/>
    <cellStyle name="20% - akcent 5 3 2 2 2 2 2 4" xfId="7864"/>
    <cellStyle name="20% - akcent 5 3 2 2 2 2 2 4 2" xfId="7865"/>
    <cellStyle name="20% - akcent 5 3 2 2 2 2 2 5" xfId="7866"/>
    <cellStyle name="20% - akcent 5 3 2 2 2 2 3" xfId="7867"/>
    <cellStyle name="20% - akcent 5 3 2 2 2 2 3 2" xfId="7868"/>
    <cellStyle name="20% - akcent 5 3 2 2 2 2 3 2 2" xfId="7869"/>
    <cellStyle name="20% - akcent 5 3 2 2 2 2 3 2 2 2" xfId="7870"/>
    <cellStyle name="20% - akcent 5 3 2 2 2 2 3 2 3" xfId="7871"/>
    <cellStyle name="20% - akcent 5 3 2 2 2 2 3 2 3 2" xfId="7872"/>
    <cellStyle name="20% - akcent 5 3 2 2 2 2 3 2 4" xfId="7873"/>
    <cellStyle name="20% - akcent 5 3 2 2 2 2 3 3" xfId="7874"/>
    <cellStyle name="20% - akcent 5 3 2 2 2 2 3 3 2" xfId="7875"/>
    <cellStyle name="20% - akcent 5 3 2 2 2 2 3 4" xfId="7876"/>
    <cellStyle name="20% - akcent 5 3 2 2 2 2 3 4 2" xfId="7877"/>
    <cellStyle name="20% - akcent 5 3 2 2 2 2 3 5" xfId="7878"/>
    <cellStyle name="20% - akcent 5 3 2 2 2 2 4" xfId="7879"/>
    <cellStyle name="20% - akcent 5 3 2 2 2 2 4 2" xfId="7880"/>
    <cellStyle name="20% - akcent 5 3 2 2 2 2 4 2 2" xfId="7881"/>
    <cellStyle name="20% - akcent 5 3 2 2 2 2 4 2 2 2" xfId="7882"/>
    <cellStyle name="20% - akcent 5 3 2 2 2 2 4 2 3" xfId="7883"/>
    <cellStyle name="20% - akcent 5 3 2 2 2 2 4 2 3 2" xfId="7884"/>
    <cellStyle name="20% - akcent 5 3 2 2 2 2 4 2 4" xfId="7885"/>
    <cellStyle name="20% - akcent 5 3 2 2 2 2 4 3" xfId="7886"/>
    <cellStyle name="20% - akcent 5 3 2 2 2 2 4 3 2" xfId="7887"/>
    <cellStyle name="20% - akcent 5 3 2 2 2 2 4 4" xfId="7888"/>
    <cellStyle name="20% - akcent 5 3 2 2 2 2 4 4 2" xfId="7889"/>
    <cellStyle name="20% - akcent 5 3 2 2 2 2 4 5" xfId="7890"/>
    <cellStyle name="20% - akcent 5 3 2 2 2 2 5" xfId="7891"/>
    <cellStyle name="20% - akcent 5 3 2 2 2 2 5 2" xfId="7892"/>
    <cellStyle name="20% - akcent 5 3 2 2 2 2 5 2 2" xfId="7893"/>
    <cellStyle name="20% - akcent 5 3 2 2 2 2 5 3" xfId="7894"/>
    <cellStyle name="20% - akcent 5 3 2 2 2 2 5 3 2" xfId="7895"/>
    <cellStyle name="20% - akcent 5 3 2 2 2 2 5 4" xfId="7896"/>
    <cellStyle name="20% - akcent 5 3 2 2 2 2 6" xfId="7897"/>
    <cellStyle name="20% - akcent 5 3 2 2 2 2 6 2" xfId="7898"/>
    <cellStyle name="20% - akcent 5 3 2 2 2 2 7" xfId="7899"/>
    <cellStyle name="20% - akcent 5 3 2 2 2 2 7 2" xfId="7900"/>
    <cellStyle name="20% - akcent 5 3 2 2 2 2 8" xfId="7901"/>
    <cellStyle name="20% - akcent 5 3 2 2 2 3" xfId="7902"/>
    <cellStyle name="20% - akcent 5 3 2 2 2 3 2" xfId="7903"/>
    <cellStyle name="20% - akcent 5 3 2 2 2 3 2 2" xfId="7904"/>
    <cellStyle name="20% - akcent 5 3 2 2 2 3 2 2 2" xfId="7905"/>
    <cellStyle name="20% - akcent 5 3 2 2 2 3 2 2 2 2" xfId="7906"/>
    <cellStyle name="20% - akcent 5 3 2 2 2 3 2 2 3" xfId="7907"/>
    <cellStyle name="20% - akcent 5 3 2 2 2 3 2 2 3 2" xfId="7908"/>
    <cellStyle name="20% - akcent 5 3 2 2 2 3 2 2 4" xfId="7909"/>
    <cellStyle name="20% - akcent 5 3 2 2 2 3 2 3" xfId="7910"/>
    <cellStyle name="20% - akcent 5 3 2 2 2 3 2 3 2" xfId="7911"/>
    <cellStyle name="20% - akcent 5 3 2 2 2 3 2 4" xfId="7912"/>
    <cellStyle name="20% - akcent 5 3 2 2 2 3 2 4 2" xfId="7913"/>
    <cellStyle name="20% - akcent 5 3 2 2 2 3 2 5" xfId="7914"/>
    <cellStyle name="20% - akcent 5 3 2 2 2 3 3" xfId="7915"/>
    <cellStyle name="20% - akcent 5 3 2 2 2 3 3 2" xfId="7916"/>
    <cellStyle name="20% - akcent 5 3 2 2 2 3 3 2 2" xfId="7917"/>
    <cellStyle name="20% - akcent 5 3 2 2 2 3 3 2 2 2" xfId="7918"/>
    <cellStyle name="20% - akcent 5 3 2 2 2 3 3 2 3" xfId="7919"/>
    <cellStyle name="20% - akcent 5 3 2 2 2 3 3 2 3 2" xfId="7920"/>
    <cellStyle name="20% - akcent 5 3 2 2 2 3 3 2 4" xfId="7921"/>
    <cellStyle name="20% - akcent 5 3 2 2 2 3 3 3" xfId="7922"/>
    <cellStyle name="20% - akcent 5 3 2 2 2 3 3 3 2" xfId="7923"/>
    <cellStyle name="20% - akcent 5 3 2 2 2 3 3 4" xfId="7924"/>
    <cellStyle name="20% - akcent 5 3 2 2 2 3 3 4 2" xfId="7925"/>
    <cellStyle name="20% - akcent 5 3 2 2 2 3 3 5" xfId="7926"/>
    <cellStyle name="20% - akcent 5 3 2 2 2 3 4" xfId="7927"/>
    <cellStyle name="20% - akcent 5 3 2 2 2 3 4 2" xfId="7928"/>
    <cellStyle name="20% - akcent 5 3 2 2 2 3 4 2 2" xfId="7929"/>
    <cellStyle name="20% - akcent 5 3 2 2 2 3 4 2 2 2" xfId="7930"/>
    <cellStyle name="20% - akcent 5 3 2 2 2 3 4 2 3" xfId="7931"/>
    <cellStyle name="20% - akcent 5 3 2 2 2 3 4 2 3 2" xfId="7932"/>
    <cellStyle name="20% - akcent 5 3 2 2 2 3 4 2 4" xfId="7933"/>
    <cellStyle name="20% - akcent 5 3 2 2 2 3 4 3" xfId="7934"/>
    <cellStyle name="20% - akcent 5 3 2 2 2 3 4 3 2" xfId="7935"/>
    <cellStyle name="20% - akcent 5 3 2 2 2 3 4 4" xfId="7936"/>
    <cellStyle name="20% - akcent 5 3 2 2 2 3 4 4 2" xfId="7937"/>
    <cellStyle name="20% - akcent 5 3 2 2 2 3 4 5" xfId="7938"/>
    <cellStyle name="20% - akcent 5 3 2 2 2 3 5" xfId="7939"/>
    <cellStyle name="20% - akcent 5 3 2 2 2 3 5 2" xfId="7940"/>
    <cellStyle name="20% - akcent 5 3 2 2 2 3 5 2 2" xfId="7941"/>
    <cellStyle name="20% - akcent 5 3 2 2 2 3 5 3" xfId="7942"/>
    <cellStyle name="20% - akcent 5 3 2 2 2 3 5 3 2" xfId="7943"/>
    <cellStyle name="20% - akcent 5 3 2 2 2 3 5 4" xfId="7944"/>
    <cellStyle name="20% - akcent 5 3 2 2 2 3 6" xfId="7945"/>
    <cellStyle name="20% - akcent 5 3 2 2 2 3 6 2" xfId="7946"/>
    <cellStyle name="20% - akcent 5 3 2 2 2 3 7" xfId="7947"/>
    <cellStyle name="20% - akcent 5 3 2 2 2 3 7 2" xfId="7948"/>
    <cellStyle name="20% - akcent 5 3 2 2 2 3 8" xfId="7949"/>
    <cellStyle name="20% - akcent 5 3 2 2 2 4" xfId="7950"/>
    <cellStyle name="20% - akcent 5 3 2 2 2 4 2" xfId="7951"/>
    <cellStyle name="20% - akcent 5 3 2 2 2 4 2 2" xfId="7952"/>
    <cellStyle name="20% - akcent 5 3 2 2 2 4 2 2 2" xfId="7953"/>
    <cellStyle name="20% - akcent 5 3 2 2 2 4 2 3" xfId="7954"/>
    <cellStyle name="20% - akcent 5 3 2 2 2 4 2 3 2" xfId="7955"/>
    <cellStyle name="20% - akcent 5 3 2 2 2 4 2 4" xfId="7956"/>
    <cellStyle name="20% - akcent 5 3 2 2 2 4 3" xfId="7957"/>
    <cellStyle name="20% - akcent 5 3 2 2 2 4 3 2" xfId="7958"/>
    <cellStyle name="20% - akcent 5 3 2 2 2 4 4" xfId="7959"/>
    <cellStyle name="20% - akcent 5 3 2 2 2 4 4 2" xfId="7960"/>
    <cellStyle name="20% - akcent 5 3 2 2 2 4 5" xfId="7961"/>
    <cellStyle name="20% - akcent 5 3 2 2 2 5" xfId="7962"/>
    <cellStyle name="20% - akcent 5 3 2 2 2 5 2" xfId="7963"/>
    <cellStyle name="20% - akcent 5 3 2 2 2 5 2 2" xfId="7964"/>
    <cellStyle name="20% - akcent 5 3 2 2 2 5 2 2 2" xfId="7965"/>
    <cellStyle name="20% - akcent 5 3 2 2 2 5 2 3" xfId="7966"/>
    <cellStyle name="20% - akcent 5 3 2 2 2 5 2 3 2" xfId="7967"/>
    <cellStyle name="20% - akcent 5 3 2 2 2 5 2 4" xfId="7968"/>
    <cellStyle name="20% - akcent 5 3 2 2 2 5 3" xfId="7969"/>
    <cellStyle name="20% - akcent 5 3 2 2 2 5 3 2" xfId="7970"/>
    <cellStyle name="20% - akcent 5 3 2 2 2 5 4" xfId="7971"/>
    <cellStyle name="20% - akcent 5 3 2 2 2 5 4 2" xfId="7972"/>
    <cellStyle name="20% - akcent 5 3 2 2 2 5 5" xfId="7973"/>
    <cellStyle name="20% - akcent 5 3 2 2 2 6" xfId="7974"/>
    <cellStyle name="20% - akcent 5 3 2 2 2 6 2" xfId="7975"/>
    <cellStyle name="20% - akcent 5 3 2 2 2 6 2 2" xfId="7976"/>
    <cellStyle name="20% - akcent 5 3 2 2 2 6 2 2 2" xfId="7977"/>
    <cellStyle name="20% - akcent 5 3 2 2 2 6 2 3" xfId="7978"/>
    <cellStyle name="20% - akcent 5 3 2 2 2 6 2 3 2" xfId="7979"/>
    <cellStyle name="20% - akcent 5 3 2 2 2 6 2 4" xfId="7980"/>
    <cellStyle name="20% - akcent 5 3 2 2 2 6 3" xfId="7981"/>
    <cellStyle name="20% - akcent 5 3 2 2 2 6 3 2" xfId="7982"/>
    <cellStyle name="20% - akcent 5 3 2 2 2 6 4" xfId="7983"/>
    <cellStyle name="20% - akcent 5 3 2 2 2 6 4 2" xfId="7984"/>
    <cellStyle name="20% - akcent 5 3 2 2 2 6 5" xfId="7985"/>
    <cellStyle name="20% - akcent 5 3 2 2 2 7" xfId="7986"/>
    <cellStyle name="20% - akcent 5 3 2 2 2 7 2" xfId="7987"/>
    <cellStyle name="20% - akcent 5 3 2 2 2 7 2 2" xfId="7988"/>
    <cellStyle name="20% - akcent 5 3 2 2 2 7 3" xfId="7989"/>
    <cellStyle name="20% - akcent 5 3 2 2 2 7 3 2" xfId="7990"/>
    <cellStyle name="20% - akcent 5 3 2 2 2 7 4" xfId="7991"/>
    <cellStyle name="20% - akcent 5 3 2 2 2 8" xfId="7992"/>
    <cellStyle name="20% - akcent 5 3 2 2 2 8 2" xfId="7993"/>
    <cellStyle name="20% - akcent 5 3 2 2 2 9" xfId="7994"/>
    <cellStyle name="20% - akcent 5 3 2 2 2 9 2" xfId="7995"/>
    <cellStyle name="20% - akcent 5 3 2 2 3" xfId="7996"/>
    <cellStyle name="20% - akcent 5 3 2 2 3 2" xfId="7997"/>
    <cellStyle name="20% - akcent 5 3 2 2 3 2 2" xfId="7998"/>
    <cellStyle name="20% - akcent 5 3 2 2 3 2 2 2" xfId="7999"/>
    <cellStyle name="20% - akcent 5 3 2 2 3 2 2 2 2" xfId="8000"/>
    <cellStyle name="20% - akcent 5 3 2 2 3 2 2 3" xfId="8001"/>
    <cellStyle name="20% - akcent 5 3 2 2 3 2 2 3 2" xfId="8002"/>
    <cellStyle name="20% - akcent 5 3 2 2 3 2 2 4" xfId="8003"/>
    <cellStyle name="20% - akcent 5 3 2 2 3 2 3" xfId="8004"/>
    <cellStyle name="20% - akcent 5 3 2 2 3 2 3 2" xfId="8005"/>
    <cellStyle name="20% - akcent 5 3 2 2 3 2 4" xfId="8006"/>
    <cellStyle name="20% - akcent 5 3 2 2 3 2 4 2" xfId="8007"/>
    <cellStyle name="20% - akcent 5 3 2 2 3 2 5" xfId="8008"/>
    <cellStyle name="20% - akcent 5 3 2 2 3 3" xfId="8009"/>
    <cellStyle name="20% - akcent 5 3 2 2 3 3 2" xfId="8010"/>
    <cellStyle name="20% - akcent 5 3 2 2 3 3 2 2" xfId="8011"/>
    <cellStyle name="20% - akcent 5 3 2 2 3 3 2 2 2" xfId="8012"/>
    <cellStyle name="20% - akcent 5 3 2 2 3 3 2 3" xfId="8013"/>
    <cellStyle name="20% - akcent 5 3 2 2 3 3 2 3 2" xfId="8014"/>
    <cellStyle name="20% - akcent 5 3 2 2 3 3 2 4" xfId="8015"/>
    <cellStyle name="20% - akcent 5 3 2 2 3 3 3" xfId="8016"/>
    <cellStyle name="20% - akcent 5 3 2 2 3 3 3 2" xfId="8017"/>
    <cellStyle name="20% - akcent 5 3 2 2 3 3 4" xfId="8018"/>
    <cellStyle name="20% - akcent 5 3 2 2 3 3 4 2" xfId="8019"/>
    <cellStyle name="20% - akcent 5 3 2 2 3 3 5" xfId="8020"/>
    <cellStyle name="20% - akcent 5 3 2 2 3 4" xfId="8021"/>
    <cellStyle name="20% - akcent 5 3 2 2 3 4 2" xfId="8022"/>
    <cellStyle name="20% - akcent 5 3 2 2 3 4 2 2" xfId="8023"/>
    <cellStyle name="20% - akcent 5 3 2 2 3 4 2 2 2" xfId="8024"/>
    <cellStyle name="20% - akcent 5 3 2 2 3 4 2 3" xfId="8025"/>
    <cellStyle name="20% - akcent 5 3 2 2 3 4 2 3 2" xfId="8026"/>
    <cellStyle name="20% - akcent 5 3 2 2 3 4 2 4" xfId="8027"/>
    <cellStyle name="20% - akcent 5 3 2 2 3 4 3" xfId="8028"/>
    <cellStyle name="20% - akcent 5 3 2 2 3 4 3 2" xfId="8029"/>
    <cellStyle name="20% - akcent 5 3 2 2 3 4 4" xfId="8030"/>
    <cellStyle name="20% - akcent 5 3 2 2 3 4 4 2" xfId="8031"/>
    <cellStyle name="20% - akcent 5 3 2 2 3 4 5" xfId="8032"/>
    <cellStyle name="20% - akcent 5 3 2 2 3 5" xfId="8033"/>
    <cellStyle name="20% - akcent 5 3 2 2 3 5 2" xfId="8034"/>
    <cellStyle name="20% - akcent 5 3 2 2 3 5 2 2" xfId="8035"/>
    <cellStyle name="20% - akcent 5 3 2 2 3 5 3" xfId="8036"/>
    <cellStyle name="20% - akcent 5 3 2 2 3 5 3 2" xfId="8037"/>
    <cellStyle name="20% - akcent 5 3 2 2 3 5 4" xfId="8038"/>
    <cellStyle name="20% - akcent 5 3 2 2 3 6" xfId="8039"/>
    <cellStyle name="20% - akcent 5 3 2 2 3 6 2" xfId="8040"/>
    <cellStyle name="20% - akcent 5 3 2 2 3 7" xfId="8041"/>
    <cellStyle name="20% - akcent 5 3 2 2 3 7 2" xfId="8042"/>
    <cellStyle name="20% - akcent 5 3 2 2 3 8" xfId="8043"/>
    <cellStyle name="20% - akcent 5 3 2 2 4" xfId="8044"/>
    <cellStyle name="20% - akcent 5 3 2 2 4 2" xfId="8045"/>
    <cellStyle name="20% - akcent 5 3 2 2 4 2 2" xfId="8046"/>
    <cellStyle name="20% - akcent 5 3 2 2 4 2 2 2" xfId="8047"/>
    <cellStyle name="20% - akcent 5 3 2 2 4 2 2 2 2" xfId="8048"/>
    <cellStyle name="20% - akcent 5 3 2 2 4 2 2 3" xfId="8049"/>
    <cellStyle name="20% - akcent 5 3 2 2 4 2 2 3 2" xfId="8050"/>
    <cellStyle name="20% - akcent 5 3 2 2 4 2 2 4" xfId="8051"/>
    <cellStyle name="20% - akcent 5 3 2 2 4 2 3" xfId="8052"/>
    <cellStyle name="20% - akcent 5 3 2 2 4 2 3 2" xfId="8053"/>
    <cellStyle name="20% - akcent 5 3 2 2 4 2 4" xfId="8054"/>
    <cellStyle name="20% - akcent 5 3 2 2 4 2 4 2" xfId="8055"/>
    <cellStyle name="20% - akcent 5 3 2 2 4 2 5" xfId="8056"/>
    <cellStyle name="20% - akcent 5 3 2 2 4 3" xfId="8057"/>
    <cellStyle name="20% - akcent 5 3 2 2 4 3 2" xfId="8058"/>
    <cellStyle name="20% - akcent 5 3 2 2 4 3 2 2" xfId="8059"/>
    <cellStyle name="20% - akcent 5 3 2 2 4 3 2 2 2" xfId="8060"/>
    <cellStyle name="20% - akcent 5 3 2 2 4 3 2 3" xfId="8061"/>
    <cellStyle name="20% - akcent 5 3 2 2 4 3 2 3 2" xfId="8062"/>
    <cellStyle name="20% - akcent 5 3 2 2 4 3 2 4" xfId="8063"/>
    <cellStyle name="20% - akcent 5 3 2 2 4 3 3" xfId="8064"/>
    <cellStyle name="20% - akcent 5 3 2 2 4 3 3 2" xfId="8065"/>
    <cellStyle name="20% - akcent 5 3 2 2 4 3 4" xfId="8066"/>
    <cellStyle name="20% - akcent 5 3 2 2 4 3 4 2" xfId="8067"/>
    <cellStyle name="20% - akcent 5 3 2 2 4 3 5" xfId="8068"/>
    <cellStyle name="20% - akcent 5 3 2 2 4 4" xfId="8069"/>
    <cellStyle name="20% - akcent 5 3 2 2 4 4 2" xfId="8070"/>
    <cellStyle name="20% - akcent 5 3 2 2 4 4 2 2" xfId="8071"/>
    <cellStyle name="20% - akcent 5 3 2 2 4 4 2 2 2" xfId="8072"/>
    <cellStyle name="20% - akcent 5 3 2 2 4 4 2 3" xfId="8073"/>
    <cellStyle name="20% - akcent 5 3 2 2 4 4 2 4" xfId="8074"/>
    <cellStyle name="20% - akcent 5 3 2 2 4 4 3" xfId="8075"/>
    <cellStyle name="20% - akcent 5 3 2 2 4 4 4" xfId="8076"/>
    <cellStyle name="20% - akcent 5 3 2 2 4 4 5" xfId="8077"/>
    <cellStyle name="20% - akcent 5 3 2 2 4 5" xfId="8078"/>
    <cellStyle name="20% - akcent 5 3 2 2 4 5 2" xfId="8079"/>
    <cellStyle name="20% - akcent 5 3 2 2 4 5 3" xfId="8080"/>
    <cellStyle name="20% - akcent 5 3 2 2 4 6" xfId="8081"/>
    <cellStyle name="20% - akcent 5 3 2 2 4 7" xfId="8082"/>
    <cellStyle name="20% - akcent 5 3 2 2 4 8" xfId="8083"/>
    <cellStyle name="20% - akcent 5 3 2 2 5" xfId="8084"/>
    <cellStyle name="20% - akcent 5 3 2 2 5 2" xfId="8085"/>
    <cellStyle name="20% - akcent 5 3 2 2 5 2 2" xfId="8086"/>
    <cellStyle name="20% - akcent 5 3 2 2 5 2 2 2" xfId="8087"/>
    <cellStyle name="20% - akcent 5 3 2 2 5 2 2 3" xfId="8088"/>
    <cellStyle name="20% - akcent 5 3 2 2 5 2 3" xfId="8089"/>
    <cellStyle name="20% - akcent 5 3 2 2 5 2 4" xfId="8090"/>
    <cellStyle name="20% - akcent 5 3 2 2 5 3" xfId="8091"/>
    <cellStyle name="20% - akcent 5 3 2 2 5 3 2" xfId="8092"/>
    <cellStyle name="20% - akcent 5 3 2 2 5 3 3" xfId="8093"/>
    <cellStyle name="20% - akcent 5 3 2 2 5 4" xfId="8094"/>
    <cellStyle name="20% - akcent 5 3 2 2 5 5" xfId="8095"/>
    <cellStyle name="20% - akcent 5 3 2 2 6" xfId="8096"/>
    <cellStyle name="20% - akcent 5 3 2 2 6 2" xfId="8097"/>
    <cellStyle name="20% - akcent 5 3 2 2 6 2 2" xfId="8098"/>
    <cellStyle name="20% - akcent 5 3 2 2 6 2 3" xfId="8099"/>
    <cellStyle name="20% - akcent 5 3 2 2 6 3" xfId="8100"/>
    <cellStyle name="20% - akcent 5 3 2 2 6 4" xfId="8101"/>
    <cellStyle name="20% - akcent 5 3 2 2 7" xfId="8102"/>
    <cellStyle name="20% - akcent 5 3 2 2 7 2" xfId="8103"/>
    <cellStyle name="20% - akcent 5 3 2 2 7 2 2" xfId="8104"/>
    <cellStyle name="20% - akcent 5 3 2 2 7 2 3" xfId="8105"/>
    <cellStyle name="20% - akcent 5 3 2 2 7 3" xfId="8106"/>
    <cellStyle name="20% - akcent 5 3 2 2 7 4" xfId="8107"/>
    <cellStyle name="20% - akcent 5 3 2 2 8" xfId="8108"/>
    <cellStyle name="20% - akcent 5 3 2 2 8 2" xfId="8109"/>
    <cellStyle name="20% - akcent 5 3 2 2 8 2 2" xfId="8110"/>
    <cellStyle name="20% - akcent 5 3 2 2 8 2 3" xfId="8111"/>
    <cellStyle name="20% - akcent 5 3 2 2 8 3" xfId="8112"/>
    <cellStyle name="20% - akcent 5 3 2 2 8 4" xfId="8113"/>
    <cellStyle name="20% - akcent 5 3 2 2 9" xfId="8114"/>
    <cellStyle name="20% - akcent 5 3 2 2 9 2" xfId="8115"/>
    <cellStyle name="20% - akcent 5 3 2 2 9 3" xfId="8116"/>
    <cellStyle name="20% - akcent 5 3 2 3" xfId="8117"/>
    <cellStyle name="20% - akcent 5 3 2 3 10" xfId="8118"/>
    <cellStyle name="20% - akcent 5 3 2 3 2" xfId="8119"/>
    <cellStyle name="20% - akcent 5 3 2 3 2 2" xfId="8120"/>
    <cellStyle name="20% - akcent 5 3 2 3 2 2 2" xfId="8121"/>
    <cellStyle name="20% - akcent 5 3 2 3 2 2 2 2" xfId="8122"/>
    <cellStyle name="20% - akcent 5 3 2 3 2 2 2 3" xfId="8123"/>
    <cellStyle name="20% - akcent 5 3 2 3 2 2 3" xfId="8124"/>
    <cellStyle name="20% - akcent 5 3 2 3 2 2 4" xfId="8125"/>
    <cellStyle name="20% - akcent 5 3 2 3 2 3" xfId="8126"/>
    <cellStyle name="20% - akcent 5 3 2 3 2 3 2" xfId="8127"/>
    <cellStyle name="20% - akcent 5 3 2 3 2 3 2 2" xfId="8128"/>
    <cellStyle name="20% - akcent 5 3 2 3 2 3 2 3" xfId="8129"/>
    <cellStyle name="20% - akcent 5 3 2 3 2 3 3" xfId="8130"/>
    <cellStyle name="20% - akcent 5 3 2 3 2 3 4" xfId="8131"/>
    <cellStyle name="20% - akcent 5 3 2 3 2 4" xfId="8132"/>
    <cellStyle name="20% - akcent 5 3 2 3 2 4 2" xfId="8133"/>
    <cellStyle name="20% - akcent 5 3 2 3 2 4 2 2" xfId="8134"/>
    <cellStyle name="20% - akcent 5 3 2 3 2 4 2 3" xfId="8135"/>
    <cellStyle name="20% - akcent 5 3 2 3 2 4 3" xfId="8136"/>
    <cellStyle name="20% - akcent 5 3 2 3 2 4 4" xfId="8137"/>
    <cellStyle name="20% - akcent 5 3 2 3 2 5" xfId="8138"/>
    <cellStyle name="20% - akcent 5 3 2 3 2 5 2" xfId="8139"/>
    <cellStyle name="20% - akcent 5 3 2 3 2 5 3" xfId="8140"/>
    <cellStyle name="20% - akcent 5 3 2 3 2 6" xfId="8141"/>
    <cellStyle name="20% - akcent 5 3 2 3 2 7" xfId="8142"/>
    <cellStyle name="20% - akcent 5 3 2 3 3" xfId="8143"/>
    <cellStyle name="20% - akcent 5 3 2 3 3 2" xfId="8144"/>
    <cellStyle name="20% - akcent 5 3 2 3 3 2 2" xfId="8145"/>
    <cellStyle name="20% - akcent 5 3 2 3 3 2 2 2" xfId="8146"/>
    <cellStyle name="20% - akcent 5 3 2 3 3 2 2 3" xfId="8147"/>
    <cellStyle name="20% - akcent 5 3 2 3 3 2 3" xfId="8148"/>
    <cellStyle name="20% - akcent 5 3 2 3 3 2 4" xfId="8149"/>
    <cellStyle name="20% - akcent 5 3 2 3 3 3" xfId="8150"/>
    <cellStyle name="20% - akcent 5 3 2 3 3 3 2" xfId="8151"/>
    <cellStyle name="20% - akcent 5 3 2 3 3 3 2 2" xfId="8152"/>
    <cellStyle name="20% - akcent 5 3 2 3 3 3 2 3" xfId="8153"/>
    <cellStyle name="20% - akcent 5 3 2 3 3 3 3" xfId="8154"/>
    <cellStyle name="20% - akcent 5 3 2 3 3 3 4" xfId="8155"/>
    <cellStyle name="20% - akcent 5 3 2 3 3 4" xfId="8156"/>
    <cellStyle name="20% - akcent 5 3 2 3 3 4 2" xfId="8157"/>
    <cellStyle name="20% - akcent 5 3 2 3 3 4 2 2" xfId="8158"/>
    <cellStyle name="20% - akcent 5 3 2 3 3 4 2 3" xfId="8159"/>
    <cellStyle name="20% - akcent 5 3 2 3 3 4 3" xfId="8160"/>
    <cellStyle name="20% - akcent 5 3 2 3 3 4 4" xfId="8161"/>
    <cellStyle name="20% - akcent 5 3 2 3 3 5" xfId="8162"/>
    <cellStyle name="20% - akcent 5 3 2 3 3 5 2" xfId="8163"/>
    <cellStyle name="20% - akcent 5 3 2 3 3 5 3" xfId="8164"/>
    <cellStyle name="20% - akcent 5 3 2 3 3 6" xfId="8165"/>
    <cellStyle name="20% - akcent 5 3 2 3 3 7" xfId="8166"/>
    <cellStyle name="20% - akcent 5 3 2 3 4" xfId="8167"/>
    <cellStyle name="20% - akcent 5 3 2 3 4 2" xfId="8168"/>
    <cellStyle name="20% - akcent 5 3 2 3 4 2 2" xfId="8169"/>
    <cellStyle name="20% - akcent 5 3 2 3 4 2 2 2" xfId="8170"/>
    <cellStyle name="20% - akcent 5 3 2 3 4 2 2 3" xfId="8171"/>
    <cellStyle name="20% - akcent 5 3 2 3 4 2 3" xfId="8172"/>
    <cellStyle name="20% - akcent 5 3 2 3 4 2 4" xfId="8173"/>
    <cellStyle name="20% - akcent 5 3 2 3 4 3" xfId="8174"/>
    <cellStyle name="20% - akcent 5 3 2 3 4 3 2" xfId="8175"/>
    <cellStyle name="20% - akcent 5 3 2 3 4 3 3" xfId="8176"/>
    <cellStyle name="20% - akcent 5 3 2 3 4 4" xfId="8177"/>
    <cellStyle name="20% - akcent 5 3 2 3 4 5" xfId="8178"/>
    <cellStyle name="20% - akcent 5 3 2 3 5" xfId="8179"/>
    <cellStyle name="20% - akcent 5 3 2 3 5 2" xfId="8180"/>
    <cellStyle name="20% - akcent 5 3 2 3 5 2 2" xfId="8181"/>
    <cellStyle name="20% - akcent 5 3 2 3 5 2 3" xfId="8182"/>
    <cellStyle name="20% - akcent 5 3 2 3 5 3" xfId="8183"/>
    <cellStyle name="20% - akcent 5 3 2 3 5 4" xfId="8184"/>
    <cellStyle name="20% - akcent 5 3 2 3 6" xfId="8185"/>
    <cellStyle name="20% - akcent 5 3 2 3 6 2" xfId="8186"/>
    <cellStyle name="20% - akcent 5 3 2 3 6 2 2" xfId="8187"/>
    <cellStyle name="20% - akcent 5 3 2 3 6 2 3" xfId="8188"/>
    <cellStyle name="20% - akcent 5 3 2 3 6 3" xfId="8189"/>
    <cellStyle name="20% - akcent 5 3 2 3 6 4" xfId="8190"/>
    <cellStyle name="20% - akcent 5 3 2 3 7" xfId="8191"/>
    <cellStyle name="20% - akcent 5 3 2 3 7 2" xfId="8192"/>
    <cellStyle name="20% - akcent 5 3 2 3 7 2 2" xfId="8193"/>
    <cellStyle name="20% - akcent 5 3 2 3 7 2 3" xfId="8194"/>
    <cellStyle name="20% - akcent 5 3 2 3 7 3" xfId="8195"/>
    <cellStyle name="20% - akcent 5 3 2 3 7 4" xfId="8196"/>
    <cellStyle name="20% - akcent 5 3 2 3 8" xfId="8197"/>
    <cellStyle name="20% - akcent 5 3 2 3 8 2" xfId="8198"/>
    <cellStyle name="20% - akcent 5 3 2 3 8 3" xfId="8199"/>
    <cellStyle name="20% - akcent 5 3 2 3 9" xfId="8200"/>
    <cellStyle name="20% - akcent 5 3 2 4" xfId="8201"/>
    <cellStyle name="20% - akcent 5 3 2 4 2" xfId="8202"/>
    <cellStyle name="20% - akcent 5 3 2 4 2 2" xfId="8203"/>
    <cellStyle name="20% - akcent 5 3 2 4 2 2 2" xfId="8204"/>
    <cellStyle name="20% - akcent 5 3 2 4 2 2 2 2" xfId="8205"/>
    <cellStyle name="20% - akcent 5 3 2 4 2 2 2 3" xfId="8206"/>
    <cellStyle name="20% - akcent 5 3 2 4 2 2 3" xfId="8207"/>
    <cellStyle name="20% - akcent 5 3 2 4 2 2 4" xfId="8208"/>
    <cellStyle name="20% - akcent 5 3 2 4 2 3" xfId="8209"/>
    <cellStyle name="20% - akcent 5 3 2 4 2 3 2" xfId="8210"/>
    <cellStyle name="20% - akcent 5 3 2 4 2 3 2 2" xfId="8211"/>
    <cellStyle name="20% - akcent 5 3 2 4 2 3 2 3" xfId="8212"/>
    <cellStyle name="20% - akcent 5 3 2 4 2 3 3" xfId="8213"/>
    <cellStyle name="20% - akcent 5 3 2 4 2 3 4" xfId="8214"/>
    <cellStyle name="20% - akcent 5 3 2 4 2 4" xfId="8215"/>
    <cellStyle name="20% - akcent 5 3 2 4 2 4 2" xfId="8216"/>
    <cellStyle name="20% - akcent 5 3 2 4 2 4 2 2" xfId="8217"/>
    <cellStyle name="20% - akcent 5 3 2 4 2 4 2 3" xfId="8218"/>
    <cellStyle name="20% - akcent 5 3 2 4 2 4 3" xfId="8219"/>
    <cellStyle name="20% - akcent 5 3 2 4 2 4 4" xfId="8220"/>
    <cellStyle name="20% - akcent 5 3 2 4 2 5" xfId="8221"/>
    <cellStyle name="20% - akcent 5 3 2 4 2 5 2" xfId="8222"/>
    <cellStyle name="20% - akcent 5 3 2 4 2 5 3" xfId="8223"/>
    <cellStyle name="20% - akcent 5 3 2 4 2 6" xfId="8224"/>
    <cellStyle name="20% - akcent 5 3 2 4 2 7" xfId="8225"/>
    <cellStyle name="20% - akcent 5 3 2 4 3" xfId="8226"/>
    <cellStyle name="20% - akcent 5 3 2 4 3 2" xfId="8227"/>
    <cellStyle name="20% - akcent 5 3 2 4 3 2 2" xfId="8228"/>
    <cellStyle name="20% - akcent 5 3 2 4 3 2 2 2" xfId="8229"/>
    <cellStyle name="20% - akcent 5 3 2 4 3 2 2 3" xfId="8230"/>
    <cellStyle name="20% - akcent 5 3 2 4 3 2 3" xfId="8231"/>
    <cellStyle name="20% - akcent 5 3 2 4 3 2 4" xfId="8232"/>
    <cellStyle name="20% - akcent 5 3 2 4 3 3" xfId="8233"/>
    <cellStyle name="20% - akcent 5 3 2 4 3 3 2" xfId="8234"/>
    <cellStyle name="20% - akcent 5 3 2 4 3 3 2 2" xfId="8235"/>
    <cellStyle name="20% - akcent 5 3 2 4 3 3 2 3" xfId="8236"/>
    <cellStyle name="20% - akcent 5 3 2 4 3 3 3" xfId="8237"/>
    <cellStyle name="20% - akcent 5 3 2 4 3 3 4" xfId="8238"/>
    <cellStyle name="20% - akcent 5 3 2 4 3 4" xfId="8239"/>
    <cellStyle name="20% - akcent 5 3 2 4 3 4 2" xfId="8240"/>
    <cellStyle name="20% - akcent 5 3 2 4 3 4 2 2" xfId="8241"/>
    <cellStyle name="20% - akcent 5 3 2 4 3 4 2 3" xfId="8242"/>
    <cellStyle name="20% - akcent 5 3 2 4 3 4 3" xfId="8243"/>
    <cellStyle name="20% - akcent 5 3 2 4 3 4 4" xfId="8244"/>
    <cellStyle name="20% - akcent 5 3 2 4 3 5" xfId="8245"/>
    <cellStyle name="20% - akcent 5 3 2 4 3 5 2" xfId="8246"/>
    <cellStyle name="20% - akcent 5 3 2 4 3 5 3" xfId="8247"/>
    <cellStyle name="20% - akcent 5 3 2 4 3 6" xfId="8248"/>
    <cellStyle name="20% - akcent 5 3 2 4 3 7" xfId="8249"/>
    <cellStyle name="20% - akcent 5 3 2 4 4" xfId="8250"/>
    <cellStyle name="20% - akcent 5 3 2 4 4 2" xfId="8251"/>
    <cellStyle name="20% - akcent 5 3 2 4 4 2 2" xfId="8252"/>
    <cellStyle name="20% - akcent 5 3 2 4 4 2 3" xfId="8253"/>
    <cellStyle name="20% - akcent 5 3 2 4 4 3" xfId="8254"/>
    <cellStyle name="20% - akcent 5 3 2 4 4 4" xfId="8255"/>
    <cellStyle name="20% - akcent 5 3 2 4 5" xfId="8256"/>
    <cellStyle name="20% - akcent 5 3 2 4 5 2" xfId="8257"/>
    <cellStyle name="20% - akcent 5 3 2 4 5 2 2" xfId="8258"/>
    <cellStyle name="20% - akcent 5 3 2 4 5 2 3" xfId="8259"/>
    <cellStyle name="20% - akcent 5 3 2 4 5 3" xfId="8260"/>
    <cellStyle name="20% - akcent 5 3 2 4 5 4" xfId="8261"/>
    <cellStyle name="20% - akcent 5 3 2 4 6" xfId="8262"/>
    <cellStyle name="20% - akcent 5 3 2 4 6 2" xfId="8263"/>
    <cellStyle name="20% - akcent 5 3 2 4 6 2 2" xfId="8264"/>
    <cellStyle name="20% - akcent 5 3 2 4 6 2 3" xfId="8265"/>
    <cellStyle name="20% - akcent 5 3 2 4 6 3" xfId="8266"/>
    <cellStyle name="20% - akcent 5 3 2 4 6 4" xfId="8267"/>
    <cellStyle name="20% - akcent 5 3 2 4 7" xfId="8268"/>
    <cellStyle name="20% - akcent 5 3 2 4 7 2" xfId="8269"/>
    <cellStyle name="20% - akcent 5 3 2 4 7 3" xfId="8270"/>
    <cellStyle name="20% - akcent 5 3 2 4 8" xfId="8271"/>
    <cellStyle name="20% - akcent 5 3 2 4 9" xfId="8272"/>
    <cellStyle name="20% - akcent 5 3 2 5" xfId="8273"/>
    <cellStyle name="20% - akcent 5 3 2 5 2" xfId="8274"/>
    <cellStyle name="20% - akcent 5 3 2 5 2 2" xfId="8275"/>
    <cellStyle name="20% - akcent 5 3 2 5 2 2 2" xfId="8276"/>
    <cellStyle name="20% - akcent 5 3 2 5 2 2 3" xfId="8277"/>
    <cellStyle name="20% - akcent 5 3 2 5 2 3" xfId="8278"/>
    <cellStyle name="20% - akcent 5 3 2 5 2 4" xfId="8279"/>
    <cellStyle name="20% - akcent 5 3 2 5 3" xfId="8280"/>
    <cellStyle name="20% - akcent 5 3 2 5 3 2" xfId="8281"/>
    <cellStyle name="20% - akcent 5 3 2 5 3 2 2" xfId="8282"/>
    <cellStyle name="20% - akcent 5 3 2 5 3 2 3" xfId="8283"/>
    <cellStyle name="20% - akcent 5 3 2 5 3 3" xfId="8284"/>
    <cellStyle name="20% - akcent 5 3 2 5 3 4" xfId="8285"/>
    <cellStyle name="20% - akcent 5 3 2 5 4" xfId="8286"/>
    <cellStyle name="20% - akcent 5 3 2 5 4 2" xfId="8287"/>
    <cellStyle name="20% - akcent 5 3 2 5 4 2 2" xfId="8288"/>
    <cellStyle name="20% - akcent 5 3 2 5 4 2 3" xfId="8289"/>
    <cellStyle name="20% - akcent 5 3 2 5 4 3" xfId="8290"/>
    <cellStyle name="20% - akcent 5 3 2 5 4 4" xfId="8291"/>
    <cellStyle name="20% - akcent 5 3 2 5 5" xfId="8292"/>
    <cellStyle name="20% - akcent 5 3 2 5 5 2" xfId="8293"/>
    <cellStyle name="20% - akcent 5 3 2 5 5 3" xfId="8294"/>
    <cellStyle name="20% - akcent 5 3 2 5 6" xfId="8295"/>
    <cellStyle name="20% - akcent 5 3 2 5 7" xfId="8296"/>
    <cellStyle name="20% - akcent 5 3 2 6" xfId="8297"/>
    <cellStyle name="20% - akcent 5 3 2 6 2" xfId="8298"/>
    <cellStyle name="20% - akcent 5 3 2 6 2 2" xfId="8299"/>
    <cellStyle name="20% - akcent 5 3 2 6 2 2 2" xfId="8300"/>
    <cellStyle name="20% - akcent 5 3 2 6 2 2 3" xfId="8301"/>
    <cellStyle name="20% - akcent 5 3 2 6 2 3" xfId="8302"/>
    <cellStyle name="20% - akcent 5 3 2 6 2 4" xfId="8303"/>
    <cellStyle name="20% - akcent 5 3 2 6 3" xfId="8304"/>
    <cellStyle name="20% - akcent 5 3 2 6 3 2" xfId="8305"/>
    <cellStyle name="20% - akcent 5 3 2 6 3 2 2" xfId="8306"/>
    <cellStyle name="20% - akcent 5 3 2 6 3 2 3" xfId="8307"/>
    <cellStyle name="20% - akcent 5 3 2 6 3 3" xfId="8308"/>
    <cellStyle name="20% - akcent 5 3 2 6 3 4" xfId="8309"/>
    <cellStyle name="20% - akcent 5 3 2 6 4" xfId="8310"/>
    <cellStyle name="20% - akcent 5 3 2 6 4 2" xfId="8311"/>
    <cellStyle name="20% - akcent 5 3 2 6 4 2 2" xfId="8312"/>
    <cellStyle name="20% - akcent 5 3 2 6 4 2 3" xfId="8313"/>
    <cellStyle name="20% - akcent 5 3 2 6 4 3" xfId="8314"/>
    <cellStyle name="20% - akcent 5 3 2 6 4 4" xfId="8315"/>
    <cellStyle name="20% - akcent 5 3 2 6 5" xfId="8316"/>
    <cellStyle name="20% - akcent 5 3 2 6 5 2" xfId="8317"/>
    <cellStyle name="20% - akcent 5 3 2 6 5 3" xfId="8318"/>
    <cellStyle name="20% - akcent 5 3 2 6 6" xfId="8319"/>
    <cellStyle name="20% - akcent 5 3 2 6 7" xfId="8320"/>
    <cellStyle name="20% - akcent 5 3 2 7" xfId="8321"/>
    <cellStyle name="20% - akcent 5 3 2 7 2" xfId="8322"/>
    <cellStyle name="20% - akcent 5 3 2 7 2 2" xfId="8323"/>
    <cellStyle name="20% - akcent 5 3 2 7 2 2 2" xfId="8324"/>
    <cellStyle name="20% - akcent 5 3 2 7 2 2 3" xfId="8325"/>
    <cellStyle name="20% - akcent 5 3 2 7 2 3" xfId="8326"/>
    <cellStyle name="20% - akcent 5 3 2 7 2 4" xfId="8327"/>
    <cellStyle name="20% - akcent 5 3 2 7 3" xfId="8328"/>
    <cellStyle name="20% - akcent 5 3 2 7 3 2" xfId="8329"/>
    <cellStyle name="20% - akcent 5 3 2 7 3 3" xfId="8330"/>
    <cellStyle name="20% - akcent 5 3 2 7 4" xfId="8331"/>
    <cellStyle name="20% - akcent 5 3 2 7 5" xfId="8332"/>
    <cellStyle name="20% - akcent 5 3 2 8" xfId="8333"/>
    <cellStyle name="20% - akcent 5 3 2 8 2" xfId="8334"/>
    <cellStyle name="20% - akcent 5 3 2 8 2 2" xfId="8335"/>
    <cellStyle name="20% - akcent 5 3 2 8 2 3" xfId="8336"/>
    <cellStyle name="20% - akcent 5 3 2 8 3" xfId="8337"/>
    <cellStyle name="20% - akcent 5 3 2 8 4" xfId="8338"/>
    <cellStyle name="20% - akcent 5 3 2 9" xfId="8339"/>
    <cellStyle name="20% - akcent 5 3 2 9 2" xfId="8340"/>
    <cellStyle name="20% - akcent 5 3 2 9 2 2" xfId="8341"/>
    <cellStyle name="20% - akcent 5 3 2 9 2 3" xfId="8342"/>
    <cellStyle name="20% - akcent 5 3 2 9 3" xfId="8343"/>
    <cellStyle name="20% - akcent 5 3 2 9 4" xfId="8344"/>
    <cellStyle name="20% - akcent 5 3 3" xfId="8345"/>
    <cellStyle name="20% - akcent 5 3 3 10" xfId="8346"/>
    <cellStyle name="20% - akcent 5 3 3 11" xfId="8347"/>
    <cellStyle name="20% - akcent 5 3 3 2" xfId="8348"/>
    <cellStyle name="20% - akcent 5 3 3 2 10" xfId="8349"/>
    <cellStyle name="20% - akcent 5 3 3 2 2" xfId="8350"/>
    <cellStyle name="20% - akcent 5 3 3 2 2 2" xfId="8351"/>
    <cellStyle name="20% - akcent 5 3 3 2 2 2 2" xfId="8352"/>
    <cellStyle name="20% - akcent 5 3 3 2 2 2 2 2" xfId="8353"/>
    <cellStyle name="20% - akcent 5 3 3 2 2 2 2 3" xfId="8354"/>
    <cellStyle name="20% - akcent 5 3 3 2 2 2 3" xfId="8355"/>
    <cellStyle name="20% - akcent 5 3 3 2 2 2 4" xfId="8356"/>
    <cellStyle name="20% - akcent 5 3 3 2 2 3" xfId="8357"/>
    <cellStyle name="20% - akcent 5 3 3 2 2 3 2" xfId="8358"/>
    <cellStyle name="20% - akcent 5 3 3 2 2 3 2 2" xfId="8359"/>
    <cellStyle name="20% - akcent 5 3 3 2 2 3 2 3" xfId="8360"/>
    <cellStyle name="20% - akcent 5 3 3 2 2 3 3" xfId="8361"/>
    <cellStyle name="20% - akcent 5 3 3 2 2 3 4" xfId="8362"/>
    <cellStyle name="20% - akcent 5 3 3 2 2 4" xfId="8363"/>
    <cellStyle name="20% - akcent 5 3 3 2 2 4 2" xfId="8364"/>
    <cellStyle name="20% - akcent 5 3 3 2 2 4 2 2" xfId="8365"/>
    <cellStyle name="20% - akcent 5 3 3 2 2 4 2 3" xfId="8366"/>
    <cellStyle name="20% - akcent 5 3 3 2 2 4 3" xfId="8367"/>
    <cellStyle name="20% - akcent 5 3 3 2 2 4 4" xfId="8368"/>
    <cellStyle name="20% - akcent 5 3 3 2 2 5" xfId="8369"/>
    <cellStyle name="20% - akcent 5 3 3 2 2 5 2" xfId="8370"/>
    <cellStyle name="20% - akcent 5 3 3 2 2 5 3" xfId="8371"/>
    <cellStyle name="20% - akcent 5 3 3 2 2 6" xfId="8372"/>
    <cellStyle name="20% - akcent 5 3 3 2 2 7" xfId="8373"/>
    <cellStyle name="20% - akcent 5 3 3 2 3" xfId="8374"/>
    <cellStyle name="20% - akcent 5 3 3 2 3 2" xfId="8375"/>
    <cellStyle name="20% - akcent 5 3 3 2 3 2 2" xfId="8376"/>
    <cellStyle name="20% - akcent 5 3 3 2 3 2 2 2" xfId="8377"/>
    <cellStyle name="20% - akcent 5 3 3 2 3 2 2 3" xfId="8378"/>
    <cellStyle name="20% - akcent 5 3 3 2 3 2 3" xfId="8379"/>
    <cellStyle name="20% - akcent 5 3 3 2 3 2 4" xfId="8380"/>
    <cellStyle name="20% - akcent 5 3 3 2 3 3" xfId="8381"/>
    <cellStyle name="20% - akcent 5 3 3 2 3 3 2" xfId="8382"/>
    <cellStyle name="20% - akcent 5 3 3 2 3 3 2 2" xfId="8383"/>
    <cellStyle name="20% - akcent 5 3 3 2 3 3 2 3" xfId="8384"/>
    <cellStyle name="20% - akcent 5 3 3 2 3 3 3" xfId="8385"/>
    <cellStyle name="20% - akcent 5 3 3 2 3 3 4" xfId="8386"/>
    <cellStyle name="20% - akcent 5 3 3 2 3 4" xfId="8387"/>
    <cellStyle name="20% - akcent 5 3 3 2 3 4 2" xfId="8388"/>
    <cellStyle name="20% - akcent 5 3 3 2 3 4 2 2" xfId="8389"/>
    <cellStyle name="20% - akcent 5 3 3 2 3 4 2 3" xfId="8390"/>
    <cellStyle name="20% - akcent 5 3 3 2 3 4 3" xfId="8391"/>
    <cellStyle name="20% - akcent 5 3 3 2 3 4 4" xfId="8392"/>
    <cellStyle name="20% - akcent 5 3 3 2 3 5" xfId="8393"/>
    <cellStyle name="20% - akcent 5 3 3 2 3 5 2" xfId="8394"/>
    <cellStyle name="20% - akcent 5 3 3 2 3 5 3" xfId="8395"/>
    <cellStyle name="20% - akcent 5 3 3 2 3 6" xfId="8396"/>
    <cellStyle name="20% - akcent 5 3 3 2 3 7" xfId="8397"/>
    <cellStyle name="20% - akcent 5 3 3 2 4" xfId="8398"/>
    <cellStyle name="20% - akcent 5 3 3 2 4 2" xfId="8399"/>
    <cellStyle name="20% - akcent 5 3 3 2 4 2 2" xfId="8400"/>
    <cellStyle name="20% - akcent 5 3 3 2 4 2 2 2" xfId="8401"/>
    <cellStyle name="20% - akcent 5 3 3 2 4 2 2 3" xfId="8402"/>
    <cellStyle name="20% - akcent 5 3 3 2 4 2 3" xfId="8403"/>
    <cellStyle name="20% - akcent 5 3 3 2 4 2 4" xfId="8404"/>
    <cellStyle name="20% - akcent 5 3 3 2 4 3" xfId="8405"/>
    <cellStyle name="20% - akcent 5 3 3 2 4 3 2" xfId="8406"/>
    <cellStyle name="20% - akcent 5 3 3 2 4 3 3" xfId="8407"/>
    <cellStyle name="20% - akcent 5 3 3 2 4 4" xfId="8408"/>
    <cellStyle name="20% - akcent 5 3 3 2 4 5" xfId="8409"/>
    <cellStyle name="20% - akcent 5 3 3 2 5" xfId="8410"/>
    <cellStyle name="20% - akcent 5 3 3 2 5 2" xfId="8411"/>
    <cellStyle name="20% - akcent 5 3 3 2 5 2 2" xfId="8412"/>
    <cellStyle name="20% - akcent 5 3 3 2 5 2 3" xfId="8413"/>
    <cellStyle name="20% - akcent 5 3 3 2 5 3" xfId="8414"/>
    <cellStyle name="20% - akcent 5 3 3 2 5 4" xfId="8415"/>
    <cellStyle name="20% - akcent 5 3 3 2 6" xfId="8416"/>
    <cellStyle name="20% - akcent 5 3 3 2 6 2" xfId="8417"/>
    <cellStyle name="20% - akcent 5 3 3 2 6 2 2" xfId="8418"/>
    <cellStyle name="20% - akcent 5 3 3 2 6 2 3" xfId="8419"/>
    <cellStyle name="20% - akcent 5 3 3 2 6 3" xfId="8420"/>
    <cellStyle name="20% - akcent 5 3 3 2 6 4" xfId="8421"/>
    <cellStyle name="20% - akcent 5 3 3 2 7" xfId="8422"/>
    <cellStyle name="20% - akcent 5 3 3 2 7 2" xfId="8423"/>
    <cellStyle name="20% - akcent 5 3 3 2 7 2 2" xfId="8424"/>
    <cellStyle name="20% - akcent 5 3 3 2 7 2 3" xfId="8425"/>
    <cellStyle name="20% - akcent 5 3 3 2 7 3" xfId="8426"/>
    <cellStyle name="20% - akcent 5 3 3 2 7 4" xfId="8427"/>
    <cellStyle name="20% - akcent 5 3 3 2 8" xfId="8428"/>
    <cellStyle name="20% - akcent 5 3 3 2 8 2" xfId="8429"/>
    <cellStyle name="20% - akcent 5 3 3 2 8 3" xfId="8430"/>
    <cellStyle name="20% - akcent 5 3 3 2 9" xfId="8431"/>
    <cellStyle name="20% - akcent 5 3 3 3" xfId="8432"/>
    <cellStyle name="20% - akcent 5 3 3 3 2" xfId="8433"/>
    <cellStyle name="20% - akcent 5 3 3 3 2 2" xfId="8434"/>
    <cellStyle name="20% - akcent 5 3 3 3 2 2 2" xfId="8435"/>
    <cellStyle name="20% - akcent 5 3 3 3 2 2 3" xfId="8436"/>
    <cellStyle name="20% - akcent 5 3 3 3 2 3" xfId="8437"/>
    <cellStyle name="20% - akcent 5 3 3 3 2 4" xfId="8438"/>
    <cellStyle name="20% - akcent 5 3 3 3 3" xfId="8439"/>
    <cellStyle name="20% - akcent 5 3 3 3 3 2" xfId="8440"/>
    <cellStyle name="20% - akcent 5 3 3 3 3 2 2" xfId="8441"/>
    <cellStyle name="20% - akcent 5 3 3 3 3 2 3" xfId="8442"/>
    <cellStyle name="20% - akcent 5 3 3 3 3 3" xfId="8443"/>
    <cellStyle name="20% - akcent 5 3 3 3 3 4" xfId="8444"/>
    <cellStyle name="20% - akcent 5 3 3 3 4" xfId="8445"/>
    <cellStyle name="20% - akcent 5 3 3 3 4 2" xfId="8446"/>
    <cellStyle name="20% - akcent 5 3 3 3 4 2 2" xfId="8447"/>
    <cellStyle name="20% - akcent 5 3 3 3 4 2 3" xfId="8448"/>
    <cellStyle name="20% - akcent 5 3 3 3 4 3" xfId="8449"/>
    <cellStyle name="20% - akcent 5 3 3 3 4 4" xfId="8450"/>
    <cellStyle name="20% - akcent 5 3 3 3 5" xfId="8451"/>
    <cellStyle name="20% - akcent 5 3 3 3 5 2" xfId="8452"/>
    <cellStyle name="20% - akcent 5 3 3 3 5 3" xfId="8453"/>
    <cellStyle name="20% - akcent 5 3 3 3 6" xfId="8454"/>
    <cellStyle name="20% - akcent 5 3 3 3 7" xfId="8455"/>
    <cellStyle name="20% - akcent 5 3 3 4" xfId="8456"/>
    <cellStyle name="20% - akcent 5 3 3 4 2" xfId="8457"/>
    <cellStyle name="20% - akcent 5 3 3 4 2 2" xfId="8458"/>
    <cellStyle name="20% - akcent 5 3 3 4 2 2 2" xfId="8459"/>
    <cellStyle name="20% - akcent 5 3 3 4 2 2 3" xfId="8460"/>
    <cellStyle name="20% - akcent 5 3 3 4 2 3" xfId="8461"/>
    <cellStyle name="20% - akcent 5 3 3 4 2 4" xfId="8462"/>
    <cellStyle name="20% - akcent 5 3 3 4 3" xfId="8463"/>
    <cellStyle name="20% - akcent 5 3 3 4 3 2" xfId="8464"/>
    <cellStyle name="20% - akcent 5 3 3 4 3 2 2" xfId="8465"/>
    <cellStyle name="20% - akcent 5 3 3 4 3 2 3" xfId="8466"/>
    <cellStyle name="20% - akcent 5 3 3 4 3 3" xfId="8467"/>
    <cellStyle name="20% - akcent 5 3 3 4 3 4" xfId="8468"/>
    <cellStyle name="20% - akcent 5 3 3 4 4" xfId="8469"/>
    <cellStyle name="20% - akcent 5 3 3 4 4 2" xfId="8470"/>
    <cellStyle name="20% - akcent 5 3 3 4 4 2 2" xfId="8471"/>
    <cellStyle name="20% - akcent 5 3 3 4 4 2 3" xfId="8472"/>
    <cellStyle name="20% - akcent 5 3 3 4 4 3" xfId="8473"/>
    <cellStyle name="20% - akcent 5 3 3 4 4 4" xfId="8474"/>
    <cellStyle name="20% - akcent 5 3 3 4 5" xfId="8475"/>
    <cellStyle name="20% - akcent 5 3 3 4 5 2" xfId="8476"/>
    <cellStyle name="20% - akcent 5 3 3 4 5 3" xfId="8477"/>
    <cellStyle name="20% - akcent 5 3 3 4 6" xfId="8478"/>
    <cellStyle name="20% - akcent 5 3 3 4 7" xfId="8479"/>
    <cellStyle name="20% - akcent 5 3 3 5" xfId="8480"/>
    <cellStyle name="20% - akcent 5 3 3 5 2" xfId="8481"/>
    <cellStyle name="20% - akcent 5 3 3 5 2 2" xfId="8482"/>
    <cellStyle name="20% - akcent 5 3 3 5 2 2 2" xfId="8483"/>
    <cellStyle name="20% - akcent 5 3 3 5 2 2 3" xfId="8484"/>
    <cellStyle name="20% - akcent 5 3 3 5 2 3" xfId="8485"/>
    <cellStyle name="20% - akcent 5 3 3 5 2 4" xfId="8486"/>
    <cellStyle name="20% - akcent 5 3 3 5 3" xfId="8487"/>
    <cellStyle name="20% - akcent 5 3 3 5 3 2" xfId="8488"/>
    <cellStyle name="20% - akcent 5 3 3 5 3 3" xfId="8489"/>
    <cellStyle name="20% - akcent 5 3 3 5 4" xfId="8490"/>
    <cellStyle name="20% - akcent 5 3 3 5 5" xfId="8491"/>
    <cellStyle name="20% - akcent 5 3 3 6" xfId="8492"/>
    <cellStyle name="20% - akcent 5 3 3 6 2" xfId="8493"/>
    <cellStyle name="20% - akcent 5 3 3 6 2 2" xfId="8494"/>
    <cellStyle name="20% - akcent 5 3 3 6 2 3" xfId="8495"/>
    <cellStyle name="20% - akcent 5 3 3 6 3" xfId="8496"/>
    <cellStyle name="20% - akcent 5 3 3 6 4" xfId="8497"/>
    <cellStyle name="20% - akcent 5 3 3 7" xfId="8498"/>
    <cellStyle name="20% - akcent 5 3 3 7 2" xfId="8499"/>
    <cellStyle name="20% - akcent 5 3 3 7 2 2" xfId="8500"/>
    <cellStyle name="20% - akcent 5 3 3 7 2 3" xfId="8501"/>
    <cellStyle name="20% - akcent 5 3 3 7 3" xfId="8502"/>
    <cellStyle name="20% - akcent 5 3 3 7 4" xfId="8503"/>
    <cellStyle name="20% - akcent 5 3 3 8" xfId="8504"/>
    <cellStyle name="20% - akcent 5 3 3 8 2" xfId="8505"/>
    <cellStyle name="20% - akcent 5 3 3 8 2 2" xfId="8506"/>
    <cellStyle name="20% - akcent 5 3 3 8 2 3" xfId="8507"/>
    <cellStyle name="20% - akcent 5 3 3 8 3" xfId="8508"/>
    <cellStyle name="20% - akcent 5 3 3 8 4" xfId="8509"/>
    <cellStyle name="20% - akcent 5 3 3 9" xfId="8510"/>
    <cellStyle name="20% - akcent 5 3 3 9 2" xfId="8511"/>
    <cellStyle name="20% - akcent 5 3 3 9 3" xfId="8512"/>
    <cellStyle name="20% - akcent 5 3 4" xfId="8513"/>
    <cellStyle name="20% - akcent 5 3 4 10" xfId="8514"/>
    <cellStyle name="20% - akcent 5 3 4 2" xfId="8515"/>
    <cellStyle name="20% - akcent 5 3 4 2 2" xfId="8516"/>
    <cellStyle name="20% - akcent 5 3 4 2 2 2" xfId="8517"/>
    <cellStyle name="20% - akcent 5 3 4 2 2 2 2" xfId="8518"/>
    <cellStyle name="20% - akcent 5 3 4 2 2 2 3" xfId="8519"/>
    <cellStyle name="20% - akcent 5 3 4 2 2 3" xfId="8520"/>
    <cellStyle name="20% - akcent 5 3 4 2 2 4" xfId="8521"/>
    <cellStyle name="20% - akcent 5 3 4 2 3" xfId="8522"/>
    <cellStyle name="20% - akcent 5 3 4 2 3 2" xfId="8523"/>
    <cellStyle name="20% - akcent 5 3 4 2 3 2 2" xfId="8524"/>
    <cellStyle name="20% - akcent 5 3 4 2 3 2 3" xfId="8525"/>
    <cellStyle name="20% - akcent 5 3 4 2 3 3" xfId="8526"/>
    <cellStyle name="20% - akcent 5 3 4 2 3 4" xfId="8527"/>
    <cellStyle name="20% - akcent 5 3 4 2 4" xfId="8528"/>
    <cellStyle name="20% - akcent 5 3 4 2 4 2" xfId="8529"/>
    <cellStyle name="20% - akcent 5 3 4 2 4 2 2" xfId="8530"/>
    <cellStyle name="20% - akcent 5 3 4 2 4 2 3" xfId="8531"/>
    <cellStyle name="20% - akcent 5 3 4 2 4 3" xfId="8532"/>
    <cellStyle name="20% - akcent 5 3 4 2 4 4" xfId="8533"/>
    <cellStyle name="20% - akcent 5 3 4 2 5" xfId="8534"/>
    <cellStyle name="20% - akcent 5 3 4 2 5 2" xfId="8535"/>
    <cellStyle name="20% - akcent 5 3 4 2 5 3" xfId="8536"/>
    <cellStyle name="20% - akcent 5 3 4 2 6" xfId="8537"/>
    <cellStyle name="20% - akcent 5 3 4 2 7" xfId="8538"/>
    <cellStyle name="20% - akcent 5 3 4 3" xfId="8539"/>
    <cellStyle name="20% - akcent 5 3 4 3 2" xfId="8540"/>
    <cellStyle name="20% - akcent 5 3 4 3 2 2" xfId="8541"/>
    <cellStyle name="20% - akcent 5 3 4 3 2 2 2" xfId="8542"/>
    <cellStyle name="20% - akcent 5 3 4 3 2 2 3" xfId="8543"/>
    <cellStyle name="20% - akcent 5 3 4 3 2 3" xfId="8544"/>
    <cellStyle name="20% - akcent 5 3 4 3 2 4" xfId="8545"/>
    <cellStyle name="20% - akcent 5 3 4 3 3" xfId="8546"/>
    <cellStyle name="20% - akcent 5 3 4 3 3 2" xfId="8547"/>
    <cellStyle name="20% - akcent 5 3 4 3 3 2 2" xfId="8548"/>
    <cellStyle name="20% - akcent 5 3 4 3 3 2 3" xfId="8549"/>
    <cellStyle name="20% - akcent 5 3 4 3 3 3" xfId="8550"/>
    <cellStyle name="20% - akcent 5 3 4 3 3 4" xfId="8551"/>
    <cellStyle name="20% - akcent 5 3 4 3 4" xfId="8552"/>
    <cellStyle name="20% - akcent 5 3 4 3 4 2" xfId="8553"/>
    <cellStyle name="20% - akcent 5 3 4 3 4 2 2" xfId="8554"/>
    <cellStyle name="20% - akcent 5 3 4 3 4 2 3" xfId="8555"/>
    <cellStyle name="20% - akcent 5 3 4 3 4 3" xfId="8556"/>
    <cellStyle name="20% - akcent 5 3 4 3 4 4" xfId="8557"/>
    <cellStyle name="20% - akcent 5 3 4 3 5" xfId="8558"/>
    <cellStyle name="20% - akcent 5 3 4 3 5 2" xfId="8559"/>
    <cellStyle name="20% - akcent 5 3 4 3 5 3" xfId="8560"/>
    <cellStyle name="20% - akcent 5 3 4 3 6" xfId="8561"/>
    <cellStyle name="20% - akcent 5 3 4 3 7" xfId="8562"/>
    <cellStyle name="20% - akcent 5 3 4 4" xfId="8563"/>
    <cellStyle name="20% - akcent 5 3 4 4 2" xfId="8564"/>
    <cellStyle name="20% - akcent 5 3 4 4 2 2" xfId="8565"/>
    <cellStyle name="20% - akcent 5 3 4 4 2 2 2" xfId="8566"/>
    <cellStyle name="20% - akcent 5 3 4 4 2 2 3" xfId="8567"/>
    <cellStyle name="20% - akcent 5 3 4 4 2 3" xfId="8568"/>
    <cellStyle name="20% - akcent 5 3 4 4 2 4" xfId="8569"/>
    <cellStyle name="20% - akcent 5 3 4 4 3" xfId="8570"/>
    <cellStyle name="20% - akcent 5 3 4 4 3 2" xfId="8571"/>
    <cellStyle name="20% - akcent 5 3 4 4 3 3" xfId="8572"/>
    <cellStyle name="20% - akcent 5 3 4 4 4" xfId="8573"/>
    <cellStyle name="20% - akcent 5 3 4 4 5" xfId="8574"/>
    <cellStyle name="20% - akcent 5 3 4 5" xfId="8575"/>
    <cellStyle name="20% - akcent 5 3 4 5 2" xfId="8576"/>
    <cellStyle name="20% - akcent 5 3 4 5 2 2" xfId="8577"/>
    <cellStyle name="20% - akcent 5 3 4 5 2 3" xfId="8578"/>
    <cellStyle name="20% - akcent 5 3 4 5 3" xfId="8579"/>
    <cellStyle name="20% - akcent 5 3 4 5 4" xfId="8580"/>
    <cellStyle name="20% - akcent 5 3 4 6" xfId="8581"/>
    <cellStyle name="20% - akcent 5 3 4 6 2" xfId="8582"/>
    <cellStyle name="20% - akcent 5 3 4 6 2 2" xfId="8583"/>
    <cellStyle name="20% - akcent 5 3 4 6 2 3" xfId="8584"/>
    <cellStyle name="20% - akcent 5 3 4 6 3" xfId="8585"/>
    <cellStyle name="20% - akcent 5 3 4 6 4" xfId="8586"/>
    <cellStyle name="20% - akcent 5 3 4 7" xfId="8587"/>
    <cellStyle name="20% - akcent 5 3 4 7 2" xfId="8588"/>
    <cellStyle name="20% - akcent 5 3 4 7 2 2" xfId="8589"/>
    <cellStyle name="20% - akcent 5 3 4 7 2 3" xfId="8590"/>
    <cellStyle name="20% - akcent 5 3 4 7 3" xfId="8591"/>
    <cellStyle name="20% - akcent 5 3 4 7 4" xfId="8592"/>
    <cellStyle name="20% - akcent 5 3 4 8" xfId="8593"/>
    <cellStyle name="20% - akcent 5 3 4 8 2" xfId="8594"/>
    <cellStyle name="20% - akcent 5 3 4 8 3" xfId="8595"/>
    <cellStyle name="20% - akcent 5 3 4 9" xfId="8596"/>
    <cellStyle name="20% - akcent 5 3 5" xfId="8597"/>
    <cellStyle name="20% - akcent 5 3 5 2" xfId="8598"/>
    <cellStyle name="20% - akcent 5 3 5 2 2" xfId="8599"/>
    <cellStyle name="20% - akcent 5 3 5 2 2 2" xfId="8600"/>
    <cellStyle name="20% - akcent 5 3 5 2 2 2 2" xfId="8601"/>
    <cellStyle name="20% - akcent 5 3 5 2 2 2 3" xfId="8602"/>
    <cellStyle name="20% - akcent 5 3 5 2 2 3" xfId="8603"/>
    <cellStyle name="20% - akcent 5 3 5 2 2 4" xfId="8604"/>
    <cellStyle name="20% - akcent 5 3 5 2 3" xfId="8605"/>
    <cellStyle name="20% - akcent 5 3 5 2 3 2" xfId="8606"/>
    <cellStyle name="20% - akcent 5 3 5 2 3 2 2" xfId="8607"/>
    <cellStyle name="20% - akcent 5 3 5 2 3 2 3" xfId="8608"/>
    <cellStyle name="20% - akcent 5 3 5 2 3 3" xfId="8609"/>
    <cellStyle name="20% - akcent 5 3 5 2 3 4" xfId="8610"/>
    <cellStyle name="20% - akcent 5 3 5 2 4" xfId="8611"/>
    <cellStyle name="20% - akcent 5 3 5 2 4 2" xfId="8612"/>
    <cellStyle name="20% - akcent 5 3 5 2 4 2 2" xfId="8613"/>
    <cellStyle name="20% - akcent 5 3 5 2 4 2 3" xfId="8614"/>
    <cellStyle name="20% - akcent 5 3 5 2 4 3" xfId="8615"/>
    <cellStyle name="20% - akcent 5 3 5 2 4 4" xfId="8616"/>
    <cellStyle name="20% - akcent 5 3 5 2 5" xfId="8617"/>
    <cellStyle name="20% - akcent 5 3 5 2 5 2" xfId="8618"/>
    <cellStyle name="20% - akcent 5 3 5 2 5 3" xfId="8619"/>
    <cellStyle name="20% - akcent 5 3 5 2 6" xfId="8620"/>
    <cellStyle name="20% - akcent 5 3 5 2 7" xfId="8621"/>
    <cellStyle name="20% - akcent 5 3 5 3" xfId="8622"/>
    <cellStyle name="20% - akcent 5 3 5 3 2" xfId="8623"/>
    <cellStyle name="20% - akcent 5 3 5 3 2 2" xfId="8624"/>
    <cellStyle name="20% - akcent 5 3 5 3 2 2 2" xfId="8625"/>
    <cellStyle name="20% - akcent 5 3 5 3 2 2 3" xfId="8626"/>
    <cellStyle name="20% - akcent 5 3 5 3 2 3" xfId="8627"/>
    <cellStyle name="20% - akcent 5 3 5 3 2 4" xfId="8628"/>
    <cellStyle name="20% - akcent 5 3 5 3 3" xfId="8629"/>
    <cellStyle name="20% - akcent 5 3 5 3 3 2" xfId="8630"/>
    <cellStyle name="20% - akcent 5 3 5 3 3 2 2" xfId="8631"/>
    <cellStyle name="20% - akcent 5 3 5 3 3 2 3" xfId="8632"/>
    <cellStyle name="20% - akcent 5 3 5 3 3 3" xfId="8633"/>
    <cellStyle name="20% - akcent 5 3 5 3 3 4" xfId="8634"/>
    <cellStyle name="20% - akcent 5 3 5 3 4" xfId="8635"/>
    <cellStyle name="20% - akcent 5 3 5 3 4 2" xfId="8636"/>
    <cellStyle name="20% - akcent 5 3 5 3 4 2 2" xfId="8637"/>
    <cellStyle name="20% - akcent 5 3 5 3 4 2 3" xfId="8638"/>
    <cellStyle name="20% - akcent 5 3 5 3 4 3" xfId="8639"/>
    <cellStyle name="20% - akcent 5 3 5 3 4 4" xfId="8640"/>
    <cellStyle name="20% - akcent 5 3 5 3 5" xfId="8641"/>
    <cellStyle name="20% - akcent 5 3 5 3 5 2" xfId="8642"/>
    <cellStyle name="20% - akcent 5 3 5 3 5 3" xfId="8643"/>
    <cellStyle name="20% - akcent 5 3 5 3 6" xfId="8644"/>
    <cellStyle name="20% - akcent 5 3 5 3 7" xfId="8645"/>
    <cellStyle name="20% - akcent 5 3 5 4" xfId="8646"/>
    <cellStyle name="20% - akcent 5 3 5 4 2" xfId="8647"/>
    <cellStyle name="20% - akcent 5 3 5 4 2 2" xfId="8648"/>
    <cellStyle name="20% - akcent 5 3 5 4 2 3" xfId="8649"/>
    <cellStyle name="20% - akcent 5 3 5 4 3" xfId="8650"/>
    <cellStyle name="20% - akcent 5 3 5 4 4" xfId="8651"/>
    <cellStyle name="20% - akcent 5 3 5 5" xfId="8652"/>
    <cellStyle name="20% - akcent 5 3 5 5 2" xfId="8653"/>
    <cellStyle name="20% - akcent 5 3 5 5 2 2" xfId="8654"/>
    <cellStyle name="20% - akcent 5 3 5 5 2 3" xfId="8655"/>
    <cellStyle name="20% - akcent 5 3 5 5 3" xfId="8656"/>
    <cellStyle name="20% - akcent 5 3 5 5 4" xfId="8657"/>
    <cellStyle name="20% - akcent 5 3 5 6" xfId="8658"/>
    <cellStyle name="20% - akcent 5 3 5 6 2" xfId="8659"/>
    <cellStyle name="20% - akcent 5 3 5 6 2 2" xfId="8660"/>
    <cellStyle name="20% - akcent 5 3 5 6 2 3" xfId="8661"/>
    <cellStyle name="20% - akcent 5 3 5 6 3" xfId="8662"/>
    <cellStyle name="20% - akcent 5 3 5 6 4" xfId="8663"/>
    <cellStyle name="20% - akcent 5 3 5 7" xfId="8664"/>
    <cellStyle name="20% - akcent 5 3 5 7 2" xfId="8665"/>
    <cellStyle name="20% - akcent 5 3 5 7 3" xfId="8666"/>
    <cellStyle name="20% - akcent 5 3 5 8" xfId="8667"/>
    <cellStyle name="20% - akcent 5 3 5 9" xfId="8668"/>
    <cellStyle name="20% - akcent 5 3 6" xfId="8669"/>
    <cellStyle name="20% - akcent 5 3 6 2" xfId="8670"/>
    <cellStyle name="20% - akcent 5 3 6 2 2" xfId="8671"/>
    <cellStyle name="20% - akcent 5 3 6 2 2 2" xfId="8672"/>
    <cellStyle name="20% - akcent 5 3 6 2 2 2 2" xfId="8673"/>
    <cellStyle name="20% - akcent 5 3 6 2 2 2 3" xfId="8674"/>
    <cellStyle name="20% - akcent 5 3 6 2 2 3" xfId="8675"/>
    <cellStyle name="20% - akcent 5 3 6 2 2 4" xfId="8676"/>
    <cellStyle name="20% - akcent 5 3 6 2 3" xfId="8677"/>
    <cellStyle name="20% - akcent 5 3 6 2 3 2" xfId="8678"/>
    <cellStyle name="20% - akcent 5 3 6 2 3 2 2" xfId="8679"/>
    <cellStyle name="20% - akcent 5 3 6 2 3 2 3" xfId="8680"/>
    <cellStyle name="20% - akcent 5 3 6 2 3 3" xfId="8681"/>
    <cellStyle name="20% - akcent 5 3 6 2 3 4" xfId="8682"/>
    <cellStyle name="20% - akcent 5 3 6 2 4" xfId="8683"/>
    <cellStyle name="20% - akcent 5 3 6 2 4 2" xfId="8684"/>
    <cellStyle name="20% - akcent 5 3 6 2 4 2 2" xfId="8685"/>
    <cellStyle name="20% - akcent 5 3 6 2 4 2 3" xfId="8686"/>
    <cellStyle name="20% - akcent 5 3 6 2 4 3" xfId="8687"/>
    <cellStyle name="20% - akcent 5 3 6 2 4 4" xfId="8688"/>
    <cellStyle name="20% - akcent 5 3 6 2 5" xfId="8689"/>
    <cellStyle name="20% - akcent 5 3 6 2 5 2" xfId="8690"/>
    <cellStyle name="20% - akcent 5 3 6 2 5 3" xfId="8691"/>
    <cellStyle name="20% - akcent 5 3 6 2 6" xfId="8692"/>
    <cellStyle name="20% - akcent 5 3 6 2 7" xfId="8693"/>
    <cellStyle name="20% - akcent 5 3 6 3" xfId="8694"/>
    <cellStyle name="20% - akcent 5 3 6 3 2" xfId="8695"/>
    <cellStyle name="20% - akcent 5 3 6 3 2 2" xfId="8696"/>
    <cellStyle name="20% - akcent 5 3 6 3 2 2 2" xfId="8697"/>
    <cellStyle name="20% - akcent 5 3 6 3 2 2 3" xfId="8698"/>
    <cellStyle name="20% - akcent 5 3 6 3 2 3" xfId="8699"/>
    <cellStyle name="20% - akcent 5 3 6 3 2 4" xfId="8700"/>
    <cellStyle name="20% - akcent 5 3 6 3 3" xfId="8701"/>
    <cellStyle name="20% - akcent 5 3 6 3 3 2" xfId="8702"/>
    <cellStyle name="20% - akcent 5 3 6 3 3 2 2" xfId="8703"/>
    <cellStyle name="20% - akcent 5 3 6 3 3 2 3" xfId="8704"/>
    <cellStyle name="20% - akcent 5 3 6 3 3 3" xfId="8705"/>
    <cellStyle name="20% - akcent 5 3 6 3 3 4" xfId="8706"/>
    <cellStyle name="20% - akcent 5 3 6 3 4" xfId="8707"/>
    <cellStyle name="20% - akcent 5 3 6 3 4 2" xfId="8708"/>
    <cellStyle name="20% - akcent 5 3 6 3 4 2 2" xfId="8709"/>
    <cellStyle name="20% - akcent 5 3 6 3 4 2 3" xfId="8710"/>
    <cellStyle name="20% - akcent 5 3 6 3 4 3" xfId="8711"/>
    <cellStyle name="20% - akcent 5 3 6 3 4 4" xfId="8712"/>
    <cellStyle name="20% - akcent 5 3 6 3 5" xfId="8713"/>
    <cellStyle name="20% - akcent 5 3 6 3 5 2" xfId="8714"/>
    <cellStyle name="20% - akcent 5 3 6 3 5 3" xfId="8715"/>
    <cellStyle name="20% - akcent 5 3 6 3 6" xfId="8716"/>
    <cellStyle name="20% - akcent 5 3 6 3 7" xfId="8717"/>
    <cellStyle name="20% - akcent 5 3 6 4" xfId="8718"/>
    <cellStyle name="20% - akcent 5 3 6 4 2" xfId="8719"/>
    <cellStyle name="20% - akcent 5 3 6 4 2 2" xfId="8720"/>
    <cellStyle name="20% - akcent 5 3 6 4 2 3" xfId="8721"/>
    <cellStyle name="20% - akcent 5 3 6 4 3" xfId="8722"/>
    <cellStyle name="20% - akcent 5 3 6 4 4" xfId="8723"/>
    <cellStyle name="20% - akcent 5 3 6 5" xfId="8724"/>
    <cellStyle name="20% - akcent 5 3 6 5 2" xfId="8725"/>
    <cellStyle name="20% - akcent 5 3 6 5 2 2" xfId="8726"/>
    <cellStyle name="20% - akcent 5 3 6 5 2 3" xfId="8727"/>
    <cellStyle name="20% - akcent 5 3 6 5 3" xfId="8728"/>
    <cellStyle name="20% - akcent 5 3 6 5 4" xfId="8729"/>
    <cellStyle name="20% - akcent 5 3 6 6" xfId="8730"/>
    <cellStyle name="20% - akcent 5 3 6 6 2" xfId="8731"/>
    <cellStyle name="20% - akcent 5 3 6 6 2 2" xfId="8732"/>
    <cellStyle name="20% - akcent 5 3 6 6 2 3" xfId="8733"/>
    <cellStyle name="20% - akcent 5 3 6 6 3" xfId="8734"/>
    <cellStyle name="20% - akcent 5 3 6 6 4" xfId="8735"/>
    <cellStyle name="20% - akcent 5 3 6 7" xfId="8736"/>
    <cellStyle name="20% - akcent 5 3 6 7 2" xfId="8737"/>
    <cellStyle name="20% - akcent 5 3 6 7 3" xfId="8738"/>
    <cellStyle name="20% - akcent 5 3 6 8" xfId="8739"/>
    <cellStyle name="20% - akcent 5 3 6 9" xfId="8740"/>
    <cellStyle name="20% - akcent 5 3 7" xfId="8741"/>
    <cellStyle name="20% - akcent 5 3 7 2" xfId="8742"/>
    <cellStyle name="20% - akcent 5 3 7 2 2" xfId="8743"/>
    <cellStyle name="20% - akcent 5 3 7 2 2 2" xfId="8744"/>
    <cellStyle name="20% - akcent 5 3 7 2 2 2 2" xfId="8745"/>
    <cellStyle name="20% - akcent 5 3 7 2 2 2 3" xfId="8746"/>
    <cellStyle name="20% - akcent 5 3 7 2 2 3" xfId="8747"/>
    <cellStyle name="20% - akcent 5 3 7 2 2 4" xfId="8748"/>
    <cellStyle name="20% - akcent 5 3 7 2 3" xfId="8749"/>
    <cellStyle name="20% - akcent 5 3 7 2 3 2" xfId="8750"/>
    <cellStyle name="20% - akcent 5 3 7 2 3 2 2" xfId="8751"/>
    <cellStyle name="20% - akcent 5 3 7 2 3 2 3" xfId="8752"/>
    <cellStyle name="20% - akcent 5 3 7 2 3 3" xfId="8753"/>
    <cellStyle name="20% - akcent 5 3 7 2 3 4" xfId="8754"/>
    <cellStyle name="20% - akcent 5 3 7 2 4" xfId="8755"/>
    <cellStyle name="20% - akcent 5 3 7 2 4 2" xfId="8756"/>
    <cellStyle name="20% - akcent 5 3 7 2 4 2 2" xfId="8757"/>
    <cellStyle name="20% - akcent 5 3 7 2 4 2 3" xfId="8758"/>
    <cellStyle name="20% - akcent 5 3 7 2 4 3" xfId="8759"/>
    <cellStyle name="20% - akcent 5 3 7 2 4 4" xfId="8760"/>
    <cellStyle name="20% - akcent 5 3 7 2 5" xfId="8761"/>
    <cellStyle name="20% - akcent 5 3 7 2 5 2" xfId="8762"/>
    <cellStyle name="20% - akcent 5 3 7 2 5 3" xfId="8763"/>
    <cellStyle name="20% - akcent 5 3 7 2 6" xfId="8764"/>
    <cellStyle name="20% - akcent 5 3 7 2 7" xfId="8765"/>
    <cellStyle name="20% - akcent 5 3 7 3" xfId="8766"/>
    <cellStyle name="20% - akcent 5 3 7 3 2" xfId="8767"/>
    <cellStyle name="20% - akcent 5 3 7 3 2 2" xfId="8768"/>
    <cellStyle name="20% - akcent 5 3 7 3 2 3" xfId="8769"/>
    <cellStyle name="20% - akcent 5 3 7 3 3" xfId="8770"/>
    <cellStyle name="20% - akcent 5 3 7 3 4" xfId="8771"/>
    <cellStyle name="20% - akcent 5 3 7 4" xfId="8772"/>
    <cellStyle name="20% - akcent 5 3 7 4 2" xfId="8773"/>
    <cellStyle name="20% - akcent 5 3 7 4 2 2" xfId="8774"/>
    <cellStyle name="20% - akcent 5 3 7 4 2 3" xfId="8775"/>
    <cellStyle name="20% - akcent 5 3 7 4 3" xfId="8776"/>
    <cellStyle name="20% - akcent 5 3 7 4 4" xfId="8777"/>
    <cellStyle name="20% - akcent 5 3 7 5" xfId="8778"/>
    <cellStyle name="20% - akcent 5 3 7 5 2" xfId="8779"/>
    <cellStyle name="20% - akcent 5 3 7 5 2 2" xfId="8780"/>
    <cellStyle name="20% - akcent 5 3 7 5 2 3" xfId="8781"/>
    <cellStyle name="20% - akcent 5 3 7 5 3" xfId="8782"/>
    <cellStyle name="20% - akcent 5 3 7 5 4" xfId="8783"/>
    <cellStyle name="20% - akcent 5 3 7 6" xfId="8784"/>
    <cellStyle name="20% - akcent 5 3 7 6 2" xfId="8785"/>
    <cellStyle name="20% - akcent 5 3 7 6 3" xfId="8786"/>
    <cellStyle name="20% - akcent 5 3 7 7" xfId="8787"/>
    <cellStyle name="20% - akcent 5 3 7 8" xfId="8788"/>
    <cellStyle name="20% - akcent 5 3 8" xfId="8789"/>
    <cellStyle name="20% - akcent 5 3 8 2" xfId="8790"/>
    <cellStyle name="20% - akcent 5 3 8 2 2" xfId="8791"/>
    <cellStyle name="20% - akcent 5 3 8 2 2 2" xfId="8792"/>
    <cellStyle name="20% - akcent 5 3 8 2 2 2 2" xfId="8793"/>
    <cellStyle name="20% - akcent 5 3 8 2 2 2 3" xfId="8794"/>
    <cellStyle name="20% - akcent 5 3 8 2 2 3" xfId="8795"/>
    <cellStyle name="20% - akcent 5 3 8 2 2 4" xfId="8796"/>
    <cellStyle name="20% - akcent 5 3 8 2 3" xfId="8797"/>
    <cellStyle name="20% - akcent 5 3 8 2 3 2" xfId="8798"/>
    <cellStyle name="20% - akcent 5 3 8 2 3 2 2" xfId="8799"/>
    <cellStyle name="20% - akcent 5 3 8 2 3 2 3" xfId="8800"/>
    <cellStyle name="20% - akcent 5 3 8 2 3 3" xfId="8801"/>
    <cellStyle name="20% - akcent 5 3 8 2 3 4" xfId="8802"/>
    <cellStyle name="20% - akcent 5 3 8 2 4" xfId="8803"/>
    <cellStyle name="20% - akcent 5 3 8 2 4 2" xfId="8804"/>
    <cellStyle name="20% - akcent 5 3 8 2 4 2 2" xfId="8805"/>
    <cellStyle name="20% - akcent 5 3 8 2 4 2 3" xfId="8806"/>
    <cellStyle name="20% - akcent 5 3 8 2 4 3" xfId="8807"/>
    <cellStyle name="20% - akcent 5 3 8 2 4 4" xfId="8808"/>
    <cellStyle name="20% - akcent 5 3 8 2 5" xfId="8809"/>
    <cellStyle name="20% - akcent 5 3 8 2 5 2" xfId="8810"/>
    <cellStyle name="20% - akcent 5 3 8 2 5 3" xfId="8811"/>
    <cellStyle name="20% - akcent 5 3 8 2 6" xfId="8812"/>
    <cellStyle name="20% - akcent 5 3 8 2 7" xfId="8813"/>
    <cellStyle name="20% - akcent 5 3 8 3" xfId="8814"/>
    <cellStyle name="20% - akcent 5 3 8 3 2" xfId="8815"/>
    <cellStyle name="20% - akcent 5 3 8 3 2 2" xfId="8816"/>
    <cellStyle name="20% - akcent 5 3 8 3 2 3" xfId="8817"/>
    <cellStyle name="20% - akcent 5 3 8 3 3" xfId="8818"/>
    <cellStyle name="20% - akcent 5 3 8 3 4" xfId="8819"/>
    <cellStyle name="20% - akcent 5 3 8 4" xfId="8820"/>
    <cellStyle name="20% - akcent 5 3 8 4 2" xfId="8821"/>
    <cellStyle name="20% - akcent 5 3 8 4 2 2" xfId="8822"/>
    <cellStyle name="20% - akcent 5 3 8 4 2 3" xfId="8823"/>
    <cellStyle name="20% - akcent 5 3 8 4 3" xfId="8824"/>
    <cellStyle name="20% - akcent 5 3 8 4 4" xfId="8825"/>
    <cellStyle name="20% - akcent 5 3 8 5" xfId="8826"/>
    <cellStyle name="20% - akcent 5 3 8 5 2" xfId="8827"/>
    <cellStyle name="20% - akcent 5 3 8 5 2 2" xfId="8828"/>
    <cellStyle name="20% - akcent 5 3 8 5 2 3" xfId="8829"/>
    <cellStyle name="20% - akcent 5 3 8 5 3" xfId="8830"/>
    <cellStyle name="20% - akcent 5 3 8 5 4" xfId="8831"/>
    <cellStyle name="20% - akcent 5 3 8 6" xfId="8832"/>
    <cellStyle name="20% - akcent 5 3 8 6 2" xfId="8833"/>
    <cellStyle name="20% - akcent 5 3 8 6 3" xfId="8834"/>
    <cellStyle name="20% - akcent 5 3 8 7" xfId="8835"/>
    <cellStyle name="20% - akcent 5 3 8 8" xfId="8836"/>
    <cellStyle name="20% - akcent 5 3 9" xfId="8837"/>
    <cellStyle name="20% - akcent 5 3 9 2" xfId="8838"/>
    <cellStyle name="20% - akcent 5 3 9 2 2" xfId="8839"/>
    <cellStyle name="20% - akcent 5 3 9 2 2 2" xfId="8840"/>
    <cellStyle name="20% - akcent 5 3 9 2 2 3" xfId="8841"/>
    <cellStyle name="20% - akcent 5 3 9 2 3" xfId="8842"/>
    <cellStyle name="20% - akcent 5 3 9 2 4" xfId="8843"/>
    <cellStyle name="20% - akcent 5 3 9 3" xfId="8844"/>
    <cellStyle name="20% - akcent 5 3 9 3 2" xfId="8845"/>
    <cellStyle name="20% - akcent 5 3 9 3 2 2" xfId="8846"/>
    <cellStyle name="20% - akcent 5 3 9 3 2 3" xfId="8847"/>
    <cellStyle name="20% - akcent 5 3 9 3 3" xfId="8848"/>
    <cellStyle name="20% - akcent 5 3 9 3 4" xfId="8849"/>
    <cellStyle name="20% - akcent 5 3 9 4" xfId="8850"/>
    <cellStyle name="20% - akcent 5 3 9 4 2" xfId="8851"/>
    <cellStyle name="20% - akcent 5 3 9 4 2 2" xfId="8852"/>
    <cellStyle name="20% - akcent 5 3 9 4 2 3" xfId="8853"/>
    <cellStyle name="20% - akcent 5 3 9 4 3" xfId="8854"/>
    <cellStyle name="20% - akcent 5 3 9 4 4" xfId="8855"/>
    <cellStyle name="20% - akcent 5 3 9 5" xfId="8856"/>
    <cellStyle name="20% - akcent 5 3 9 5 2" xfId="8857"/>
    <cellStyle name="20% - akcent 5 3 9 5 3" xfId="8858"/>
    <cellStyle name="20% - akcent 5 3 9 6" xfId="8859"/>
    <cellStyle name="20% - akcent 5 3 9 7" xfId="8860"/>
    <cellStyle name="20% - akcent 5 4" xfId="8861"/>
    <cellStyle name="20% - akcent 5 5" xfId="8862"/>
    <cellStyle name="20% - akcent 5 6" xfId="8863"/>
    <cellStyle name="20% - akcent 6 2" xfId="8864"/>
    <cellStyle name="20% - akcent 6 2 2" xfId="8865"/>
    <cellStyle name="20% - akcent 6 2 3" xfId="8866"/>
    <cellStyle name="20% - akcent 6 2 4" xfId="8867"/>
    <cellStyle name="20% - akcent 6 3" xfId="8868"/>
    <cellStyle name="20% - akcent 6 3 10" xfId="8869"/>
    <cellStyle name="20% - akcent 6 3 10 2" xfId="8870"/>
    <cellStyle name="20% - akcent 6 3 10 2 2" xfId="8871"/>
    <cellStyle name="20% - akcent 6 3 10 2 2 2" xfId="8872"/>
    <cellStyle name="20% - akcent 6 3 10 2 2 3" xfId="8873"/>
    <cellStyle name="20% - akcent 6 3 10 2 3" xfId="8874"/>
    <cellStyle name="20% - akcent 6 3 10 2 4" xfId="8875"/>
    <cellStyle name="20% - akcent 6 3 10 3" xfId="8876"/>
    <cellStyle name="20% - akcent 6 3 10 3 2" xfId="8877"/>
    <cellStyle name="20% - akcent 6 3 10 3 3" xfId="8878"/>
    <cellStyle name="20% - akcent 6 3 10 4" xfId="8879"/>
    <cellStyle name="20% - akcent 6 3 10 5" xfId="8880"/>
    <cellStyle name="20% - akcent 6 3 11" xfId="8881"/>
    <cellStyle name="20% - akcent 6 3 11 2" xfId="8882"/>
    <cellStyle name="20% - akcent 6 3 11 2 2" xfId="8883"/>
    <cellStyle name="20% - akcent 6 3 11 2 3" xfId="8884"/>
    <cellStyle name="20% - akcent 6 3 11 3" xfId="8885"/>
    <cellStyle name="20% - akcent 6 3 11 4" xfId="8886"/>
    <cellStyle name="20% - akcent 6 3 12" xfId="8887"/>
    <cellStyle name="20% - akcent 6 3 12 2" xfId="8888"/>
    <cellStyle name="20% - akcent 6 3 12 2 2" xfId="8889"/>
    <cellStyle name="20% - akcent 6 3 12 2 3" xfId="8890"/>
    <cellStyle name="20% - akcent 6 3 12 3" xfId="8891"/>
    <cellStyle name="20% - akcent 6 3 12 4" xfId="8892"/>
    <cellStyle name="20% - akcent 6 3 13" xfId="8893"/>
    <cellStyle name="20% - akcent 6 3 13 2" xfId="8894"/>
    <cellStyle name="20% - akcent 6 3 13 2 2" xfId="8895"/>
    <cellStyle name="20% - akcent 6 3 13 2 3" xfId="8896"/>
    <cellStyle name="20% - akcent 6 3 13 3" xfId="8897"/>
    <cellStyle name="20% - akcent 6 3 13 4" xfId="8898"/>
    <cellStyle name="20% - akcent 6 3 14" xfId="8899"/>
    <cellStyle name="20% - akcent 6 3 14 2" xfId="8900"/>
    <cellStyle name="20% - akcent 6 3 14 3" xfId="8901"/>
    <cellStyle name="20% - akcent 6 3 15" xfId="8902"/>
    <cellStyle name="20% - akcent 6 3 15 2" xfId="8903"/>
    <cellStyle name="20% - akcent 6 3 15 3" xfId="8904"/>
    <cellStyle name="20% - akcent 6 3 16" xfId="8905"/>
    <cellStyle name="20% - akcent 6 3 17" xfId="8906"/>
    <cellStyle name="20% - akcent 6 3 18" xfId="8907"/>
    <cellStyle name="20% - akcent 6 3 2" xfId="8908"/>
    <cellStyle name="20% - akcent 6 3 2 10" xfId="8909"/>
    <cellStyle name="20% - akcent 6 3 2 10 2" xfId="8910"/>
    <cellStyle name="20% - akcent 6 3 2 10 2 2" xfId="8911"/>
    <cellStyle name="20% - akcent 6 3 2 10 2 3" xfId="8912"/>
    <cellStyle name="20% - akcent 6 3 2 10 3" xfId="8913"/>
    <cellStyle name="20% - akcent 6 3 2 10 4" xfId="8914"/>
    <cellStyle name="20% - akcent 6 3 2 11" xfId="8915"/>
    <cellStyle name="20% - akcent 6 3 2 11 2" xfId="8916"/>
    <cellStyle name="20% - akcent 6 3 2 11 3" xfId="8917"/>
    <cellStyle name="20% - akcent 6 3 2 12" xfId="8918"/>
    <cellStyle name="20% - akcent 6 3 2 12 2" xfId="8919"/>
    <cellStyle name="20% - akcent 6 3 2 12 3" xfId="8920"/>
    <cellStyle name="20% - akcent 6 3 2 13" xfId="8921"/>
    <cellStyle name="20% - akcent 6 3 2 14" xfId="8922"/>
    <cellStyle name="20% - akcent 6 3 2 15" xfId="8923"/>
    <cellStyle name="20% - akcent 6 3 2 2" xfId="8924"/>
    <cellStyle name="20% - akcent 6 3 2 2 10" xfId="8925"/>
    <cellStyle name="20% - akcent 6 3 2 2 11" xfId="8926"/>
    <cellStyle name="20% - akcent 6 3 2 2 2" xfId="8927"/>
    <cellStyle name="20% - akcent 6 3 2 2 2 2" xfId="8928"/>
    <cellStyle name="20% - akcent 6 3 2 2 2 2 2" xfId="8929"/>
    <cellStyle name="20% - akcent 6 3 2 2 2 2 2 2" xfId="8930"/>
    <cellStyle name="20% - akcent 6 3 2 2 2 2 2 2 2" xfId="8931"/>
    <cellStyle name="20% - akcent 6 3 2 2 2 2 2 2 3" xfId="8932"/>
    <cellStyle name="20% - akcent 6 3 2 2 2 2 2 3" xfId="8933"/>
    <cellStyle name="20% - akcent 6 3 2 2 2 2 2 4" xfId="8934"/>
    <cellStyle name="20% - akcent 6 3 2 2 2 2 3" xfId="8935"/>
    <cellStyle name="20% - akcent 6 3 2 2 2 2 3 2" xfId="8936"/>
    <cellStyle name="20% - akcent 6 3 2 2 2 2 3 2 2" xfId="8937"/>
    <cellStyle name="20% - akcent 6 3 2 2 2 2 3 2 3" xfId="8938"/>
    <cellStyle name="20% - akcent 6 3 2 2 2 2 3 3" xfId="8939"/>
    <cellStyle name="20% - akcent 6 3 2 2 2 2 3 4" xfId="8940"/>
    <cellStyle name="20% - akcent 6 3 2 2 2 2 4" xfId="8941"/>
    <cellStyle name="20% - akcent 6 3 2 2 2 2 4 2" xfId="8942"/>
    <cellStyle name="20% - akcent 6 3 2 2 2 2 4 2 2" xfId="8943"/>
    <cellStyle name="20% - akcent 6 3 2 2 2 2 4 2 3" xfId="8944"/>
    <cellStyle name="20% - akcent 6 3 2 2 2 2 4 3" xfId="8945"/>
    <cellStyle name="20% - akcent 6 3 2 2 2 2 4 4" xfId="8946"/>
    <cellStyle name="20% - akcent 6 3 2 2 2 2 5" xfId="8947"/>
    <cellStyle name="20% - akcent 6 3 2 2 2 2 5 2" xfId="8948"/>
    <cellStyle name="20% - akcent 6 3 2 2 2 2 5 3" xfId="8949"/>
    <cellStyle name="20% - akcent 6 3 2 2 2 2 6" xfId="8950"/>
    <cellStyle name="20% - akcent 6 3 2 2 2 2 7" xfId="8951"/>
    <cellStyle name="20% - akcent 6 3 2 2 2 3" xfId="8952"/>
    <cellStyle name="20% - akcent 6 3 2 2 2 3 2" xfId="8953"/>
    <cellStyle name="20% - akcent 6 3 2 2 2 3 2 2" xfId="8954"/>
    <cellStyle name="20% - akcent 6 3 2 2 2 3 2 2 2" xfId="8955"/>
    <cellStyle name="20% - akcent 6 3 2 2 2 3 2 2 3" xfId="8956"/>
    <cellStyle name="20% - akcent 6 3 2 2 2 3 2 3" xfId="8957"/>
    <cellStyle name="20% - akcent 6 3 2 2 2 3 2 4" xfId="8958"/>
    <cellStyle name="20% - akcent 6 3 2 2 2 3 3" xfId="8959"/>
    <cellStyle name="20% - akcent 6 3 2 2 2 3 3 2" xfId="8960"/>
    <cellStyle name="20% - akcent 6 3 2 2 2 3 3 2 2" xfId="8961"/>
    <cellStyle name="20% - akcent 6 3 2 2 2 3 3 2 3" xfId="8962"/>
    <cellStyle name="20% - akcent 6 3 2 2 2 3 3 3" xfId="8963"/>
    <cellStyle name="20% - akcent 6 3 2 2 2 3 3 4" xfId="8964"/>
    <cellStyle name="20% - akcent 6 3 2 2 2 3 4" xfId="8965"/>
    <cellStyle name="20% - akcent 6 3 2 2 2 3 4 2" xfId="8966"/>
    <cellStyle name="20% - akcent 6 3 2 2 2 3 4 2 2" xfId="8967"/>
    <cellStyle name="20% - akcent 6 3 2 2 2 3 4 2 3" xfId="8968"/>
    <cellStyle name="20% - akcent 6 3 2 2 2 3 4 3" xfId="8969"/>
    <cellStyle name="20% - akcent 6 3 2 2 2 3 4 4" xfId="8970"/>
    <cellStyle name="20% - akcent 6 3 2 2 2 3 5" xfId="8971"/>
    <cellStyle name="20% - akcent 6 3 2 2 2 3 5 2" xfId="8972"/>
    <cellStyle name="20% - akcent 6 3 2 2 2 3 5 3" xfId="8973"/>
    <cellStyle name="20% - akcent 6 3 2 2 2 3 6" xfId="8974"/>
    <cellStyle name="20% - akcent 6 3 2 2 2 3 7" xfId="8975"/>
    <cellStyle name="20% - akcent 6 3 2 2 2 4" xfId="8976"/>
    <cellStyle name="20% - akcent 6 3 2 2 2 4 2" xfId="8977"/>
    <cellStyle name="20% - akcent 6 3 2 2 2 4 2 2" xfId="8978"/>
    <cellStyle name="20% - akcent 6 3 2 2 2 4 2 3" xfId="8979"/>
    <cellStyle name="20% - akcent 6 3 2 2 2 4 3" xfId="8980"/>
    <cellStyle name="20% - akcent 6 3 2 2 2 4 4" xfId="8981"/>
    <cellStyle name="20% - akcent 6 3 2 2 2 5" xfId="8982"/>
    <cellStyle name="20% - akcent 6 3 2 2 2 5 2" xfId="8983"/>
    <cellStyle name="20% - akcent 6 3 2 2 2 5 2 2" xfId="8984"/>
    <cellStyle name="20% - akcent 6 3 2 2 2 5 2 3" xfId="8985"/>
    <cellStyle name="20% - akcent 6 3 2 2 2 5 3" xfId="8986"/>
    <cellStyle name="20% - akcent 6 3 2 2 2 5 4" xfId="8987"/>
    <cellStyle name="20% - akcent 6 3 2 2 2 6" xfId="8988"/>
    <cellStyle name="20% - akcent 6 3 2 2 2 6 2" xfId="8989"/>
    <cellStyle name="20% - akcent 6 3 2 2 2 6 2 2" xfId="8990"/>
    <cellStyle name="20% - akcent 6 3 2 2 2 6 2 3" xfId="8991"/>
    <cellStyle name="20% - akcent 6 3 2 2 2 6 3" xfId="8992"/>
    <cellStyle name="20% - akcent 6 3 2 2 2 6 4" xfId="8993"/>
    <cellStyle name="20% - akcent 6 3 2 2 2 7" xfId="8994"/>
    <cellStyle name="20% - akcent 6 3 2 2 2 7 2" xfId="8995"/>
    <cellStyle name="20% - akcent 6 3 2 2 2 7 3" xfId="8996"/>
    <cellStyle name="20% - akcent 6 3 2 2 2 8" xfId="8997"/>
    <cellStyle name="20% - akcent 6 3 2 2 2 9" xfId="8998"/>
    <cellStyle name="20% - akcent 6 3 2 2 3" xfId="8999"/>
    <cellStyle name="20% - akcent 6 3 2 2 3 2" xfId="9000"/>
    <cellStyle name="20% - akcent 6 3 2 2 3 2 2" xfId="9001"/>
    <cellStyle name="20% - akcent 6 3 2 2 3 2 2 2" xfId="9002"/>
    <cellStyle name="20% - akcent 6 3 2 2 3 2 2 3" xfId="9003"/>
    <cellStyle name="20% - akcent 6 3 2 2 3 2 3" xfId="9004"/>
    <cellStyle name="20% - akcent 6 3 2 2 3 2 4" xfId="9005"/>
    <cellStyle name="20% - akcent 6 3 2 2 3 3" xfId="9006"/>
    <cellStyle name="20% - akcent 6 3 2 2 3 3 2" xfId="9007"/>
    <cellStyle name="20% - akcent 6 3 2 2 3 3 2 2" xfId="9008"/>
    <cellStyle name="20% - akcent 6 3 2 2 3 3 2 3" xfId="9009"/>
    <cellStyle name="20% - akcent 6 3 2 2 3 3 3" xfId="9010"/>
    <cellStyle name="20% - akcent 6 3 2 2 3 3 4" xfId="9011"/>
    <cellStyle name="20% - akcent 6 3 2 2 3 4" xfId="9012"/>
    <cellStyle name="20% - akcent 6 3 2 2 3 4 2" xfId="9013"/>
    <cellStyle name="20% - akcent 6 3 2 2 3 4 2 2" xfId="9014"/>
    <cellStyle name="20% - akcent 6 3 2 2 3 4 2 3" xfId="9015"/>
    <cellStyle name="20% - akcent 6 3 2 2 3 4 3" xfId="9016"/>
    <cellStyle name="20% - akcent 6 3 2 2 3 4 4" xfId="9017"/>
    <cellStyle name="20% - akcent 6 3 2 2 3 5" xfId="9018"/>
    <cellStyle name="20% - akcent 6 3 2 2 3 5 2" xfId="9019"/>
    <cellStyle name="20% - akcent 6 3 2 2 3 5 3" xfId="9020"/>
    <cellStyle name="20% - akcent 6 3 2 2 3 6" xfId="9021"/>
    <cellStyle name="20% - akcent 6 3 2 2 3 7" xfId="9022"/>
    <cellStyle name="20% - akcent 6 3 2 2 4" xfId="9023"/>
    <cellStyle name="20% - akcent 6 3 2 2 4 2" xfId="9024"/>
    <cellStyle name="20% - akcent 6 3 2 2 4 2 2" xfId="9025"/>
    <cellStyle name="20% - akcent 6 3 2 2 4 2 2 2" xfId="9026"/>
    <cellStyle name="20% - akcent 6 3 2 2 4 2 2 3" xfId="9027"/>
    <cellStyle name="20% - akcent 6 3 2 2 4 2 3" xfId="9028"/>
    <cellStyle name="20% - akcent 6 3 2 2 4 2 4" xfId="9029"/>
    <cellStyle name="20% - akcent 6 3 2 2 4 3" xfId="9030"/>
    <cellStyle name="20% - akcent 6 3 2 2 4 3 2" xfId="9031"/>
    <cellStyle name="20% - akcent 6 3 2 2 4 3 2 2" xfId="9032"/>
    <cellStyle name="20% - akcent 6 3 2 2 4 3 2 3" xfId="9033"/>
    <cellStyle name="20% - akcent 6 3 2 2 4 3 3" xfId="9034"/>
    <cellStyle name="20% - akcent 6 3 2 2 4 3 4" xfId="9035"/>
    <cellStyle name="20% - akcent 6 3 2 2 4 4" xfId="9036"/>
    <cellStyle name="20% - akcent 6 3 2 2 4 4 2" xfId="9037"/>
    <cellStyle name="20% - akcent 6 3 2 2 4 4 2 2" xfId="9038"/>
    <cellStyle name="20% - akcent 6 3 2 2 4 4 2 3" xfId="9039"/>
    <cellStyle name="20% - akcent 6 3 2 2 4 4 3" xfId="9040"/>
    <cellStyle name="20% - akcent 6 3 2 2 4 4 4" xfId="9041"/>
    <cellStyle name="20% - akcent 6 3 2 2 4 5" xfId="9042"/>
    <cellStyle name="20% - akcent 6 3 2 2 4 5 2" xfId="9043"/>
    <cellStyle name="20% - akcent 6 3 2 2 4 5 3" xfId="9044"/>
    <cellStyle name="20% - akcent 6 3 2 2 4 6" xfId="9045"/>
    <cellStyle name="20% - akcent 6 3 2 2 4 7" xfId="9046"/>
    <cellStyle name="20% - akcent 6 3 2 2 5" xfId="9047"/>
    <cellStyle name="20% - akcent 6 3 2 2 5 2" xfId="9048"/>
    <cellStyle name="20% - akcent 6 3 2 2 5 2 2" xfId="9049"/>
    <cellStyle name="20% - akcent 6 3 2 2 5 2 2 2" xfId="9050"/>
    <cellStyle name="20% - akcent 6 3 2 2 5 2 2 3" xfId="9051"/>
    <cellStyle name="20% - akcent 6 3 2 2 5 2 3" xfId="9052"/>
    <cellStyle name="20% - akcent 6 3 2 2 5 2 4" xfId="9053"/>
    <cellStyle name="20% - akcent 6 3 2 2 5 3" xfId="9054"/>
    <cellStyle name="20% - akcent 6 3 2 2 5 3 2" xfId="9055"/>
    <cellStyle name="20% - akcent 6 3 2 2 5 3 3" xfId="9056"/>
    <cellStyle name="20% - akcent 6 3 2 2 5 4" xfId="9057"/>
    <cellStyle name="20% - akcent 6 3 2 2 5 5" xfId="9058"/>
    <cellStyle name="20% - akcent 6 3 2 2 6" xfId="9059"/>
    <cellStyle name="20% - akcent 6 3 2 2 6 2" xfId="9060"/>
    <cellStyle name="20% - akcent 6 3 2 2 6 2 2" xfId="9061"/>
    <cellStyle name="20% - akcent 6 3 2 2 6 2 3" xfId="9062"/>
    <cellStyle name="20% - akcent 6 3 2 2 6 3" xfId="9063"/>
    <cellStyle name="20% - akcent 6 3 2 2 6 4" xfId="9064"/>
    <cellStyle name="20% - akcent 6 3 2 2 7" xfId="9065"/>
    <cellStyle name="20% - akcent 6 3 2 2 7 2" xfId="9066"/>
    <cellStyle name="20% - akcent 6 3 2 2 7 2 2" xfId="9067"/>
    <cellStyle name="20% - akcent 6 3 2 2 7 2 3" xfId="9068"/>
    <cellStyle name="20% - akcent 6 3 2 2 7 3" xfId="9069"/>
    <cellStyle name="20% - akcent 6 3 2 2 7 4" xfId="9070"/>
    <cellStyle name="20% - akcent 6 3 2 2 8" xfId="9071"/>
    <cellStyle name="20% - akcent 6 3 2 2 8 2" xfId="9072"/>
    <cellStyle name="20% - akcent 6 3 2 2 8 2 2" xfId="9073"/>
    <cellStyle name="20% - akcent 6 3 2 2 8 2 3" xfId="9074"/>
    <cellStyle name="20% - akcent 6 3 2 2 8 3" xfId="9075"/>
    <cellStyle name="20% - akcent 6 3 2 2 8 4" xfId="9076"/>
    <cellStyle name="20% - akcent 6 3 2 2 9" xfId="9077"/>
    <cellStyle name="20% - akcent 6 3 2 2 9 2" xfId="9078"/>
    <cellStyle name="20% - akcent 6 3 2 2 9 3" xfId="9079"/>
    <cellStyle name="20% - akcent 6 3 2 3" xfId="9080"/>
    <cellStyle name="20% - akcent 6 3 2 3 10" xfId="9081"/>
    <cellStyle name="20% - akcent 6 3 2 3 2" xfId="9082"/>
    <cellStyle name="20% - akcent 6 3 2 3 2 2" xfId="9083"/>
    <cellStyle name="20% - akcent 6 3 2 3 2 2 2" xfId="9084"/>
    <cellStyle name="20% - akcent 6 3 2 3 2 2 2 2" xfId="9085"/>
    <cellStyle name="20% - akcent 6 3 2 3 2 2 2 3" xfId="9086"/>
    <cellStyle name="20% - akcent 6 3 2 3 2 2 3" xfId="9087"/>
    <cellStyle name="20% - akcent 6 3 2 3 2 2 4" xfId="9088"/>
    <cellStyle name="20% - akcent 6 3 2 3 2 3" xfId="9089"/>
    <cellStyle name="20% - akcent 6 3 2 3 2 3 2" xfId="9090"/>
    <cellStyle name="20% - akcent 6 3 2 3 2 3 2 2" xfId="9091"/>
    <cellStyle name="20% - akcent 6 3 2 3 2 3 2 3" xfId="9092"/>
    <cellStyle name="20% - akcent 6 3 2 3 2 3 3" xfId="9093"/>
    <cellStyle name="20% - akcent 6 3 2 3 2 3 4" xfId="9094"/>
    <cellStyle name="20% - akcent 6 3 2 3 2 4" xfId="9095"/>
    <cellStyle name="20% - akcent 6 3 2 3 2 4 2" xfId="9096"/>
    <cellStyle name="20% - akcent 6 3 2 3 2 4 2 2" xfId="9097"/>
    <cellStyle name="20% - akcent 6 3 2 3 2 4 2 3" xfId="9098"/>
    <cellStyle name="20% - akcent 6 3 2 3 2 4 3" xfId="9099"/>
    <cellStyle name="20% - akcent 6 3 2 3 2 4 4" xfId="9100"/>
    <cellStyle name="20% - akcent 6 3 2 3 2 5" xfId="9101"/>
    <cellStyle name="20% - akcent 6 3 2 3 2 5 2" xfId="9102"/>
    <cellStyle name="20% - akcent 6 3 2 3 2 5 3" xfId="9103"/>
    <cellStyle name="20% - akcent 6 3 2 3 2 6" xfId="9104"/>
    <cellStyle name="20% - akcent 6 3 2 3 2 7" xfId="9105"/>
    <cellStyle name="20% - akcent 6 3 2 3 3" xfId="9106"/>
    <cellStyle name="20% - akcent 6 3 2 3 3 2" xfId="9107"/>
    <cellStyle name="20% - akcent 6 3 2 3 3 2 2" xfId="9108"/>
    <cellStyle name="20% - akcent 6 3 2 3 3 2 2 2" xfId="9109"/>
    <cellStyle name="20% - akcent 6 3 2 3 3 2 2 3" xfId="9110"/>
    <cellStyle name="20% - akcent 6 3 2 3 3 2 3" xfId="9111"/>
    <cellStyle name="20% - akcent 6 3 2 3 3 2 4" xfId="9112"/>
    <cellStyle name="20% - akcent 6 3 2 3 3 3" xfId="9113"/>
    <cellStyle name="20% - akcent 6 3 2 3 3 3 2" xfId="9114"/>
    <cellStyle name="20% - akcent 6 3 2 3 3 3 2 2" xfId="9115"/>
    <cellStyle name="20% - akcent 6 3 2 3 3 3 2 3" xfId="9116"/>
    <cellStyle name="20% - akcent 6 3 2 3 3 3 3" xfId="9117"/>
    <cellStyle name="20% - akcent 6 3 2 3 3 3 4" xfId="9118"/>
    <cellStyle name="20% - akcent 6 3 2 3 3 4" xfId="9119"/>
    <cellStyle name="20% - akcent 6 3 2 3 3 4 2" xfId="9120"/>
    <cellStyle name="20% - akcent 6 3 2 3 3 4 2 2" xfId="9121"/>
    <cellStyle name="20% - akcent 6 3 2 3 3 4 2 3" xfId="9122"/>
    <cellStyle name="20% - akcent 6 3 2 3 3 4 3" xfId="9123"/>
    <cellStyle name="20% - akcent 6 3 2 3 3 4 4" xfId="9124"/>
    <cellStyle name="20% - akcent 6 3 2 3 3 5" xfId="9125"/>
    <cellStyle name="20% - akcent 6 3 2 3 3 5 2" xfId="9126"/>
    <cellStyle name="20% - akcent 6 3 2 3 3 5 3" xfId="9127"/>
    <cellStyle name="20% - akcent 6 3 2 3 3 6" xfId="9128"/>
    <cellStyle name="20% - akcent 6 3 2 3 3 7" xfId="9129"/>
    <cellStyle name="20% - akcent 6 3 2 3 4" xfId="9130"/>
    <cellStyle name="20% - akcent 6 3 2 3 4 2" xfId="9131"/>
    <cellStyle name="20% - akcent 6 3 2 3 4 2 2" xfId="9132"/>
    <cellStyle name="20% - akcent 6 3 2 3 4 2 2 2" xfId="9133"/>
    <cellStyle name="20% - akcent 6 3 2 3 4 2 2 3" xfId="9134"/>
    <cellStyle name="20% - akcent 6 3 2 3 4 2 3" xfId="9135"/>
    <cellStyle name="20% - akcent 6 3 2 3 4 2 4" xfId="9136"/>
    <cellStyle name="20% - akcent 6 3 2 3 4 3" xfId="9137"/>
    <cellStyle name="20% - akcent 6 3 2 3 4 3 2" xfId="9138"/>
    <cellStyle name="20% - akcent 6 3 2 3 4 3 3" xfId="9139"/>
    <cellStyle name="20% - akcent 6 3 2 3 4 4" xfId="9140"/>
    <cellStyle name="20% - akcent 6 3 2 3 4 5" xfId="9141"/>
    <cellStyle name="20% - akcent 6 3 2 3 5" xfId="9142"/>
    <cellStyle name="20% - akcent 6 3 2 3 5 2" xfId="9143"/>
    <cellStyle name="20% - akcent 6 3 2 3 5 2 2" xfId="9144"/>
    <cellStyle name="20% - akcent 6 3 2 3 5 2 3" xfId="9145"/>
    <cellStyle name="20% - akcent 6 3 2 3 5 3" xfId="9146"/>
    <cellStyle name="20% - akcent 6 3 2 3 5 4" xfId="9147"/>
    <cellStyle name="20% - akcent 6 3 2 3 6" xfId="9148"/>
    <cellStyle name="20% - akcent 6 3 2 3 6 2" xfId="9149"/>
    <cellStyle name="20% - akcent 6 3 2 3 6 2 2" xfId="9150"/>
    <cellStyle name="20% - akcent 6 3 2 3 6 2 3" xfId="9151"/>
    <cellStyle name="20% - akcent 6 3 2 3 6 3" xfId="9152"/>
    <cellStyle name="20% - akcent 6 3 2 3 6 4" xfId="9153"/>
    <cellStyle name="20% - akcent 6 3 2 3 7" xfId="9154"/>
    <cellStyle name="20% - akcent 6 3 2 3 7 2" xfId="9155"/>
    <cellStyle name="20% - akcent 6 3 2 3 7 2 2" xfId="9156"/>
    <cellStyle name="20% - akcent 6 3 2 3 7 2 3" xfId="9157"/>
    <cellStyle name="20% - akcent 6 3 2 3 7 3" xfId="9158"/>
    <cellStyle name="20% - akcent 6 3 2 3 7 4" xfId="9159"/>
    <cellStyle name="20% - akcent 6 3 2 3 8" xfId="9160"/>
    <cellStyle name="20% - akcent 6 3 2 3 8 2" xfId="9161"/>
    <cellStyle name="20% - akcent 6 3 2 3 8 3" xfId="9162"/>
    <cellStyle name="20% - akcent 6 3 2 3 9" xfId="9163"/>
    <cellStyle name="20% - akcent 6 3 2 4" xfId="9164"/>
    <cellStyle name="20% - akcent 6 3 2 4 2" xfId="9165"/>
    <cellStyle name="20% - akcent 6 3 2 4 2 2" xfId="9166"/>
    <cellStyle name="20% - akcent 6 3 2 4 2 2 2" xfId="9167"/>
    <cellStyle name="20% - akcent 6 3 2 4 2 2 2 2" xfId="9168"/>
    <cellStyle name="20% - akcent 6 3 2 4 2 2 2 3" xfId="9169"/>
    <cellStyle name="20% - akcent 6 3 2 4 2 2 3" xfId="9170"/>
    <cellStyle name="20% - akcent 6 3 2 4 2 2 4" xfId="9171"/>
    <cellStyle name="20% - akcent 6 3 2 4 2 3" xfId="9172"/>
    <cellStyle name="20% - akcent 6 3 2 4 2 3 2" xfId="9173"/>
    <cellStyle name="20% - akcent 6 3 2 4 2 3 2 2" xfId="9174"/>
    <cellStyle name="20% - akcent 6 3 2 4 2 3 2 3" xfId="9175"/>
    <cellStyle name="20% - akcent 6 3 2 4 2 3 3" xfId="9176"/>
    <cellStyle name="20% - akcent 6 3 2 4 2 3 4" xfId="9177"/>
    <cellStyle name="20% - akcent 6 3 2 4 2 4" xfId="9178"/>
    <cellStyle name="20% - akcent 6 3 2 4 2 4 2" xfId="9179"/>
    <cellStyle name="20% - akcent 6 3 2 4 2 4 2 2" xfId="9180"/>
    <cellStyle name="20% - akcent 6 3 2 4 2 4 2 3" xfId="9181"/>
    <cellStyle name="20% - akcent 6 3 2 4 2 4 3" xfId="9182"/>
    <cellStyle name="20% - akcent 6 3 2 4 2 4 4" xfId="9183"/>
    <cellStyle name="20% - akcent 6 3 2 4 2 5" xfId="9184"/>
    <cellStyle name="20% - akcent 6 3 2 4 2 5 2" xfId="9185"/>
    <cellStyle name="20% - akcent 6 3 2 4 2 5 3" xfId="9186"/>
    <cellStyle name="20% - akcent 6 3 2 4 2 6" xfId="9187"/>
    <cellStyle name="20% - akcent 6 3 2 4 2 7" xfId="9188"/>
    <cellStyle name="20% - akcent 6 3 2 4 3" xfId="9189"/>
    <cellStyle name="20% - akcent 6 3 2 4 3 2" xfId="9190"/>
    <cellStyle name="20% - akcent 6 3 2 4 3 2 2" xfId="9191"/>
    <cellStyle name="20% - akcent 6 3 2 4 3 2 2 2" xfId="9192"/>
    <cellStyle name="20% - akcent 6 3 2 4 3 2 2 3" xfId="9193"/>
    <cellStyle name="20% - akcent 6 3 2 4 3 2 3" xfId="9194"/>
    <cellStyle name="20% - akcent 6 3 2 4 3 2 4" xfId="9195"/>
    <cellStyle name="20% - akcent 6 3 2 4 3 3" xfId="9196"/>
    <cellStyle name="20% - akcent 6 3 2 4 3 3 2" xfId="9197"/>
    <cellStyle name="20% - akcent 6 3 2 4 3 3 2 2" xfId="9198"/>
    <cellStyle name="20% - akcent 6 3 2 4 3 3 2 3" xfId="9199"/>
    <cellStyle name="20% - akcent 6 3 2 4 3 3 3" xfId="9200"/>
    <cellStyle name="20% - akcent 6 3 2 4 3 3 4" xfId="9201"/>
    <cellStyle name="20% - akcent 6 3 2 4 3 4" xfId="9202"/>
    <cellStyle name="20% - akcent 6 3 2 4 3 4 2" xfId="9203"/>
    <cellStyle name="20% - akcent 6 3 2 4 3 4 2 2" xfId="9204"/>
    <cellStyle name="20% - akcent 6 3 2 4 3 4 2 3" xfId="9205"/>
    <cellStyle name="20% - akcent 6 3 2 4 3 4 3" xfId="9206"/>
    <cellStyle name="20% - akcent 6 3 2 4 3 4 4" xfId="9207"/>
    <cellStyle name="20% - akcent 6 3 2 4 3 5" xfId="9208"/>
    <cellStyle name="20% - akcent 6 3 2 4 3 5 2" xfId="9209"/>
    <cellStyle name="20% - akcent 6 3 2 4 3 5 3" xfId="9210"/>
    <cellStyle name="20% - akcent 6 3 2 4 3 6" xfId="9211"/>
    <cellStyle name="20% - akcent 6 3 2 4 3 7" xfId="9212"/>
    <cellStyle name="20% - akcent 6 3 2 4 4" xfId="9213"/>
    <cellStyle name="20% - akcent 6 3 2 4 4 2" xfId="9214"/>
    <cellStyle name="20% - akcent 6 3 2 4 4 2 2" xfId="9215"/>
    <cellStyle name="20% - akcent 6 3 2 4 4 2 3" xfId="9216"/>
    <cellStyle name="20% - akcent 6 3 2 4 4 3" xfId="9217"/>
    <cellStyle name="20% - akcent 6 3 2 4 4 4" xfId="9218"/>
    <cellStyle name="20% - akcent 6 3 2 4 5" xfId="9219"/>
    <cellStyle name="20% - akcent 6 3 2 4 5 2" xfId="9220"/>
    <cellStyle name="20% - akcent 6 3 2 4 5 2 2" xfId="9221"/>
    <cellStyle name="20% - akcent 6 3 2 4 5 2 3" xfId="9222"/>
    <cellStyle name="20% - akcent 6 3 2 4 5 3" xfId="9223"/>
    <cellStyle name="20% - akcent 6 3 2 4 5 4" xfId="9224"/>
    <cellStyle name="20% - akcent 6 3 2 4 6" xfId="9225"/>
    <cellStyle name="20% - akcent 6 3 2 4 6 2" xfId="9226"/>
    <cellStyle name="20% - akcent 6 3 2 4 6 2 2" xfId="9227"/>
    <cellStyle name="20% - akcent 6 3 2 4 6 2 3" xfId="9228"/>
    <cellStyle name="20% - akcent 6 3 2 4 6 3" xfId="9229"/>
    <cellStyle name="20% - akcent 6 3 2 4 6 4" xfId="9230"/>
    <cellStyle name="20% - akcent 6 3 2 4 7" xfId="9231"/>
    <cellStyle name="20% - akcent 6 3 2 4 7 2" xfId="9232"/>
    <cellStyle name="20% - akcent 6 3 2 4 7 3" xfId="9233"/>
    <cellStyle name="20% - akcent 6 3 2 4 8" xfId="9234"/>
    <cellStyle name="20% - akcent 6 3 2 4 9" xfId="9235"/>
    <cellStyle name="20% - akcent 6 3 2 5" xfId="9236"/>
    <cellStyle name="20% - akcent 6 3 2 5 2" xfId="9237"/>
    <cellStyle name="20% - akcent 6 3 2 5 2 2" xfId="9238"/>
    <cellStyle name="20% - akcent 6 3 2 5 2 2 2" xfId="9239"/>
    <cellStyle name="20% - akcent 6 3 2 5 2 2 3" xfId="9240"/>
    <cellStyle name="20% - akcent 6 3 2 5 2 3" xfId="9241"/>
    <cellStyle name="20% - akcent 6 3 2 5 2 4" xfId="9242"/>
    <cellStyle name="20% - akcent 6 3 2 5 3" xfId="9243"/>
    <cellStyle name="20% - akcent 6 3 2 5 3 2" xfId="9244"/>
    <cellStyle name="20% - akcent 6 3 2 5 3 2 2" xfId="9245"/>
    <cellStyle name="20% - akcent 6 3 2 5 3 2 3" xfId="9246"/>
    <cellStyle name="20% - akcent 6 3 2 5 3 3" xfId="9247"/>
    <cellStyle name="20% - akcent 6 3 2 5 3 4" xfId="9248"/>
    <cellStyle name="20% - akcent 6 3 2 5 4" xfId="9249"/>
    <cellStyle name="20% - akcent 6 3 2 5 4 2" xfId="9250"/>
    <cellStyle name="20% - akcent 6 3 2 5 4 2 2" xfId="9251"/>
    <cellStyle name="20% - akcent 6 3 2 5 4 2 3" xfId="9252"/>
    <cellStyle name="20% - akcent 6 3 2 5 4 3" xfId="9253"/>
    <cellStyle name="20% - akcent 6 3 2 5 4 4" xfId="9254"/>
    <cellStyle name="20% - akcent 6 3 2 5 5" xfId="9255"/>
    <cellStyle name="20% - akcent 6 3 2 5 5 2" xfId="9256"/>
    <cellStyle name="20% - akcent 6 3 2 5 5 3" xfId="9257"/>
    <cellStyle name="20% - akcent 6 3 2 5 6" xfId="9258"/>
    <cellStyle name="20% - akcent 6 3 2 5 7" xfId="9259"/>
    <cellStyle name="20% - akcent 6 3 2 6" xfId="9260"/>
    <cellStyle name="20% - akcent 6 3 2 6 2" xfId="9261"/>
    <cellStyle name="20% - akcent 6 3 2 6 2 2" xfId="9262"/>
    <cellStyle name="20% - akcent 6 3 2 6 2 2 2" xfId="9263"/>
    <cellStyle name="20% - akcent 6 3 2 6 2 2 3" xfId="9264"/>
    <cellStyle name="20% - akcent 6 3 2 6 2 3" xfId="9265"/>
    <cellStyle name="20% - akcent 6 3 2 6 2 4" xfId="9266"/>
    <cellStyle name="20% - akcent 6 3 2 6 3" xfId="9267"/>
    <cellStyle name="20% - akcent 6 3 2 6 3 2" xfId="9268"/>
    <cellStyle name="20% - akcent 6 3 2 6 3 2 2" xfId="9269"/>
    <cellStyle name="20% - akcent 6 3 2 6 3 2 3" xfId="9270"/>
    <cellStyle name="20% - akcent 6 3 2 6 3 3" xfId="9271"/>
    <cellStyle name="20% - akcent 6 3 2 6 3 4" xfId="9272"/>
    <cellStyle name="20% - akcent 6 3 2 6 4" xfId="9273"/>
    <cellStyle name="20% - akcent 6 3 2 6 4 2" xfId="9274"/>
    <cellStyle name="20% - akcent 6 3 2 6 4 2 2" xfId="9275"/>
    <cellStyle name="20% - akcent 6 3 2 6 4 2 3" xfId="9276"/>
    <cellStyle name="20% - akcent 6 3 2 6 4 3" xfId="9277"/>
    <cellStyle name="20% - akcent 6 3 2 6 4 4" xfId="9278"/>
    <cellStyle name="20% - akcent 6 3 2 6 5" xfId="9279"/>
    <cellStyle name="20% - akcent 6 3 2 6 5 2" xfId="9280"/>
    <cellStyle name="20% - akcent 6 3 2 6 5 3" xfId="9281"/>
    <cellStyle name="20% - akcent 6 3 2 6 6" xfId="9282"/>
    <cellStyle name="20% - akcent 6 3 2 6 7" xfId="9283"/>
    <cellStyle name="20% - akcent 6 3 2 7" xfId="9284"/>
    <cellStyle name="20% - akcent 6 3 2 7 2" xfId="9285"/>
    <cellStyle name="20% - akcent 6 3 2 7 2 2" xfId="9286"/>
    <cellStyle name="20% - akcent 6 3 2 7 2 2 2" xfId="9287"/>
    <cellStyle name="20% - akcent 6 3 2 7 2 2 3" xfId="9288"/>
    <cellStyle name="20% - akcent 6 3 2 7 2 3" xfId="9289"/>
    <cellStyle name="20% - akcent 6 3 2 7 2 4" xfId="9290"/>
    <cellStyle name="20% - akcent 6 3 2 7 3" xfId="9291"/>
    <cellStyle name="20% - akcent 6 3 2 7 3 2" xfId="9292"/>
    <cellStyle name="20% - akcent 6 3 2 7 3 3" xfId="9293"/>
    <cellStyle name="20% - akcent 6 3 2 7 4" xfId="9294"/>
    <cellStyle name="20% - akcent 6 3 2 7 5" xfId="9295"/>
    <cellStyle name="20% - akcent 6 3 2 8" xfId="9296"/>
    <cellStyle name="20% - akcent 6 3 2 8 2" xfId="9297"/>
    <cellStyle name="20% - akcent 6 3 2 8 2 2" xfId="9298"/>
    <cellStyle name="20% - akcent 6 3 2 8 2 3" xfId="9299"/>
    <cellStyle name="20% - akcent 6 3 2 8 3" xfId="9300"/>
    <cellStyle name="20% - akcent 6 3 2 8 4" xfId="9301"/>
    <cellStyle name="20% - akcent 6 3 2 9" xfId="9302"/>
    <cellStyle name="20% - akcent 6 3 2 9 2" xfId="9303"/>
    <cellStyle name="20% - akcent 6 3 2 9 2 2" xfId="9304"/>
    <cellStyle name="20% - akcent 6 3 2 9 2 3" xfId="9305"/>
    <cellStyle name="20% - akcent 6 3 2 9 3" xfId="9306"/>
    <cellStyle name="20% - akcent 6 3 2 9 4" xfId="9307"/>
    <cellStyle name="20% - akcent 6 3 3" xfId="9308"/>
    <cellStyle name="20% - akcent 6 3 3 10" xfId="9309"/>
    <cellStyle name="20% - akcent 6 3 3 11" xfId="9310"/>
    <cellStyle name="20% - akcent 6 3 3 2" xfId="9311"/>
    <cellStyle name="20% - akcent 6 3 3 2 10" xfId="9312"/>
    <cellStyle name="20% - akcent 6 3 3 2 2" xfId="9313"/>
    <cellStyle name="20% - akcent 6 3 3 2 2 2" xfId="9314"/>
    <cellStyle name="20% - akcent 6 3 3 2 2 2 2" xfId="9315"/>
    <cellStyle name="20% - akcent 6 3 3 2 2 2 2 2" xfId="9316"/>
    <cellStyle name="20% - akcent 6 3 3 2 2 2 2 3" xfId="9317"/>
    <cellStyle name="20% - akcent 6 3 3 2 2 2 3" xfId="9318"/>
    <cellStyle name="20% - akcent 6 3 3 2 2 2 4" xfId="9319"/>
    <cellStyle name="20% - akcent 6 3 3 2 2 3" xfId="9320"/>
    <cellStyle name="20% - akcent 6 3 3 2 2 3 2" xfId="9321"/>
    <cellStyle name="20% - akcent 6 3 3 2 2 3 2 2" xfId="9322"/>
    <cellStyle name="20% - akcent 6 3 3 2 2 3 2 3" xfId="9323"/>
    <cellStyle name="20% - akcent 6 3 3 2 2 3 3" xfId="9324"/>
    <cellStyle name="20% - akcent 6 3 3 2 2 3 4" xfId="9325"/>
    <cellStyle name="20% - akcent 6 3 3 2 2 4" xfId="9326"/>
    <cellStyle name="20% - akcent 6 3 3 2 2 4 2" xfId="9327"/>
    <cellStyle name="20% - akcent 6 3 3 2 2 4 2 2" xfId="9328"/>
    <cellStyle name="20% - akcent 6 3 3 2 2 4 2 3" xfId="9329"/>
    <cellStyle name="20% - akcent 6 3 3 2 2 4 3" xfId="9330"/>
    <cellStyle name="20% - akcent 6 3 3 2 2 4 4" xfId="9331"/>
    <cellStyle name="20% - akcent 6 3 3 2 2 5" xfId="9332"/>
    <cellStyle name="20% - akcent 6 3 3 2 2 5 2" xfId="9333"/>
    <cellStyle name="20% - akcent 6 3 3 2 2 5 3" xfId="9334"/>
    <cellStyle name="20% - akcent 6 3 3 2 2 6" xfId="9335"/>
    <cellStyle name="20% - akcent 6 3 3 2 2 7" xfId="9336"/>
    <cellStyle name="20% - akcent 6 3 3 2 3" xfId="9337"/>
    <cellStyle name="20% - akcent 6 3 3 2 3 2" xfId="9338"/>
    <cellStyle name="20% - akcent 6 3 3 2 3 2 2" xfId="9339"/>
    <cellStyle name="20% - akcent 6 3 3 2 3 2 2 2" xfId="9340"/>
    <cellStyle name="20% - akcent 6 3 3 2 3 2 2 3" xfId="9341"/>
    <cellStyle name="20% - akcent 6 3 3 2 3 2 3" xfId="9342"/>
    <cellStyle name="20% - akcent 6 3 3 2 3 2 4" xfId="9343"/>
    <cellStyle name="20% - akcent 6 3 3 2 3 3" xfId="9344"/>
    <cellStyle name="20% - akcent 6 3 3 2 3 3 2" xfId="9345"/>
    <cellStyle name="20% - akcent 6 3 3 2 3 3 2 2" xfId="9346"/>
    <cellStyle name="20% - akcent 6 3 3 2 3 3 2 3" xfId="9347"/>
    <cellStyle name="20% - akcent 6 3 3 2 3 3 3" xfId="9348"/>
    <cellStyle name="20% - akcent 6 3 3 2 3 3 4" xfId="9349"/>
    <cellStyle name="20% - akcent 6 3 3 2 3 4" xfId="9350"/>
    <cellStyle name="20% - akcent 6 3 3 2 3 4 2" xfId="9351"/>
    <cellStyle name="20% - akcent 6 3 3 2 3 4 2 2" xfId="9352"/>
    <cellStyle name="20% - akcent 6 3 3 2 3 4 2 3" xfId="9353"/>
    <cellStyle name="20% - akcent 6 3 3 2 3 4 3" xfId="9354"/>
    <cellStyle name="20% - akcent 6 3 3 2 3 4 4" xfId="9355"/>
    <cellStyle name="20% - akcent 6 3 3 2 3 5" xfId="9356"/>
    <cellStyle name="20% - akcent 6 3 3 2 3 5 2" xfId="9357"/>
    <cellStyle name="20% - akcent 6 3 3 2 3 5 3" xfId="9358"/>
    <cellStyle name="20% - akcent 6 3 3 2 3 6" xfId="9359"/>
    <cellStyle name="20% - akcent 6 3 3 2 3 7" xfId="9360"/>
    <cellStyle name="20% - akcent 6 3 3 2 4" xfId="9361"/>
    <cellStyle name="20% - akcent 6 3 3 2 4 2" xfId="9362"/>
    <cellStyle name="20% - akcent 6 3 3 2 4 2 2" xfId="9363"/>
    <cellStyle name="20% - akcent 6 3 3 2 4 2 2 2" xfId="9364"/>
    <cellStyle name="20% - akcent 6 3 3 2 4 2 2 3" xfId="9365"/>
    <cellStyle name="20% - akcent 6 3 3 2 4 2 3" xfId="9366"/>
    <cellStyle name="20% - akcent 6 3 3 2 4 2 4" xfId="9367"/>
    <cellStyle name="20% - akcent 6 3 3 2 4 3" xfId="9368"/>
    <cellStyle name="20% - akcent 6 3 3 2 4 3 2" xfId="9369"/>
    <cellStyle name="20% - akcent 6 3 3 2 4 3 3" xfId="9370"/>
    <cellStyle name="20% - akcent 6 3 3 2 4 4" xfId="9371"/>
    <cellStyle name="20% - akcent 6 3 3 2 4 5" xfId="9372"/>
    <cellStyle name="20% - akcent 6 3 3 2 5" xfId="9373"/>
    <cellStyle name="20% - akcent 6 3 3 2 5 2" xfId="9374"/>
    <cellStyle name="20% - akcent 6 3 3 2 5 2 2" xfId="9375"/>
    <cellStyle name="20% - akcent 6 3 3 2 5 2 3" xfId="9376"/>
    <cellStyle name="20% - akcent 6 3 3 2 5 3" xfId="9377"/>
    <cellStyle name="20% - akcent 6 3 3 2 5 4" xfId="9378"/>
    <cellStyle name="20% - akcent 6 3 3 2 6" xfId="9379"/>
    <cellStyle name="20% - akcent 6 3 3 2 6 2" xfId="9380"/>
    <cellStyle name="20% - akcent 6 3 3 2 6 2 2" xfId="9381"/>
    <cellStyle name="20% - akcent 6 3 3 2 6 2 3" xfId="9382"/>
    <cellStyle name="20% - akcent 6 3 3 2 6 3" xfId="9383"/>
    <cellStyle name="20% - akcent 6 3 3 2 6 4" xfId="9384"/>
    <cellStyle name="20% - akcent 6 3 3 2 7" xfId="9385"/>
    <cellStyle name="20% - akcent 6 3 3 2 7 2" xfId="9386"/>
    <cellStyle name="20% - akcent 6 3 3 2 7 2 2" xfId="9387"/>
    <cellStyle name="20% - akcent 6 3 3 2 7 2 3" xfId="9388"/>
    <cellStyle name="20% - akcent 6 3 3 2 7 3" xfId="9389"/>
    <cellStyle name="20% - akcent 6 3 3 2 7 4" xfId="9390"/>
    <cellStyle name="20% - akcent 6 3 3 2 8" xfId="9391"/>
    <cellStyle name="20% - akcent 6 3 3 2 8 2" xfId="9392"/>
    <cellStyle name="20% - akcent 6 3 3 2 8 3" xfId="9393"/>
    <cellStyle name="20% - akcent 6 3 3 2 9" xfId="9394"/>
    <cellStyle name="20% - akcent 6 3 3 3" xfId="9395"/>
    <cellStyle name="20% - akcent 6 3 3 3 2" xfId="9396"/>
    <cellStyle name="20% - akcent 6 3 3 3 2 2" xfId="9397"/>
    <cellStyle name="20% - akcent 6 3 3 3 2 2 2" xfId="9398"/>
    <cellStyle name="20% - akcent 6 3 3 3 2 2 3" xfId="9399"/>
    <cellStyle name="20% - akcent 6 3 3 3 2 3" xfId="9400"/>
    <cellStyle name="20% - akcent 6 3 3 3 2 4" xfId="9401"/>
    <cellStyle name="20% - akcent 6 3 3 3 3" xfId="9402"/>
    <cellStyle name="20% - akcent 6 3 3 3 3 2" xfId="9403"/>
    <cellStyle name="20% - akcent 6 3 3 3 3 2 2" xfId="9404"/>
    <cellStyle name="20% - akcent 6 3 3 3 3 2 3" xfId="9405"/>
    <cellStyle name="20% - akcent 6 3 3 3 3 3" xfId="9406"/>
    <cellStyle name="20% - akcent 6 3 3 3 3 4" xfId="9407"/>
    <cellStyle name="20% - akcent 6 3 3 3 4" xfId="9408"/>
    <cellStyle name="20% - akcent 6 3 3 3 4 2" xfId="9409"/>
    <cellStyle name="20% - akcent 6 3 3 3 4 2 2" xfId="9410"/>
    <cellStyle name="20% - akcent 6 3 3 3 4 2 3" xfId="9411"/>
    <cellStyle name="20% - akcent 6 3 3 3 4 3" xfId="9412"/>
    <cellStyle name="20% - akcent 6 3 3 3 4 4" xfId="9413"/>
    <cellStyle name="20% - akcent 6 3 3 3 5" xfId="9414"/>
    <cellStyle name="20% - akcent 6 3 3 3 5 2" xfId="9415"/>
    <cellStyle name="20% - akcent 6 3 3 3 5 3" xfId="9416"/>
    <cellStyle name="20% - akcent 6 3 3 3 6" xfId="9417"/>
    <cellStyle name="20% - akcent 6 3 3 3 7" xfId="9418"/>
    <cellStyle name="20% - akcent 6 3 3 4" xfId="9419"/>
    <cellStyle name="20% - akcent 6 3 3 4 2" xfId="9420"/>
    <cellStyle name="20% - akcent 6 3 3 4 2 2" xfId="9421"/>
    <cellStyle name="20% - akcent 6 3 3 4 2 2 2" xfId="9422"/>
    <cellStyle name="20% - akcent 6 3 3 4 2 2 3" xfId="9423"/>
    <cellStyle name="20% - akcent 6 3 3 4 2 3" xfId="9424"/>
    <cellStyle name="20% - akcent 6 3 3 4 2 4" xfId="9425"/>
    <cellStyle name="20% - akcent 6 3 3 4 3" xfId="9426"/>
    <cellStyle name="20% - akcent 6 3 3 4 3 2" xfId="9427"/>
    <cellStyle name="20% - akcent 6 3 3 4 3 2 2" xfId="9428"/>
    <cellStyle name="20% - akcent 6 3 3 4 3 2 3" xfId="9429"/>
    <cellStyle name="20% - akcent 6 3 3 4 3 3" xfId="9430"/>
    <cellStyle name="20% - akcent 6 3 3 4 3 4" xfId="9431"/>
    <cellStyle name="20% - akcent 6 3 3 4 4" xfId="9432"/>
    <cellStyle name="20% - akcent 6 3 3 4 4 2" xfId="9433"/>
    <cellStyle name="20% - akcent 6 3 3 4 4 2 2" xfId="9434"/>
    <cellStyle name="20% - akcent 6 3 3 4 4 2 3" xfId="9435"/>
    <cellStyle name="20% - akcent 6 3 3 4 4 3" xfId="9436"/>
    <cellStyle name="20% - akcent 6 3 3 4 4 4" xfId="9437"/>
    <cellStyle name="20% - akcent 6 3 3 4 5" xfId="9438"/>
    <cellStyle name="20% - akcent 6 3 3 4 5 2" xfId="9439"/>
    <cellStyle name="20% - akcent 6 3 3 4 5 3" xfId="9440"/>
    <cellStyle name="20% - akcent 6 3 3 4 6" xfId="9441"/>
    <cellStyle name="20% - akcent 6 3 3 4 7" xfId="9442"/>
    <cellStyle name="20% - akcent 6 3 3 5" xfId="9443"/>
    <cellStyle name="20% - akcent 6 3 3 5 2" xfId="9444"/>
    <cellStyle name="20% - akcent 6 3 3 5 2 2" xfId="9445"/>
    <cellStyle name="20% - akcent 6 3 3 5 2 2 2" xfId="9446"/>
    <cellStyle name="20% - akcent 6 3 3 5 2 2 3" xfId="9447"/>
    <cellStyle name="20% - akcent 6 3 3 5 2 3" xfId="9448"/>
    <cellStyle name="20% - akcent 6 3 3 5 2 4" xfId="9449"/>
    <cellStyle name="20% - akcent 6 3 3 5 3" xfId="9450"/>
    <cellStyle name="20% - akcent 6 3 3 5 3 2" xfId="9451"/>
    <cellStyle name="20% - akcent 6 3 3 5 3 3" xfId="9452"/>
    <cellStyle name="20% - akcent 6 3 3 5 4" xfId="9453"/>
    <cellStyle name="20% - akcent 6 3 3 5 5" xfId="9454"/>
    <cellStyle name="20% - akcent 6 3 3 6" xfId="9455"/>
    <cellStyle name="20% - akcent 6 3 3 6 2" xfId="9456"/>
    <cellStyle name="20% - akcent 6 3 3 6 2 2" xfId="9457"/>
    <cellStyle name="20% - akcent 6 3 3 6 2 3" xfId="9458"/>
    <cellStyle name="20% - akcent 6 3 3 6 3" xfId="9459"/>
    <cellStyle name="20% - akcent 6 3 3 6 4" xfId="9460"/>
    <cellStyle name="20% - akcent 6 3 3 7" xfId="9461"/>
    <cellStyle name="20% - akcent 6 3 3 7 2" xfId="9462"/>
    <cellStyle name="20% - akcent 6 3 3 7 2 2" xfId="9463"/>
    <cellStyle name="20% - akcent 6 3 3 7 2 3" xfId="9464"/>
    <cellStyle name="20% - akcent 6 3 3 7 3" xfId="9465"/>
    <cellStyle name="20% - akcent 6 3 3 7 4" xfId="9466"/>
    <cellStyle name="20% - akcent 6 3 3 8" xfId="9467"/>
    <cellStyle name="20% - akcent 6 3 3 8 2" xfId="9468"/>
    <cellStyle name="20% - akcent 6 3 3 8 2 2" xfId="9469"/>
    <cellStyle name="20% - akcent 6 3 3 8 2 3" xfId="9470"/>
    <cellStyle name="20% - akcent 6 3 3 8 3" xfId="9471"/>
    <cellStyle name="20% - akcent 6 3 3 8 4" xfId="9472"/>
    <cellStyle name="20% - akcent 6 3 3 9" xfId="9473"/>
    <cellStyle name="20% - akcent 6 3 3 9 2" xfId="9474"/>
    <cellStyle name="20% - akcent 6 3 3 9 3" xfId="9475"/>
    <cellStyle name="20% - akcent 6 3 4" xfId="9476"/>
    <cellStyle name="20% - akcent 6 3 4 10" xfId="9477"/>
    <cellStyle name="20% - akcent 6 3 4 2" xfId="9478"/>
    <cellStyle name="20% - akcent 6 3 4 2 2" xfId="9479"/>
    <cellStyle name="20% - akcent 6 3 4 2 2 2" xfId="9480"/>
    <cellStyle name="20% - akcent 6 3 4 2 2 2 2" xfId="9481"/>
    <cellStyle name="20% - akcent 6 3 4 2 2 2 3" xfId="9482"/>
    <cellStyle name="20% - akcent 6 3 4 2 2 3" xfId="9483"/>
    <cellStyle name="20% - akcent 6 3 4 2 2 4" xfId="9484"/>
    <cellStyle name="20% - akcent 6 3 4 2 3" xfId="9485"/>
    <cellStyle name="20% - akcent 6 3 4 2 3 2" xfId="9486"/>
    <cellStyle name="20% - akcent 6 3 4 2 3 2 2" xfId="9487"/>
    <cellStyle name="20% - akcent 6 3 4 2 3 2 3" xfId="9488"/>
    <cellStyle name="20% - akcent 6 3 4 2 3 3" xfId="9489"/>
    <cellStyle name="20% - akcent 6 3 4 2 3 4" xfId="9490"/>
    <cellStyle name="20% - akcent 6 3 4 2 4" xfId="9491"/>
    <cellStyle name="20% - akcent 6 3 4 2 4 2" xfId="9492"/>
    <cellStyle name="20% - akcent 6 3 4 2 4 2 2" xfId="9493"/>
    <cellStyle name="20% - akcent 6 3 4 2 4 2 3" xfId="9494"/>
    <cellStyle name="20% - akcent 6 3 4 2 4 3" xfId="9495"/>
    <cellStyle name="20% - akcent 6 3 4 2 4 4" xfId="9496"/>
    <cellStyle name="20% - akcent 6 3 4 2 5" xfId="9497"/>
    <cellStyle name="20% - akcent 6 3 4 2 5 2" xfId="9498"/>
    <cellStyle name="20% - akcent 6 3 4 2 5 3" xfId="9499"/>
    <cellStyle name="20% - akcent 6 3 4 2 6" xfId="9500"/>
    <cellStyle name="20% - akcent 6 3 4 2 7" xfId="9501"/>
    <cellStyle name="20% - akcent 6 3 4 3" xfId="9502"/>
    <cellStyle name="20% - akcent 6 3 4 3 2" xfId="9503"/>
    <cellStyle name="20% - akcent 6 3 4 3 2 2" xfId="9504"/>
    <cellStyle name="20% - akcent 6 3 4 3 2 2 2" xfId="9505"/>
    <cellStyle name="20% - akcent 6 3 4 3 2 2 3" xfId="9506"/>
    <cellStyle name="20% - akcent 6 3 4 3 2 3" xfId="9507"/>
    <cellStyle name="20% - akcent 6 3 4 3 2 4" xfId="9508"/>
    <cellStyle name="20% - akcent 6 3 4 3 3" xfId="9509"/>
    <cellStyle name="20% - akcent 6 3 4 3 3 2" xfId="9510"/>
    <cellStyle name="20% - akcent 6 3 4 3 3 2 2" xfId="9511"/>
    <cellStyle name="20% - akcent 6 3 4 3 3 2 3" xfId="9512"/>
    <cellStyle name="20% - akcent 6 3 4 3 3 3" xfId="9513"/>
    <cellStyle name="20% - akcent 6 3 4 3 3 4" xfId="9514"/>
    <cellStyle name="20% - akcent 6 3 4 3 4" xfId="9515"/>
    <cellStyle name="20% - akcent 6 3 4 3 4 2" xfId="9516"/>
    <cellStyle name="20% - akcent 6 3 4 3 4 2 2" xfId="9517"/>
    <cellStyle name="20% - akcent 6 3 4 3 4 2 3" xfId="9518"/>
    <cellStyle name="20% - akcent 6 3 4 3 4 3" xfId="9519"/>
    <cellStyle name="20% - akcent 6 3 4 3 4 4" xfId="9520"/>
    <cellStyle name="20% - akcent 6 3 4 3 5" xfId="9521"/>
    <cellStyle name="20% - akcent 6 3 4 3 5 2" xfId="9522"/>
    <cellStyle name="20% - akcent 6 3 4 3 5 3" xfId="9523"/>
    <cellStyle name="20% - akcent 6 3 4 3 6" xfId="9524"/>
    <cellStyle name="20% - akcent 6 3 4 3 7" xfId="9525"/>
    <cellStyle name="20% - akcent 6 3 4 4" xfId="9526"/>
    <cellStyle name="20% - akcent 6 3 4 4 2" xfId="9527"/>
    <cellStyle name="20% - akcent 6 3 4 4 2 2" xfId="9528"/>
    <cellStyle name="20% - akcent 6 3 4 4 2 2 2" xfId="9529"/>
    <cellStyle name="20% - akcent 6 3 4 4 2 2 3" xfId="9530"/>
    <cellStyle name="20% - akcent 6 3 4 4 2 3" xfId="9531"/>
    <cellStyle name="20% - akcent 6 3 4 4 2 4" xfId="9532"/>
    <cellStyle name="20% - akcent 6 3 4 4 3" xfId="9533"/>
    <cellStyle name="20% - akcent 6 3 4 4 3 2" xfId="9534"/>
    <cellStyle name="20% - akcent 6 3 4 4 3 3" xfId="9535"/>
    <cellStyle name="20% - akcent 6 3 4 4 4" xfId="9536"/>
    <cellStyle name="20% - akcent 6 3 4 4 5" xfId="9537"/>
    <cellStyle name="20% - akcent 6 3 4 5" xfId="9538"/>
    <cellStyle name="20% - akcent 6 3 4 5 2" xfId="9539"/>
    <cellStyle name="20% - akcent 6 3 4 5 2 2" xfId="9540"/>
    <cellStyle name="20% - akcent 6 3 4 5 2 3" xfId="9541"/>
    <cellStyle name="20% - akcent 6 3 4 5 3" xfId="9542"/>
    <cellStyle name="20% - akcent 6 3 4 5 4" xfId="9543"/>
    <cellStyle name="20% - akcent 6 3 4 6" xfId="9544"/>
    <cellStyle name="20% - akcent 6 3 4 6 2" xfId="9545"/>
    <cellStyle name="20% - akcent 6 3 4 6 2 2" xfId="9546"/>
    <cellStyle name="20% - akcent 6 3 4 6 2 3" xfId="9547"/>
    <cellStyle name="20% - akcent 6 3 4 6 3" xfId="9548"/>
    <cellStyle name="20% - akcent 6 3 4 6 4" xfId="9549"/>
    <cellStyle name="20% - akcent 6 3 4 7" xfId="9550"/>
    <cellStyle name="20% - akcent 6 3 4 7 2" xfId="9551"/>
    <cellStyle name="20% - akcent 6 3 4 7 2 2" xfId="9552"/>
    <cellStyle name="20% - akcent 6 3 4 7 2 3" xfId="9553"/>
    <cellStyle name="20% - akcent 6 3 4 7 3" xfId="9554"/>
    <cellStyle name="20% - akcent 6 3 4 7 4" xfId="9555"/>
    <cellStyle name="20% - akcent 6 3 4 8" xfId="9556"/>
    <cellStyle name="20% - akcent 6 3 4 8 2" xfId="9557"/>
    <cellStyle name="20% - akcent 6 3 4 8 3" xfId="9558"/>
    <cellStyle name="20% - akcent 6 3 4 9" xfId="9559"/>
    <cellStyle name="20% - akcent 6 3 5" xfId="9560"/>
    <cellStyle name="20% - akcent 6 3 5 2" xfId="9561"/>
    <cellStyle name="20% - akcent 6 3 5 2 2" xfId="9562"/>
    <cellStyle name="20% - akcent 6 3 5 2 2 2" xfId="9563"/>
    <cellStyle name="20% - akcent 6 3 5 2 2 2 2" xfId="9564"/>
    <cellStyle name="20% - akcent 6 3 5 2 2 2 3" xfId="9565"/>
    <cellStyle name="20% - akcent 6 3 5 2 2 3" xfId="9566"/>
    <cellStyle name="20% - akcent 6 3 5 2 2 4" xfId="9567"/>
    <cellStyle name="20% - akcent 6 3 5 2 3" xfId="9568"/>
    <cellStyle name="20% - akcent 6 3 5 2 3 2" xfId="9569"/>
    <cellStyle name="20% - akcent 6 3 5 2 3 2 2" xfId="9570"/>
    <cellStyle name="20% - akcent 6 3 5 2 3 2 3" xfId="9571"/>
    <cellStyle name="20% - akcent 6 3 5 2 3 3" xfId="9572"/>
    <cellStyle name="20% - akcent 6 3 5 2 3 4" xfId="9573"/>
    <cellStyle name="20% - akcent 6 3 5 2 4" xfId="9574"/>
    <cellStyle name="20% - akcent 6 3 5 2 4 2" xfId="9575"/>
    <cellStyle name="20% - akcent 6 3 5 2 4 2 2" xfId="9576"/>
    <cellStyle name="20% - akcent 6 3 5 2 4 2 3" xfId="9577"/>
    <cellStyle name="20% - akcent 6 3 5 2 4 3" xfId="9578"/>
    <cellStyle name="20% - akcent 6 3 5 2 4 4" xfId="9579"/>
    <cellStyle name="20% - akcent 6 3 5 2 5" xfId="9580"/>
    <cellStyle name="20% - akcent 6 3 5 2 5 2" xfId="9581"/>
    <cellStyle name="20% - akcent 6 3 5 2 5 3" xfId="9582"/>
    <cellStyle name="20% - akcent 6 3 5 2 6" xfId="9583"/>
    <cellStyle name="20% - akcent 6 3 5 2 7" xfId="9584"/>
    <cellStyle name="20% - akcent 6 3 5 3" xfId="9585"/>
    <cellStyle name="20% - akcent 6 3 5 3 2" xfId="9586"/>
    <cellStyle name="20% - akcent 6 3 5 3 2 2" xfId="9587"/>
    <cellStyle name="20% - akcent 6 3 5 3 2 2 2" xfId="9588"/>
    <cellStyle name="20% - akcent 6 3 5 3 2 2 3" xfId="9589"/>
    <cellStyle name="20% - akcent 6 3 5 3 2 3" xfId="9590"/>
    <cellStyle name="20% - akcent 6 3 5 3 2 4" xfId="9591"/>
    <cellStyle name="20% - akcent 6 3 5 3 3" xfId="9592"/>
    <cellStyle name="20% - akcent 6 3 5 3 3 2" xfId="9593"/>
    <cellStyle name="20% - akcent 6 3 5 3 3 2 2" xfId="9594"/>
    <cellStyle name="20% - akcent 6 3 5 3 3 2 3" xfId="9595"/>
    <cellStyle name="20% - akcent 6 3 5 3 3 3" xfId="9596"/>
    <cellStyle name="20% - akcent 6 3 5 3 3 4" xfId="9597"/>
    <cellStyle name="20% - akcent 6 3 5 3 4" xfId="9598"/>
    <cellStyle name="20% - akcent 6 3 5 3 4 2" xfId="9599"/>
    <cellStyle name="20% - akcent 6 3 5 3 4 2 2" xfId="9600"/>
    <cellStyle name="20% - akcent 6 3 5 3 4 2 3" xfId="9601"/>
    <cellStyle name="20% - akcent 6 3 5 3 4 3" xfId="9602"/>
    <cellStyle name="20% - akcent 6 3 5 3 4 4" xfId="9603"/>
    <cellStyle name="20% - akcent 6 3 5 3 5" xfId="9604"/>
    <cellStyle name="20% - akcent 6 3 5 3 5 2" xfId="9605"/>
    <cellStyle name="20% - akcent 6 3 5 3 5 3" xfId="9606"/>
    <cellStyle name="20% - akcent 6 3 5 3 6" xfId="9607"/>
    <cellStyle name="20% - akcent 6 3 5 3 7" xfId="9608"/>
    <cellStyle name="20% - akcent 6 3 5 4" xfId="9609"/>
    <cellStyle name="20% - akcent 6 3 5 4 2" xfId="9610"/>
    <cellStyle name="20% - akcent 6 3 5 4 2 2" xfId="9611"/>
    <cellStyle name="20% - akcent 6 3 5 4 2 3" xfId="9612"/>
    <cellStyle name="20% - akcent 6 3 5 4 3" xfId="9613"/>
    <cellStyle name="20% - akcent 6 3 5 4 4" xfId="9614"/>
    <cellStyle name="20% - akcent 6 3 5 5" xfId="9615"/>
    <cellStyle name="20% - akcent 6 3 5 5 2" xfId="9616"/>
    <cellStyle name="20% - akcent 6 3 5 5 2 2" xfId="9617"/>
    <cellStyle name="20% - akcent 6 3 5 5 2 3" xfId="9618"/>
    <cellStyle name="20% - akcent 6 3 5 5 3" xfId="9619"/>
    <cellStyle name="20% - akcent 6 3 5 5 4" xfId="9620"/>
    <cellStyle name="20% - akcent 6 3 5 6" xfId="9621"/>
    <cellStyle name="20% - akcent 6 3 5 6 2" xfId="9622"/>
    <cellStyle name="20% - akcent 6 3 5 6 2 2" xfId="9623"/>
    <cellStyle name="20% - akcent 6 3 5 6 2 3" xfId="9624"/>
    <cellStyle name="20% - akcent 6 3 5 6 3" xfId="9625"/>
    <cellStyle name="20% - akcent 6 3 5 6 4" xfId="9626"/>
    <cellStyle name="20% - akcent 6 3 5 7" xfId="9627"/>
    <cellStyle name="20% - akcent 6 3 5 7 2" xfId="9628"/>
    <cellStyle name="20% - akcent 6 3 5 7 3" xfId="9629"/>
    <cellStyle name="20% - akcent 6 3 5 8" xfId="9630"/>
    <cellStyle name="20% - akcent 6 3 5 9" xfId="9631"/>
    <cellStyle name="20% - akcent 6 3 6" xfId="9632"/>
    <cellStyle name="20% - akcent 6 3 6 2" xfId="9633"/>
    <cellStyle name="20% - akcent 6 3 6 2 2" xfId="9634"/>
    <cellStyle name="20% - akcent 6 3 6 2 2 2" xfId="9635"/>
    <cellStyle name="20% - akcent 6 3 6 2 2 2 2" xfId="9636"/>
    <cellStyle name="20% - akcent 6 3 6 2 2 2 3" xfId="9637"/>
    <cellStyle name="20% - akcent 6 3 6 2 2 3" xfId="9638"/>
    <cellStyle name="20% - akcent 6 3 6 2 2 4" xfId="9639"/>
    <cellStyle name="20% - akcent 6 3 6 2 3" xfId="9640"/>
    <cellStyle name="20% - akcent 6 3 6 2 3 2" xfId="9641"/>
    <cellStyle name="20% - akcent 6 3 6 2 3 2 2" xfId="9642"/>
    <cellStyle name="20% - akcent 6 3 6 2 3 2 3" xfId="9643"/>
    <cellStyle name="20% - akcent 6 3 6 2 3 3" xfId="9644"/>
    <cellStyle name="20% - akcent 6 3 6 2 3 4" xfId="9645"/>
    <cellStyle name="20% - akcent 6 3 6 2 4" xfId="9646"/>
    <cellStyle name="20% - akcent 6 3 6 2 4 2" xfId="9647"/>
    <cellStyle name="20% - akcent 6 3 6 2 4 2 2" xfId="9648"/>
    <cellStyle name="20% - akcent 6 3 6 2 4 2 3" xfId="9649"/>
    <cellStyle name="20% - akcent 6 3 6 2 4 3" xfId="9650"/>
    <cellStyle name="20% - akcent 6 3 6 2 4 4" xfId="9651"/>
    <cellStyle name="20% - akcent 6 3 6 2 5" xfId="9652"/>
    <cellStyle name="20% - akcent 6 3 6 2 5 2" xfId="9653"/>
    <cellStyle name="20% - akcent 6 3 6 2 5 3" xfId="9654"/>
    <cellStyle name="20% - akcent 6 3 6 2 6" xfId="9655"/>
    <cellStyle name="20% - akcent 6 3 6 2 7" xfId="9656"/>
    <cellStyle name="20% - akcent 6 3 6 3" xfId="9657"/>
    <cellStyle name="20% - akcent 6 3 6 3 2" xfId="9658"/>
    <cellStyle name="20% - akcent 6 3 6 3 2 2" xfId="9659"/>
    <cellStyle name="20% - akcent 6 3 6 3 2 2 2" xfId="9660"/>
    <cellStyle name="20% - akcent 6 3 6 3 2 2 3" xfId="9661"/>
    <cellStyle name="20% - akcent 6 3 6 3 2 3" xfId="9662"/>
    <cellStyle name="20% - akcent 6 3 6 3 2 4" xfId="9663"/>
    <cellStyle name="20% - akcent 6 3 6 3 3" xfId="9664"/>
    <cellStyle name="20% - akcent 6 3 6 3 3 2" xfId="9665"/>
    <cellStyle name="20% - akcent 6 3 6 3 3 2 2" xfId="9666"/>
    <cellStyle name="20% - akcent 6 3 6 3 3 2 3" xfId="9667"/>
    <cellStyle name="20% - akcent 6 3 6 3 3 3" xfId="9668"/>
    <cellStyle name="20% - akcent 6 3 6 3 3 4" xfId="9669"/>
    <cellStyle name="20% - akcent 6 3 6 3 4" xfId="9670"/>
    <cellStyle name="20% - akcent 6 3 6 3 4 2" xfId="9671"/>
    <cellStyle name="20% - akcent 6 3 6 3 4 2 2" xfId="9672"/>
    <cellStyle name="20% - akcent 6 3 6 3 4 2 3" xfId="9673"/>
    <cellStyle name="20% - akcent 6 3 6 3 4 3" xfId="9674"/>
    <cellStyle name="20% - akcent 6 3 6 3 4 4" xfId="9675"/>
    <cellStyle name="20% - akcent 6 3 6 3 5" xfId="9676"/>
    <cellStyle name="20% - akcent 6 3 6 3 5 2" xfId="9677"/>
    <cellStyle name="20% - akcent 6 3 6 3 5 3" xfId="9678"/>
    <cellStyle name="20% - akcent 6 3 6 3 6" xfId="9679"/>
    <cellStyle name="20% - akcent 6 3 6 3 7" xfId="9680"/>
    <cellStyle name="20% - akcent 6 3 6 4" xfId="9681"/>
    <cellStyle name="20% - akcent 6 3 6 4 2" xfId="9682"/>
    <cellStyle name="20% - akcent 6 3 6 4 2 2" xfId="9683"/>
    <cellStyle name="20% - akcent 6 3 6 4 2 3" xfId="9684"/>
    <cellStyle name="20% - akcent 6 3 6 4 3" xfId="9685"/>
    <cellStyle name="20% - akcent 6 3 6 4 4" xfId="9686"/>
    <cellStyle name="20% - akcent 6 3 6 5" xfId="9687"/>
    <cellStyle name="20% - akcent 6 3 6 5 2" xfId="9688"/>
    <cellStyle name="20% - akcent 6 3 6 5 2 2" xfId="9689"/>
    <cellStyle name="20% - akcent 6 3 6 5 2 3" xfId="9690"/>
    <cellStyle name="20% - akcent 6 3 6 5 3" xfId="9691"/>
    <cellStyle name="20% - akcent 6 3 6 5 4" xfId="9692"/>
    <cellStyle name="20% - akcent 6 3 6 6" xfId="9693"/>
    <cellStyle name="20% - akcent 6 3 6 6 2" xfId="9694"/>
    <cellStyle name="20% - akcent 6 3 6 6 2 2" xfId="9695"/>
    <cellStyle name="20% - akcent 6 3 6 6 2 3" xfId="9696"/>
    <cellStyle name="20% - akcent 6 3 6 6 3" xfId="9697"/>
    <cellStyle name="20% - akcent 6 3 6 6 4" xfId="9698"/>
    <cellStyle name="20% - akcent 6 3 6 7" xfId="9699"/>
    <cellStyle name="20% - akcent 6 3 6 7 2" xfId="9700"/>
    <cellStyle name="20% - akcent 6 3 6 7 3" xfId="9701"/>
    <cellStyle name="20% - akcent 6 3 6 8" xfId="9702"/>
    <cellStyle name="20% - akcent 6 3 6 9" xfId="9703"/>
    <cellStyle name="20% - akcent 6 3 7" xfId="9704"/>
    <cellStyle name="20% - akcent 6 3 7 2" xfId="9705"/>
    <cellStyle name="20% - akcent 6 3 7 2 2" xfId="9706"/>
    <cellStyle name="20% - akcent 6 3 7 2 2 2" xfId="9707"/>
    <cellStyle name="20% - akcent 6 3 7 2 2 2 2" xfId="9708"/>
    <cellStyle name="20% - akcent 6 3 7 2 2 2 3" xfId="9709"/>
    <cellStyle name="20% - akcent 6 3 7 2 2 3" xfId="9710"/>
    <cellStyle name="20% - akcent 6 3 7 2 2 4" xfId="9711"/>
    <cellStyle name="20% - akcent 6 3 7 2 3" xfId="9712"/>
    <cellStyle name="20% - akcent 6 3 7 2 3 2" xfId="9713"/>
    <cellStyle name="20% - akcent 6 3 7 2 3 2 2" xfId="9714"/>
    <cellStyle name="20% - akcent 6 3 7 2 3 2 3" xfId="9715"/>
    <cellStyle name="20% - akcent 6 3 7 2 3 3" xfId="9716"/>
    <cellStyle name="20% - akcent 6 3 7 2 3 4" xfId="9717"/>
    <cellStyle name="20% - akcent 6 3 7 2 4" xfId="9718"/>
    <cellStyle name="20% - akcent 6 3 7 2 4 2" xfId="9719"/>
    <cellStyle name="20% - akcent 6 3 7 2 4 2 2" xfId="9720"/>
    <cellStyle name="20% - akcent 6 3 7 2 4 2 3" xfId="9721"/>
    <cellStyle name="20% - akcent 6 3 7 2 4 3" xfId="9722"/>
    <cellStyle name="20% - akcent 6 3 7 2 4 4" xfId="9723"/>
    <cellStyle name="20% - akcent 6 3 7 2 5" xfId="9724"/>
    <cellStyle name="20% - akcent 6 3 7 2 5 2" xfId="9725"/>
    <cellStyle name="20% - akcent 6 3 7 2 5 3" xfId="9726"/>
    <cellStyle name="20% - akcent 6 3 7 2 6" xfId="9727"/>
    <cellStyle name="20% - akcent 6 3 7 2 7" xfId="9728"/>
    <cellStyle name="20% - akcent 6 3 7 3" xfId="9729"/>
    <cellStyle name="20% - akcent 6 3 7 3 2" xfId="9730"/>
    <cellStyle name="20% - akcent 6 3 7 3 2 2" xfId="9731"/>
    <cellStyle name="20% - akcent 6 3 7 3 2 3" xfId="9732"/>
    <cellStyle name="20% - akcent 6 3 7 3 3" xfId="9733"/>
    <cellStyle name="20% - akcent 6 3 7 3 4" xfId="9734"/>
    <cellStyle name="20% - akcent 6 3 7 4" xfId="9735"/>
    <cellStyle name="20% - akcent 6 3 7 4 2" xfId="9736"/>
    <cellStyle name="20% - akcent 6 3 7 4 2 2" xfId="9737"/>
    <cellStyle name="20% - akcent 6 3 7 4 2 3" xfId="9738"/>
    <cellStyle name="20% - akcent 6 3 7 4 3" xfId="9739"/>
    <cellStyle name="20% - akcent 6 3 7 4 4" xfId="9740"/>
    <cellStyle name="20% - akcent 6 3 7 5" xfId="9741"/>
    <cellStyle name="20% - akcent 6 3 7 5 2" xfId="9742"/>
    <cellStyle name="20% - akcent 6 3 7 5 2 2" xfId="9743"/>
    <cellStyle name="20% - akcent 6 3 7 5 2 3" xfId="9744"/>
    <cellStyle name="20% - akcent 6 3 7 5 3" xfId="9745"/>
    <cellStyle name="20% - akcent 6 3 7 5 4" xfId="9746"/>
    <cellStyle name="20% - akcent 6 3 7 6" xfId="9747"/>
    <cellStyle name="20% - akcent 6 3 7 6 2" xfId="9748"/>
    <cellStyle name="20% - akcent 6 3 7 6 3" xfId="9749"/>
    <cellStyle name="20% - akcent 6 3 7 7" xfId="9750"/>
    <cellStyle name="20% - akcent 6 3 7 8" xfId="9751"/>
    <cellStyle name="20% - akcent 6 3 8" xfId="9752"/>
    <cellStyle name="20% - akcent 6 3 8 2" xfId="9753"/>
    <cellStyle name="20% - akcent 6 3 8 2 2" xfId="9754"/>
    <cellStyle name="20% - akcent 6 3 8 2 2 2" xfId="9755"/>
    <cellStyle name="20% - akcent 6 3 8 2 2 2 2" xfId="9756"/>
    <cellStyle name="20% - akcent 6 3 8 2 2 2 3" xfId="9757"/>
    <cellStyle name="20% - akcent 6 3 8 2 2 3" xfId="9758"/>
    <cellStyle name="20% - akcent 6 3 8 2 2 4" xfId="9759"/>
    <cellStyle name="20% - akcent 6 3 8 2 3" xfId="9760"/>
    <cellStyle name="20% - akcent 6 3 8 2 3 2" xfId="9761"/>
    <cellStyle name="20% - akcent 6 3 8 2 3 2 2" xfId="9762"/>
    <cellStyle name="20% - akcent 6 3 8 2 3 2 3" xfId="9763"/>
    <cellStyle name="20% - akcent 6 3 8 2 3 3" xfId="9764"/>
    <cellStyle name="20% - akcent 6 3 8 2 3 4" xfId="9765"/>
    <cellStyle name="20% - akcent 6 3 8 2 4" xfId="9766"/>
    <cellStyle name="20% - akcent 6 3 8 2 4 2" xfId="9767"/>
    <cellStyle name="20% - akcent 6 3 8 2 4 2 2" xfId="9768"/>
    <cellStyle name="20% - akcent 6 3 8 2 4 2 3" xfId="9769"/>
    <cellStyle name="20% - akcent 6 3 8 2 4 3" xfId="9770"/>
    <cellStyle name="20% - akcent 6 3 8 2 4 4" xfId="9771"/>
    <cellStyle name="20% - akcent 6 3 8 2 5" xfId="9772"/>
    <cellStyle name="20% - akcent 6 3 8 2 5 2" xfId="9773"/>
    <cellStyle name="20% - akcent 6 3 8 2 5 3" xfId="9774"/>
    <cellStyle name="20% - akcent 6 3 8 2 6" xfId="9775"/>
    <cellStyle name="20% - akcent 6 3 8 2 7" xfId="9776"/>
    <cellStyle name="20% - akcent 6 3 8 3" xfId="9777"/>
    <cellStyle name="20% - akcent 6 3 8 3 2" xfId="9778"/>
    <cellStyle name="20% - akcent 6 3 8 3 2 2" xfId="9779"/>
    <cellStyle name="20% - akcent 6 3 8 3 2 3" xfId="9780"/>
    <cellStyle name="20% - akcent 6 3 8 3 3" xfId="9781"/>
    <cellStyle name="20% - akcent 6 3 8 3 4" xfId="9782"/>
    <cellStyle name="20% - akcent 6 3 8 4" xfId="9783"/>
    <cellStyle name="20% - akcent 6 3 8 4 2" xfId="9784"/>
    <cellStyle name="20% - akcent 6 3 8 4 2 2" xfId="9785"/>
    <cellStyle name="20% - akcent 6 3 8 4 2 3" xfId="9786"/>
    <cellStyle name="20% - akcent 6 3 8 4 3" xfId="9787"/>
    <cellStyle name="20% - akcent 6 3 8 4 4" xfId="9788"/>
    <cellStyle name="20% - akcent 6 3 8 5" xfId="9789"/>
    <cellStyle name="20% - akcent 6 3 8 5 2" xfId="9790"/>
    <cellStyle name="20% - akcent 6 3 8 5 2 2" xfId="9791"/>
    <cellStyle name="20% - akcent 6 3 8 5 2 3" xfId="9792"/>
    <cellStyle name="20% - akcent 6 3 8 5 3" xfId="9793"/>
    <cellStyle name="20% - akcent 6 3 8 5 4" xfId="9794"/>
    <cellStyle name="20% - akcent 6 3 8 6" xfId="9795"/>
    <cellStyle name="20% - akcent 6 3 8 6 2" xfId="9796"/>
    <cellStyle name="20% - akcent 6 3 8 6 3" xfId="9797"/>
    <cellStyle name="20% - akcent 6 3 8 7" xfId="9798"/>
    <cellStyle name="20% - akcent 6 3 8 8" xfId="9799"/>
    <cellStyle name="20% - akcent 6 3 9" xfId="9800"/>
    <cellStyle name="20% - akcent 6 3 9 2" xfId="9801"/>
    <cellStyle name="20% - akcent 6 3 9 2 2" xfId="9802"/>
    <cellStyle name="20% - akcent 6 3 9 2 2 2" xfId="9803"/>
    <cellStyle name="20% - akcent 6 3 9 2 2 3" xfId="9804"/>
    <cellStyle name="20% - akcent 6 3 9 2 3" xfId="9805"/>
    <cellStyle name="20% - akcent 6 3 9 2 4" xfId="9806"/>
    <cellStyle name="20% - akcent 6 3 9 3" xfId="9807"/>
    <cellStyle name="20% - akcent 6 3 9 3 2" xfId="9808"/>
    <cellStyle name="20% - akcent 6 3 9 3 2 2" xfId="9809"/>
    <cellStyle name="20% - akcent 6 3 9 3 2 3" xfId="9810"/>
    <cellStyle name="20% - akcent 6 3 9 3 3" xfId="9811"/>
    <cellStyle name="20% - akcent 6 3 9 3 4" xfId="9812"/>
    <cellStyle name="20% - akcent 6 3 9 4" xfId="9813"/>
    <cellStyle name="20% - akcent 6 3 9 4 2" xfId="9814"/>
    <cellStyle name="20% - akcent 6 3 9 4 2 2" xfId="9815"/>
    <cellStyle name="20% - akcent 6 3 9 4 2 3" xfId="9816"/>
    <cellStyle name="20% - akcent 6 3 9 4 3" xfId="9817"/>
    <cellStyle name="20% - akcent 6 3 9 4 4" xfId="9818"/>
    <cellStyle name="20% - akcent 6 3 9 5" xfId="9819"/>
    <cellStyle name="20% - akcent 6 3 9 5 2" xfId="9820"/>
    <cellStyle name="20% - akcent 6 3 9 5 3" xfId="9821"/>
    <cellStyle name="20% - akcent 6 3 9 6" xfId="9822"/>
    <cellStyle name="20% - akcent 6 3 9 7" xfId="9823"/>
    <cellStyle name="20% - akcent 6 4" xfId="9824"/>
    <cellStyle name="20% - akcent 6 5" xfId="9825"/>
    <cellStyle name="20% - akcent 6 6" xfId="9826"/>
    <cellStyle name="40% - akcent 1 2" xfId="9827"/>
    <cellStyle name="40% - akcent 1 2 2" xfId="9828"/>
    <cellStyle name="40% - akcent 1 2 3" xfId="9829"/>
    <cellStyle name="40% - akcent 1 2 4" xfId="9830"/>
    <cellStyle name="40% - akcent 1 3" xfId="9831"/>
    <cellStyle name="40% - akcent 1 3 10" xfId="9832"/>
    <cellStyle name="40% - akcent 1 3 10 2" xfId="9833"/>
    <cellStyle name="40% - akcent 1 3 10 2 2" xfId="9834"/>
    <cellStyle name="40% - akcent 1 3 10 2 2 2" xfId="9835"/>
    <cellStyle name="40% - akcent 1 3 10 2 2 3" xfId="9836"/>
    <cellStyle name="40% - akcent 1 3 10 2 3" xfId="9837"/>
    <cellStyle name="40% - akcent 1 3 10 2 4" xfId="9838"/>
    <cellStyle name="40% - akcent 1 3 10 3" xfId="9839"/>
    <cellStyle name="40% - akcent 1 3 10 3 2" xfId="9840"/>
    <cellStyle name="40% - akcent 1 3 10 3 3" xfId="9841"/>
    <cellStyle name="40% - akcent 1 3 10 4" xfId="9842"/>
    <cellStyle name="40% - akcent 1 3 10 5" xfId="9843"/>
    <cellStyle name="40% - akcent 1 3 11" xfId="9844"/>
    <cellStyle name="40% - akcent 1 3 11 2" xfId="9845"/>
    <cellStyle name="40% - akcent 1 3 11 2 2" xfId="9846"/>
    <cellStyle name="40% - akcent 1 3 11 2 3" xfId="9847"/>
    <cellStyle name="40% - akcent 1 3 11 3" xfId="9848"/>
    <cellStyle name="40% - akcent 1 3 11 4" xfId="9849"/>
    <cellStyle name="40% - akcent 1 3 12" xfId="9850"/>
    <cellStyle name="40% - akcent 1 3 12 2" xfId="9851"/>
    <cellStyle name="40% - akcent 1 3 12 2 2" xfId="9852"/>
    <cellStyle name="40% - akcent 1 3 12 2 3" xfId="9853"/>
    <cellStyle name="40% - akcent 1 3 12 3" xfId="9854"/>
    <cellStyle name="40% - akcent 1 3 12 4" xfId="9855"/>
    <cellStyle name="40% - akcent 1 3 13" xfId="9856"/>
    <cellStyle name="40% - akcent 1 3 13 2" xfId="9857"/>
    <cellStyle name="40% - akcent 1 3 13 2 2" xfId="9858"/>
    <cellStyle name="40% - akcent 1 3 13 2 3" xfId="9859"/>
    <cellStyle name="40% - akcent 1 3 13 3" xfId="9860"/>
    <cellStyle name="40% - akcent 1 3 13 4" xfId="9861"/>
    <cellStyle name="40% - akcent 1 3 14" xfId="9862"/>
    <cellStyle name="40% - akcent 1 3 14 2" xfId="9863"/>
    <cellStyle name="40% - akcent 1 3 14 3" xfId="9864"/>
    <cellStyle name="40% - akcent 1 3 15" xfId="9865"/>
    <cellStyle name="40% - akcent 1 3 15 2" xfId="9866"/>
    <cellStyle name="40% - akcent 1 3 15 3" xfId="9867"/>
    <cellStyle name="40% - akcent 1 3 16" xfId="9868"/>
    <cellStyle name="40% - akcent 1 3 17" xfId="9869"/>
    <cellStyle name="40% - akcent 1 3 18" xfId="9870"/>
    <cellStyle name="40% - akcent 1 3 2" xfId="9871"/>
    <cellStyle name="40% - akcent 1 3 2 10" xfId="9872"/>
    <cellStyle name="40% - akcent 1 3 2 10 2" xfId="9873"/>
    <cellStyle name="40% - akcent 1 3 2 10 2 2" xfId="9874"/>
    <cellStyle name="40% - akcent 1 3 2 10 2 3" xfId="9875"/>
    <cellStyle name="40% - akcent 1 3 2 10 3" xfId="9876"/>
    <cellStyle name="40% - akcent 1 3 2 10 4" xfId="9877"/>
    <cellStyle name="40% - akcent 1 3 2 11" xfId="9878"/>
    <cellStyle name="40% - akcent 1 3 2 11 2" xfId="9879"/>
    <cellStyle name="40% - akcent 1 3 2 11 3" xfId="9880"/>
    <cellStyle name="40% - akcent 1 3 2 12" xfId="9881"/>
    <cellStyle name="40% - akcent 1 3 2 12 2" xfId="9882"/>
    <cellStyle name="40% - akcent 1 3 2 12 3" xfId="9883"/>
    <cellStyle name="40% - akcent 1 3 2 13" xfId="9884"/>
    <cellStyle name="40% - akcent 1 3 2 14" xfId="9885"/>
    <cellStyle name="40% - akcent 1 3 2 15" xfId="9886"/>
    <cellStyle name="40% - akcent 1 3 2 2" xfId="9887"/>
    <cellStyle name="40% - akcent 1 3 2 2 10" xfId="9888"/>
    <cellStyle name="40% - akcent 1 3 2 2 11" xfId="9889"/>
    <cellStyle name="40% - akcent 1 3 2 2 2" xfId="9890"/>
    <cellStyle name="40% - akcent 1 3 2 2 2 2" xfId="9891"/>
    <cellStyle name="40% - akcent 1 3 2 2 2 2 2" xfId="9892"/>
    <cellStyle name="40% - akcent 1 3 2 2 2 2 2 2" xfId="9893"/>
    <cellStyle name="40% - akcent 1 3 2 2 2 2 2 2 2" xfId="9894"/>
    <cellStyle name="40% - akcent 1 3 2 2 2 2 2 2 3" xfId="9895"/>
    <cellStyle name="40% - akcent 1 3 2 2 2 2 2 3" xfId="9896"/>
    <cellStyle name="40% - akcent 1 3 2 2 2 2 2 4" xfId="9897"/>
    <cellStyle name="40% - akcent 1 3 2 2 2 2 3" xfId="9898"/>
    <cellStyle name="40% - akcent 1 3 2 2 2 2 3 2" xfId="9899"/>
    <cellStyle name="40% - akcent 1 3 2 2 2 2 3 2 2" xfId="9900"/>
    <cellStyle name="40% - akcent 1 3 2 2 2 2 3 2 3" xfId="9901"/>
    <cellStyle name="40% - akcent 1 3 2 2 2 2 3 3" xfId="9902"/>
    <cellStyle name="40% - akcent 1 3 2 2 2 2 3 4" xfId="9903"/>
    <cellStyle name="40% - akcent 1 3 2 2 2 2 4" xfId="9904"/>
    <cellStyle name="40% - akcent 1 3 2 2 2 2 4 2" xfId="9905"/>
    <cellStyle name="40% - akcent 1 3 2 2 2 2 4 2 2" xfId="9906"/>
    <cellStyle name="40% - akcent 1 3 2 2 2 2 4 2 3" xfId="9907"/>
    <cellStyle name="40% - akcent 1 3 2 2 2 2 4 3" xfId="9908"/>
    <cellStyle name="40% - akcent 1 3 2 2 2 2 4 4" xfId="9909"/>
    <cellStyle name="40% - akcent 1 3 2 2 2 2 5" xfId="9910"/>
    <cellStyle name="40% - akcent 1 3 2 2 2 2 5 2" xfId="9911"/>
    <cellStyle name="40% - akcent 1 3 2 2 2 2 5 3" xfId="9912"/>
    <cellStyle name="40% - akcent 1 3 2 2 2 2 6" xfId="9913"/>
    <cellStyle name="40% - akcent 1 3 2 2 2 2 7" xfId="9914"/>
    <cellStyle name="40% - akcent 1 3 2 2 2 3" xfId="9915"/>
    <cellStyle name="40% - akcent 1 3 2 2 2 3 2" xfId="9916"/>
    <cellStyle name="40% - akcent 1 3 2 2 2 3 2 2" xfId="9917"/>
    <cellStyle name="40% - akcent 1 3 2 2 2 3 2 2 2" xfId="9918"/>
    <cellStyle name="40% - akcent 1 3 2 2 2 3 2 2 3" xfId="9919"/>
    <cellStyle name="40% - akcent 1 3 2 2 2 3 2 3" xfId="9920"/>
    <cellStyle name="40% - akcent 1 3 2 2 2 3 2 4" xfId="9921"/>
    <cellStyle name="40% - akcent 1 3 2 2 2 3 3" xfId="9922"/>
    <cellStyle name="40% - akcent 1 3 2 2 2 3 3 2" xfId="9923"/>
    <cellStyle name="40% - akcent 1 3 2 2 2 3 3 2 2" xfId="9924"/>
    <cellStyle name="40% - akcent 1 3 2 2 2 3 3 2 3" xfId="9925"/>
    <cellStyle name="40% - akcent 1 3 2 2 2 3 3 3" xfId="9926"/>
    <cellStyle name="40% - akcent 1 3 2 2 2 3 3 4" xfId="9927"/>
    <cellStyle name="40% - akcent 1 3 2 2 2 3 4" xfId="9928"/>
    <cellStyle name="40% - akcent 1 3 2 2 2 3 4 2" xfId="9929"/>
    <cellStyle name="40% - akcent 1 3 2 2 2 3 4 2 2" xfId="9930"/>
    <cellStyle name="40% - akcent 1 3 2 2 2 3 4 2 3" xfId="9931"/>
    <cellStyle name="40% - akcent 1 3 2 2 2 3 4 3" xfId="9932"/>
    <cellStyle name="40% - akcent 1 3 2 2 2 3 4 4" xfId="9933"/>
    <cellStyle name="40% - akcent 1 3 2 2 2 3 5" xfId="9934"/>
    <cellStyle name="40% - akcent 1 3 2 2 2 3 5 2" xfId="9935"/>
    <cellStyle name="40% - akcent 1 3 2 2 2 3 5 3" xfId="9936"/>
    <cellStyle name="40% - akcent 1 3 2 2 2 3 6" xfId="9937"/>
    <cellStyle name="40% - akcent 1 3 2 2 2 3 7" xfId="9938"/>
    <cellStyle name="40% - akcent 1 3 2 2 2 4" xfId="9939"/>
    <cellStyle name="40% - akcent 1 3 2 2 2 4 2" xfId="9940"/>
    <cellStyle name="40% - akcent 1 3 2 2 2 4 2 2" xfId="9941"/>
    <cellStyle name="40% - akcent 1 3 2 2 2 4 2 3" xfId="9942"/>
    <cellStyle name="40% - akcent 1 3 2 2 2 4 3" xfId="9943"/>
    <cellStyle name="40% - akcent 1 3 2 2 2 4 4" xfId="9944"/>
    <cellStyle name="40% - akcent 1 3 2 2 2 5" xfId="9945"/>
    <cellStyle name="40% - akcent 1 3 2 2 2 5 2" xfId="9946"/>
    <cellStyle name="40% - akcent 1 3 2 2 2 5 2 2" xfId="9947"/>
    <cellStyle name="40% - akcent 1 3 2 2 2 5 2 3" xfId="9948"/>
    <cellStyle name="40% - akcent 1 3 2 2 2 5 3" xfId="9949"/>
    <cellStyle name="40% - akcent 1 3 2 2 2 5 4" xfId="9950"/>
    <cellStyle name="40% - akcent 1 3 2 2 2 6" xfId="9951"/>
    <cellStyle name="40% - akcent 1 3 2 2 2 6 2" xfId="9952"/>
    <cellStyle name="40% - akcent 1 3 2 2 2 6 2 2" xfId="9953"/>
    <cellStyle name="40% - akcent 1 3 2 2 2 6 2 3" xfId="9954"/>
    <cellStyle name="40% - akcent 1 3 2 2 2 6 3" xfId="9955"/>
    <cellStyle name="40% - akcent 1 3 2 2 2 6 4" xfId="9956"/>
    <cellStyle name="40% - akcent 1 3 2 2 2 7" xfId="9957"/>
    <cellStyle name="40% - akcent 1 3 2 2 2 7 2" xfId="9958"/>
    <cellStyle name="40% - akcent 1 3 2 2 2 7 3" xfId="9959"/>
    <cellStyle name="40% - akcent 1 3 2 2 2 8" xfId="9960"/>
    <cellStyle name="40% - akcent 1 3 2 2 2 9" xfId="9961"/>
    <cellStyle name="40% - akcent 1 3 2 2 3" xfId="9962"/>
    <cellStyle name="40% - akcent 1 3 2 2 3 2" xfId="9963"/>
    <cellStyle name="40% - akcent 1 3 2 2 3 2 2" xfId="9964"/>
    <cellStyle name="40% - akcent 1 3 2 2 3 2 2 2" xfId="9965"/>
    <cellStyle name="40% - akcent 1 3 2 2 3 2 2 3" xfId="9966"/>
    <cellStyle name="40% - akcent 1 3 2 2 3 2 3" xfId="9967"/>
    <cellStyle name="40% - akcent 1 3 2 2 3 2 4" xfId="9968"/>
    <cellStyle name="40% - akcent 1 3 2 2 3 3" xfId="9969"/>
    <cellStyle name="40% - akcent 1 3 2 2 3 3 2" xfId="9970"/>
    <cellStyle name="40% - akcent 1 3 2 2 3 3 2 2" xfId="9971"/>
    <cellStyle name="40% - akcent 1 3 2 2 3 3 2 3" xfId="9972"/>
    <cellStyle name="40% - akcent 1 3 2 2 3 3 3" xfId="9973"/>
    <cellStyle name="40% - akcent 1 3 2 2 3 3 4" xfId="9974"/>
    <cellStyle name="40% - akcent 1 3 2 2 3 4" xfId="9975"/>
    <cellStyle name="40% - akcent 1 3 2 2 3 4 2" xfId="9976"/>
    <cellStyle name="40% - akcent 1 3 2 2 3 4 2 2" xfId="9977"/>
    <cellStyle name="40% - akcent 1 3 2 2 3 4 2 3" xfId="9978"/>
    <cellStyle name="40% - akcent 1 3 2 2 3 4 3" xfId="9979"/>
    <cellStyle name="40% - akcent 1 3 2 2 3 4 4" xfId="9980"/>
    <cellStyle name="40% - akcent 1 3 2 2 3 5" xfId="9981"/>
    <cellStyle name="40% - akcent 1 3 2 2 3 5 2" xfId="9982"/>
    <cellStyle name="40% - akcent 1 3 2 2 3 5 3" xfId="9983"/>
    <cellStyle name="40% - akcent 1 3 2 2 3 6" xfId="9984"/>
    <cellStyle name="40% - akcent 1 3 2 2 3 7" xfId="9985"/>
    <cellStyle name="40% - akcent 1 3 2 2 4" xfId="9986"/>
    <cellStyle name="40% - akcent 1 3 2 2 4 2" xfId="9987"/>
    <cellStyle name="40% - akcent 1 3 2 2 4 2 2" xfId="9988"/>
    <cellStyle name="40% - akcent 1 3 2 2 4 2 2 2" xfId="9989"/>
    <cellStyle name="40% - akcent 1 3 2 2 4 2 2 3" xfId="9990"/>
    <cellStyle name="40% - akcent 1 3 2 2 4 2 3" xfId="9991"/>
    <cellStyle name="40% - akcent 1 3 2 2 4 2 4" xfId="9992"/>
    <cellStyle name="40% - akcent 1 3 2 2 4 3" xfId="9993"/>
    <cellStyle name="40% - akcent 1 3 2 2 4 3 2" xfId="9994"/>
    <cellStyle name="40% - akcent 1 3 2 2 4 3 2 2" xfId="9995"/>
    <cellStyle name="40% - akcent 1 3 2 2 4 3 2 3" xfId="9996"/>
    <cellStyle name="40% - akcent 1 3 2 2 4 3 3" xfId="9997"/>
    <cellStyle name="40% - akcent 1 3 2 2 4 3 4" xfId="9998"/>
    <cellStyle name="40% - akcent 1 3 2 2 4 4" xfId="9999"/>
    <cellStyle name="40% - akcent 1 3 2 2 4 4 2" xfId="10000"/>
    <cellStyle name="40% - akcent 1 3 2 2 4 4 2 2" xfId="10001"/>
    <cellStyle name="40% - akcent 1 3 2 2 4 4 2 3" xfId="10002"/>
    <cellStyle name="40% - akcent 1 3 2 2 4 4 3" xfId="10003"/>
    <cellStyle name="40% - akcent 1 3 2 2 4 4 4" xfId="10004"/>
    <cellStyle name="40% - akcent 1 3 2 2 4 5" xfId="10005"/>
    <cellStyle name="40% - akcent 1 3 2 2 4 5 2" xfId="10006"/>
    <cellStyle name="40% - akcent 1 3 2 2 4 5 3" xfId="10007"/>
    <cellStyle name="40% - akcent 1 3 2 2 4 6" xfId="10008"/>
    <cellStyle name="40% - akcent 1 3 2 2 4 7" xfId="10009"/>
    <cellStyle name="40% - akcent 1 3 2 2 5" xfId="10010"/>
    <cellStyle name="40% - akcent 1 3 2 2 5 2" xfId="10011"/>
    <cellStyle name="40% - akcent 1 3 2 2 5 2 2" xfId="10012"/>
    <cellStyle name="40% - akcent 1 3 2 2 5 2 2 2" xfId="10013"/>
    <cellStyle name="40% - akcent 1 3 2 2 5 2 2 3" xfId="10014"/>
    <cellStyle name="40% - akcent 1 3 2 2 5 2 3" xfId="10015"/>
    <cellStyle name="40% - akcent 1 3 2 2 5 2 4" xfId="10016"/>
    <cellStyle name="40% - akcent 1 3 2 2 5 3" xfId="10017"/>
    <cellStyle name="40% - akcent 1 3 2 2 5 3 2" xfId="10018"/>
    <cellStyle name="40% - akcent 1 3 2 2 5 3 3" xfId="10019"/>
    <cellStyle name="40% - akcent 1 3 2 2 5 4" xfId="10020"/>
    <cellStyle name="40% - akcent 1 3 2 2 5 5" xfId="10021"/>
    <cellStyle name="40% - akcent 1 3 2 2 6" xfId="10022"/>
    <cellStyle name="40% - akcent 1 3 2 2 6 2" xfId="10023"/>
    <cellStyle name="40% - akcent 1 3 2 2 6 2 2" xfId="10024"/>
    <cellStyle name="40% - akcent 1 3 2 2 6 2 3" xfId="10025"/>
    <cellStyle name="40% - akcent 1 3 2 2 6 3" xfId="10026"/>
    <cellStyle name="40% - akcent 1 3 2 2 6 4" xfId="10027"/>
    <cellStyle name="40% - akcent 1 3 2 2 7" xfId="10028"/>
    <cellStyle name="40% - akcent 1 3 2 2 7 2" xfId="10029"/>
    <cellStyle name="40% - akcent 1 3 2 2 7 2 2" xfId="10030"/>
    <cellStyle name="40% - akcent 1 3 2 2 7 2 3" xfId="10031"/>
    <cellStyle name="40% - akcent 1 3 2 2 7 3" xfId="10032"/>
    <cellStyle name="40% - akcent 1 3 2 2 7 4" xfId="10033"/>
    <cellStyle name="40% - akcent 1 3 2 2 8" xfId="10034"/>
    <cellStyle name="40% - akcent 1 3 2 2 8 2" xfId="10035"/>
    <cellStyle name="40% - akcent 1 3 2 2 8 2 2" xfId="10036"/>
    <cellStyle name="40% - akcent 1 3 2 2 8 2 3" xfId="10037"/>
    <cellStyle name="40% - akcent 1 3 2 2 8 3" xfId="10038"/>
    <cellStyle name="40% - akcent 1 3 2 2 8 4" xfId="10039"/>
    <cellStyle name="40% - akcent 1 3 2 2 9" xfId="10040"/>
    <cellStyle name="40% - akcent 1 3 2 2 9 2" xfId="10041"/>
    <cellStyle name="40% - akcent 1 3 2 2 9 3" xfId="10042"/>
    <cellStyle name="40% - akcent 1 3 2 3" xfId="10043"/>
    <cellStyle name="40% - akcent 1 3 2 3 10" xfId="10044"/>
    <cellStyle name="40% - akcent 1 3 2 3 2" xfId="10045"/>
    <cellStyle name="40% - akcent 1 3 2 3 2 2" xfId="10046"/>
    <cellStyle name="40% - akcent 1 3 2 3 2 2 2" xfId="10047"/>
    <cellStyle name="40% - akcent 1 3 2 3 2 2 2 2" xfId="10048"/>
    <cellStyle name="40% - akcent 1 3 2 3 2 2 2 3" xfId="10049"/>
    <cellStyle name="40% - akcent 1 3 2 3 2 2 3" xfId="10050"/>
    <cellStyle name="40% - akcent 1 3 2 3 2 2 4" xfId="10051"/>
    <cellStyle name="40% - akcent 1 3 2 3 2 3" xfId="10052"/>
    <cellStyle name="40% - akcent 1 3 2 3 2 3 2" xfId="10053"/>
    <cellStyle name="40% - akcent 1 3 2 3 2 3 2 2" xfId="10054"/>
    <cellStyle name="40% - akcent 1 3 2 3 2 3 2 3" xfId="10055"/>
    <cellStyle name="40% - akcent 1 3 2 3 2 3 3" xfId="10056"/>
    <cellStyle name="40% - akcent 1 3 2 3 2 3 4" xfId="10057"/>
    <cellStyle name="40% - akcent 1 3 2 3 2 4" xfId="10058"/>
    <cellStyle name="40% - akcent 1 3 2 3 2 4 2" xfId="10059"/>
    <cellStyle name="40% - akcent 1 3 2 3 2 4 2 2" xfId="10060"/>
    <cellStyle name="40% - akcent 1 3 2 3 2 4 2 3" xfId="10061"/>
    <cellStyle name="40% - akcent 1 3 2 3 2 4 3" xfId="10062"/>
    <cellStyle name="40% - akcent 1 3 2 3 2 4 4" xfId="10063"/>
    <cellStyle name="40% - akcent 1 3 2 3 2 5" xfId="10064"/>
    <cellStyle name="40% - akcent 1 3 2 3 2 5 2" xfId="10065"/>
    <cellStyle name="40% - akcent 1 3 2 3 2 5 3" xfId="10066"/>
    <cellStyle name="40% - akcent 1 3 2 3 2 6" xfId="10067"/>
    <cellStyle name="40% - akcent 1 3 2 3 2 7" xfId="10068"/>
    <cellStyle name="40% - akcent 1 3 2 3 3" xfId="10069"/>
    <cellStyle name="40% - akcent 1 3 2 3 3 2" xfId="10070"/>
    <cellStyle name="40% - akcent 1 3 2 3 3 2 2" xfId="10071"/>
    <cellStyle name="40% - akcent 1 3 2 3 3 2 2 2" xfId="10072"/>
    <cellStyle name="40% - akcent 1 3 2 3 3 2 2 3" xfId="10073"/>
    <cellStyle name="40% - akcent 1 3 2 3 3 2 3" xfId="10074"/>
    <cellStyle name="40% - akcent 1 3 2 3 3 2 4" xfId="10075"/>
    <cellStyle name="40% - akcent 1 3 2 3 3 3" xfId="10076"/>
    <cellStyle name="40% - akcent 1 3 2 3 3 3 2" xfId="10077"/>
    <cellStyle name="40% - akcent 1 3 2 3 3 3 2 2" xfId="10078"/>
    <cellStyle name="40% - akcent 1 3 2 3 3 3 2 3" xfId="10079"/>
    <cellStyle name="40% - akcent 1 3 2 3 3 3 3" xfId="10080"/>
    <cellStyle name="40% - akcent 1 3 2 3 3 3 4" xfId="10081"/>
    <cellStyle name="40% - akcent 1 3 2 3 3 4" xfId="10082"/>
    <cellStyle name="40% - akcent 1 3 2 3 3 4 2" xfId="10083"/>
    <cellStyle name="40% - akcent 1 3 2 3 3 4 2 2" xfId="10084"/>
    <cellStyle name="40% - akcent 1 3 2 3 3 4 2 3" xfId="10085"/>
    <cellStyle name="40% - akcent 1 3 2 3 3 4 3" xfId="10086"/>
    <cellStyle name="40% - akcent 1 3 2 3 3 4 4" xfId="10087"/>
    <cellStyle name="40% - akcent 1 3 2 3 3 5" xfId="10088"/>
    <cellStyle name="40% - akcent 1 3 2 3 3 5 2" xfId="10089"/>
    <cellStyle name="40% - akcent 1 3 2 3 3 5 3" xfId="10090"/>
    <cellStyle name="40% - akcent 1 3 2 3 3 6" xfId="10091"/>
    <cellStyle name="40% - akcent 1 3 2 3 3 7" xfId="10092"/>
    <cellStyle name="40% - akcent 1 3 2 3 4" xfId="10093"/>
    <cellStyle name="40% - akcent 1 3 2 3 4 2" xfId="10094"/>
    <cellStyle name="40% - akcent 1 3 2 3 4 2 2" xfId="10095"/>
    <cellStyle name="40% - akcent 1 3 2 3 4 2 2 2" xfId="10096"/>
    <cellStyle name="40% - akcent 1 3 2 3 4 2 2 3" xfId="10097"/>
    <cellStyle name="40% - akcent 1 3 2 3 4 2 3" xfId="10098"/>
    <cellStyle name="40% - akcent 1 3 2 3 4 2 4" xfId="10099"/>
    <cellStyle name="40% - akcent 1 3 2 3 4 3" xfId="10100"/>
    <cellStyle name="40% - akcent 1 3 2 3 4 3 2" xfId="10101"/>
    <cellStyle name="40% - akcent 1 3 2 3 4 3 3" xfId="10102"/>
    <cellStyle name="40% - akcent 1 3 2 3 4 4" xfId="10103"/>
    <cellStyle name="40% - akcent 1 3 2 3 4 5" xfId="10104"/>
    <cellStyle name="40% - akcent 1 3 2 3 5" xfId="10105"/>
    <cellStyle name="40% - akcent 1 3 2 3 5 2" xfId="10106"/>
    <cellStyle name="40% - akcent 1 3 2 3 5 2 2" xfId="10107"/>
    <cellStyle name="40% - akcent 1 3 2 3 5 2 3" xfId="10108"/>
    <cellStyle name="40% - akcent 1 3 2 3 5 3" xfId="10109"/>
    <cellStyle name="40% - akcent 1 3 2 3 5 4" xfId="10110"/>
    <cellStyle name="40% - akcent 1 3 2 3 6" xfId="10111"/>
    <cellStyle name="40% - akcent 1 3 2 3 6 2" xfId="10112"/>
    <cellStyle name="40% - akcent 1 3 2 3 6 2 2" xfId="10113"/>
    <cellStyle name="40% - akcent 1 3 2 3 6 2 3" xfId="10114"/>
    <cellStyle name="40% - akcent 1 3 2 3 6 3" xfId="10115"/>
    <cellStyle name="40% - akcent 1 3 2 3 6 4" xfId="10116"/>
    <cellStyle name="40% - akcent 1 3 2 3 7" xfId="10117"/>
    <cellStyle name="40% - akcent 1 3 2 3 7 2" xfId="10118"/>
    <cellStyle name="40% - akcent 1 3 2 3 7 2 2" xfId="10119"/>
    <cellStyle name="40% - akcent 1 3 2 3 7 2 3" xfId="10120"/>
    <cellStyle name="40% - akcent 1 3 2 3 7 3" xfId="10121"/>
    <cellStyle name="40% - akcent 1 3 2 3 7 4" xfId="10122"/>
    <cellStyle name="40% - akcent 1 3 2 3 8" xfId="10123"/>
    <cellStyle name="40% - akcent 1 3 2 3 8 2" xfId="10124"/>
    <cellStyle name="40% - akcent 1 3 2 3 8 3" xfId="10125"/>
    <cellStyle name="40% - akcent 1 3 2 3 9" xfId="10126"/>
    <cellStyle name="40% - akcent 1 3 2 4" xfId="10127"/>
    <cellStyle name="40% - akcent 1 3 2 4 2" xfId="10128"/>
    <cellStyle name="40% - akcent 1 3 2 4 2 2" xfId="10129"/>
    <cellStyle name="40% - akcent 1 3 2 4 2 2 2" xfId="10130"/>
    <cellStyle name="40% - akcent 1 3 2 4 2 2 2 2" xfId="10131"/>
    <cellStyle name="40% - akcent 1 3 2 4 2 2 2 3" xfId="10132"/>
    <cellStyle name="40% - akcent 1 3 2 4 2 2 3" xfId="10133"/>
    <cellStyle name="40% - akcent 1 3 2 4 2 2 4" xfId="10134"/>
    <cellStyle name="40% - akcent 1 3 2 4 2 3" xfId="10135"/>
    <cellStyle name="40% - akcent 1 3 2 4 2 3 2" xfId="10136"/>
    <cellStyle name="40% - akcent 1 3 2 4 2 3 2 2" xfId="10137"/>
    <cellStyle name="40% - akcent 1 3 2 4 2 3 2 3" xfId="10138"/>
    <cellStyle name="40% - akcent 1 3 2 4 2 3 3" xfId="10139"/>
    <cellStyle name="40% - akcent 1 3 2 4 2 3 4" xfId="10140"/>
    <cellStyle name="40% - akcent 1 3 2 4 2 4" xfId="10141"/>
    <cellStyle name="40% - akcent 1 3 2 4 2 4 2" xfId="10142"/>
    <cellStyle name="40% - akcent 1 3 2 4 2 4 2 2" xfId="10143"/>
    <cellStyle name="40% - akcent 1 3 2 4 2 4 2 3" xfId="10144"/>
    <cellStyle name="40% - akcent 1 3 2 4 2 4 3" xfId="10145"/>
    <cellStyle name="40% - akcent 1 3 2 4 2 4 4" xfId="10146"/>
    <cellStyle name="40% - akcent 1 3 2 4 2 5" xfId="10147"/>
    <cellStyle name="40% - akcent 1 3 2 4 2 5 2" xfId="10148"/>
    <cellStyle name="40% - akcent 1 3 2 4 2 5 3" xfId="10149"/>
    <cellStyle name="40% - akcent 1 3 2 4 2 6" xfId="10150"/>
    <cellStyle name="40% - akcent 1 3 2 4 2 7" xfId="10151"/>
    <cellStyle name="40% - akcent 1 3 2 4 3" xfId="10152"/>
    <cellStyle name="40% - akcent 1 3 2 4 3 2" xfId="10153"/>
    <cellStyle name="40% - akcent 1 3 2 4 3 2 2" xfId="10154"/>
    <cellStyle name="40% - akcent 1 3 2 4 3 2 2 2" xfId="10155"/>
    <cellStyle name="40% - akcent 1 3 2 4 3 2 2 3" xfId="10156"/>
    <cellStyle name="40% - akcent 1 3 2 4 3 2 3" xfId="10157"/>
    <cellStyle name="40% - akcent 1 3 2 4 3 2 4" xfId="10158"/>
    <cellStyle name="40% - akcent 1 3 2 4 3 3" xfId="10159"/>
    <cellStyle name="40% - akcent 1 3 2 4 3 3 2" xfId="10160"/>
    <cellStyle name="40% - akcent 1 3 2 4 3 3 2 2" xfId="10161"/>
    <cellStyle name="40% - akcent 1 3 2 4 3 3 2 3" xfId="10162"/>
    <cellStyle name="40% - akcent 1 3 2 4 3 3 3" xfId="10163"/>
    <cellStyle name="40% - akcent 1 3 2 4 3 3 4" xfId="10164"/>
    <cellStyle name="40% - akcent 1 3 2 4 3 4" xfId="10165"/>
    <cellStyle name="40% - akcent 1 3 2 4 3 4 2" xfId="10166"/>
    <cellStyle name="40% - akcent 1 3 2 4 3 4 2 2" xfId="10167"/>
    <cellStyle name="40% - akcent 1 3 2 4 3 4 2 3" xfId="10168"/>
    <cellStyle name="40% - akcent 1 3 2 4 3 4 3" xfId="10169"/>
    <cellStyle name="40% - akcent 1 3 2 4 3 4 4" xfId="10170"/>
    <cellStyle name="40% - akcent 1 3 2 4 3 5" xfId="10171"/>
    <cellStyle name="40% - akcent 1 3 2 4 3 5 2" xfId="10172"/>
    <cellStyle name="40% - akcent 1 3 2 4 3 5 3" xfId="10173"/>
    <cellStyle name="40% - akcent 1 3 2 4 3 6" xfId="10174"/>
    <cellStyle name="40% - akcent 1 3 2 4 3 7" xfId="10175"/>
    <cellStyle name="40% - akcent 1 3 2 4 4" xfId="10176"/>
    <cellStyle name="40% - akcent 1 3 2 4 4 2" xfId="10177"/>
    <cellStyle name="40% - akcent 1 3 2 4 4 2 2" xfId="10178"/>
    <cellStyle name="40% - akcent 1 3 2 4 4 2 3" xfId="10179"/>
    <cellStyle name="40% - akcent 1 3 2 4 4 3" xfId="10180"/>
    <cellStyle name="40% - akcent 1 3 2 4 4 4" xfId="10181"/>
    <cellStyle name="40% - akcent 1 3 2 4 5" xfId="10182"/>
    <cellStyle name="40% - akcent 1 3 2 4 5 2" xfId="10183"/>
    <cellStyle name="40% - akcent 1 3 2 4 5 2 2" xfId="10184"/>
    <cellStyle name="40% - akcent 1 3 2 4 5 2 3" xfId="10185"/>
    <cellStyle name="40% - akcent 1 3 2 4 5 3" xfId="10186"/>
    <cellStyle name="40% - akcent 1 3 2 4 5 4" xfId="10187"/>
    <cellStyle name="40% - akcent 1 3 2 4 6" xfId="10188"/>
    <cellStyle name="40% - akcent 1 3 2 4 6 2" xfId="10189"/>
    <cellStyle name="40% - akcent 1 3 2 4 6 2 2" xfId="10190"/>
    <cellStyle name="40% - akcent 1 3 2 4 6 2 3" xfId="10191"/>
    <cellStyle name="40% - akcent 1 3 2 4 6 3" xfId="10192"/>
    <cellStyle name="40% - akcent 1 3 2 4 6 4" xfId="10193"/>
    <cellStyle name="40% - akcent 1 3 2 4 7" xfId="10194"/>
    <cellStyle name="40% - akcent 1 3 2 4 7 2" xfId="10195"/>
    <cellStyle name="40% - akcent 1 3 2 4 7 3" xfId="10196"/>
    <cellStyle name="40% - akcent 1 3 2 4 8" xfId="10197"/>
    <cellStyle name="40% - akcent 1 3 2 4 9" xfId="10198"/>
    <cellStyle name="40% - akcent 1 3 2 5" xfId="10199"/>
    <cellStyle name="40% - akcent 1 3 2 5 2" xfId="10200"/>
    <cellStyle name="40% - akcent 1 3 2 5 2 2" xfId="10201"/>
    <cellStyle name="40% - akcent 1 3 2 5 2 2 2" xfId="10202"/>
    <cellStyle name="40% - akcent 1 3 2 5 2 2 3" xfId="10203"/>
    <cellStyle name="40% - akcent 1 3 2 5 2 3" xfId="10204"/>
    <cellStyle name="40% - akcent 1 3 2 5 2 4" xfId="10205"/>
    <cellStyle name="40% - akcent 1 3 2 5 3" xfId="10206"/>
    <cellStyle name="40% - akcent 1 3 2 5 3 2" xfId="10207"/>
    <cellStyle name="40% - akcent 1 3 2 5 3 2 2" xfId="10208"/>
    <cellStyle name="40% - akcent 1 3 2 5 3 2 3" xfId="10209"/>
    <cellStyle name="40% - akcent 1 3 2 5 3 3" xfId="10210"/>
    <cellStyle name="40% - akcent 1 3 2 5 3 4" xfId="10211"/>
    <cellStyle name="40% - akcent 1 3 2 5 4" xfId="10212"/>
    <cellStyle name="40% - akcent 1 3 2 5 4 2" xfId="10213"/>
    <cellStyle name="40% - akcent 1 3 2 5 4 2 2" xfId="10214"/>
    <cellStyle name="40% - akcent 1 3 2 5 4 2 3" xfId="10215"/>
    <cellStyle name="40% - akcent 1 3 2 5 4 3" xfId="10216"/>
    <cellStyle name="40% - akcent 1 3 2 5 4 4" xfId="10217"/>
    <cellStyle name="40% - akcent 1 3 2 5 5" xfId="10218"/>
    <cellStyle name="40% - akcent 1 3 2 5 5 2" xfId="10219"/>
    <cellStyle name="40% - akcent 1 3 2 5 5 3" xfId="10220"/>
    <cellStyle name="40% - akcent 1 3 2 5 6" xfId="10221"/>
    <cellStyle name="40% - akcent 1 3 2 5 7" xfId="10222"/>
    <cellStyle name="40% - akcent 1 3 2 6" xfId="10223"/>
    <cellStyle name="40% - akcent 1 3 2 6 2" xfId="10224"/>
    <cellStyle name="40% - akcent 1 3 2 6 2 2" xfId="10225"/>
    <cellStyle name="40% - akcent 1 3 2 6 2 2 2" xfId="10226"/>
    <cellStyle name="40% - akcent 1 3 2 6 2 2 3" xfId="10227"/>
    <cellStyle name="40% - akcent 1 3 2 6 2 3" xfId="10228"/>
    <cellStyle name="40% - akcent 1 3 2 6 2 4" xfId="10229"/>
    <cellStyle name="40% - akcent 1 3 2 6 3" xfId="10230"/>
    <cellStyle name="40% - akcent 1 3 2 6 3 2" xfId="10231"/>
    <cellStyle name="40% - akcent 1 3 2 6 3 2 2" xfId="10232"/>
    <cellStyle name="40% - akcent 1 3 2 6 3 2 3" xfId="10233"/>
    <cellStyle name="40% - akcent 1 3 2 6 3 3" xfId="10234"/>
    <cellStyle name="40% - akcent 1 3 2 6 3 4" xfId="10235"/>
    <cellStyle name="40% - akcent 1 3 2 6 4" xfId="10236"/>
    <cellStyle name="40% - akcent 1 3 2 6 4 2" xfId="10237"/>
    <cellStyle name="40% - akcent 1 3 2 6 4 2 2" xfId="10238"/>
    <cellStyle name="40% - akcent 1 3 2 6 4 2 3" xfId="10239"/>
    <cellStyle name="40% - akcent 1 3 2 6 4 3" xfId="10240"/>
    <cellStyle name="40% - akcent 1 3 2 6 4 4" xfId="10241"/>
    <cellStyle name="40% - akcent 1 3 2 6 5" xfId="10242"/>
    <cellStyle name="40% - akcent 1 3 2 6 5 2" xfId="10243"/>
    <cellStyle name="40% - akcent 1 3 2 6 5 3" xfId="10244"/>
    <cellStyle name="40% - akcent 1 3 2 6 6" xfId="10245"/>
    <cellStyle name="40% - akcent 1 3 2 6 7" xfId="10246"/>
    <cellStyle name="40% - akcent 1 3 2 7" xfId="10247"/>
    <cellStyle name="40% - akcent 1 3 2 7 2" xfId="10248"/>
    <cellStyle name="40% - akcent 1 3 2 7 2 2" xfId="10249"/>
    <cellStyle name="40% - akcent 1 3 2 7 2 2 2" xfId="10250"/>
    <cellStyle name="40% - akcent 1 3 2 7 2 2 3" xfId="10251"/>
    <cellStyle name="40% - akcent 1 3 2 7 2 3" xfId="10252"/>
    <cellStyle name="40% - akcent 1 3 2 7 2 4" xfId="10253"/>
    <cellStyle name="40% - akcent 1 3 2 7 3" xfId="10254"/>
    <cellStyle name="40% - akcent 1 3 2 7 3 2" xfId="10255"/>
    <cellStyle name="40% - akcent 1 3 2 7 3 3" xfId="10256"/>
    <cellStyle name="40% - akcent 1 3 2 7 4" xfId="10257"/>
    <cellStyle name="40% - akcent 1 3 2 7 5" xfId="10258"/>
    <cellStyle name="40% - akcent 1 3 2 8" xfId="10259"/>
    <cellStyle name="40% - akcent 1 3 2 8 2" xfId="10260"/>
    <cellStyle name="40% - akcent 1 3 2 8 2 2" xfId="10261"/>
    <cellStyle name="40% - akcent 1 3 2 8 2 3" xfId="10262"/>
    <cellStyle name="40% - akcent 1 3 2 8 3" xfId="10263"/>
    <cellStyle name="40% - akcent 1 3 2 8 4" xfId="10264"/>
    <cellStyle name="40% - akcent 1 3 2 9" xfId="10265"/>
    <cellStyle name="40% - akcent 1 3 2 9 2" xfId="10266"/>
    <cellStyle name="40% - akcent 1 3 2 9 2 2" xfId="10267"/>
    <cellStyle name="40% - akcent 1 3 2 9 2 3" xfId="10268"/>
    <cellStyle name="40% - akcent 1 3 2 9 3" xfId="10269"/>
    <cellStyle name="40% - akcent 1 3 2 9 4" xfId="10270"/>
    <cellStyle name="40% - akcent 1 3 3" xfId="10271"/>
    <cellStyle name="40% - akcent 1 3 3 10" xfId="10272"/>
    <cellStyle name="40% - akcent 1 3 3 11" xfId="10273"/>
    <cellStyle name="40% - akcent 1 3 3 2" xfId="10274"/>
    <cellStyle name="40% - akcent 1 3 3 2 10" xfId="10275"/>
    <cellStyle name="40% - akcent 1 3 3 2 2" xfId="10276"/>
    <cellStyle name="40% - akcent 1 3 3 2 2 2" xfId="10277"/>
    <cellStyle name="40% - akcent 1 3 3 2 2 2 2" xfId="10278"/>
    <cellStyle name="40% - akcent 1 3 3 2 2 2 2 2" xfId="10279"/>
    <cellStyle name="40% - akcent 1 3 3 2 2 2 2 3" xfId="10280"/>
    <cellStyle name="40% - akcent 1 3 3 2 2 2 3" xfId="10281"/>
    <cellStyle name="40% - akcent 1 3 3 2 2 2 4" xfId="10282"/>
    <cellStyle name="40% - akcent 1 3 3 2 2 3" xfId="10283"/>
    <cellStyle name="40% - akcent 1 3 3 2 2 3 2" xfId="10284"/>
    <cellStyle name="40% - akcent 1 3 3 2 2 3 2 2" xfId="10285"/>
    <cellStyle name="40% - akcent 1 3 3 2 2 3 2 3" xfId="10286"/>
    <cellStyle name="40% - akcent 1 3 3 2 2 3 3" xfId="10287"/>
    <cellStyle name="40% - akcent 1 3 3 2 2 3 4" xfId="10288"/>
    <cellStyle name="40% - akcent 1 3 3 2 2 4" xfId="10289"/>
    <cellStyle name="40% - akcent 1 3 3 2 2 4 2" xfId="10290"/>
    <cellStyle name="40% - akcent 1 3 3 2 2 4 2 2" xfId="10291"/>
    <cellStyle name="40% - akcent 1 3 3 2 2 4 2 3" xfId="10292"/>
    <cellStyle name="40% - akcent 1 3 3 2 2 4 3" xfId="10293"/>
    <cellStyle name="40% - akcent 1 3 3 2 2 4 4" xfId="10294"/>
    <cellStyle name="40% - akcent 1 3 3 2 2 5" xfId="10295"/>
    <cellStyle name="40% - akcent 1 3 3 2 2 5 2" xfId="10296"/>
    <cellStyle name="40% - akcent 1 3 3 2 2 5 3" xfId="10297"/>
    <cellStyle name="40% - akcent 1 3 3 2 2 6" xfId="10298"/>
    <cellStyle name="40% - akcent 1 3 3 2 2 7" xfId="10299"/>
    <cellStyle name="40% - akcent 1 3 3 2 3" xfId="10300"/>
    <cellStyle name="40% - akcent 1 3 3 2 3 2" xfId="10301"/>
    <cellStyle name="40% - akcent 1 3 3 2 3 2 2" xfId="10302"/>
    <cellStyle name="40% - akcent 1 3 3 2 3 2 2 2" xfId="10303"/>
    <cellStyle name="40% - akcent 1 3 3 2 3 2 2 3" xfId="10304"/>
    <cellStyle name="40% - akcent 1 3 3 2 3 2 3" xfId="10305"/>
    <cellStyle name="40% - akcent 1 3 3 2 3 2 4" xfId="10306"/>
    <cellStyle name="40% - akcent 1 3 3 2 3 3" xfId="10307"/>
    <cellStyle name="40% - akcent 1 3 3 2 3 3 2" xfId="10308"/>
    <cellStyle name="40% - akcent 1 3 3 2 3 3 2 2" xfId="10309"/>
    <cellStyle name="40% - akcent 1 3 3 2 3 3 2 3" xfId="10310"/>
    <cellStyle name="40% - akcent 1 3 3 2 3 3 3" xfId="10311"/>
    <cellStyle name="40% - akcent 1 3 3 2 3 3 4" xfId="10312"/>
    <cellStyle name="40% - akcent 1 3 3 2 3 4" xfId="10313"/>
    <cellStyle name="40% - akcent 1 3 3 2 3 4 2" xfId="10314"/>
    <cellStyle name="40% - akcent 1 3 3 2 3 4 2 2" xfId="10315"/>
    <cellStyle name="40% - akcent 1 3 3 2 3 4 2 3" xfId="10316"/>
    <cellStyle name="40% - akcent 1 3 3 2 3 4 3" xfId="10317"/>
    <cellStyle name="40% - akcent 1 3 3 2 3 4 4" xfId="10318"/>
    <cellStyle name="40% - akcent 1 3 3 2 3 5" xfId="10319"/>
    <cellStyle name="40% - akcent 1 3 3 2 3 5 2" xfId="10320"/>
    <cellStyle name="40% - akcent 1 3 3 2 3 5 3" xfId="10321"/>
    <cellStyle name="40% - akcent 1 3 3 2 3 6" xfId="10322"/>
    <cellStyle name="40% - akcent 1 3 3 2 3 7" xfId="10323"/>
    <cellStyle name="40% - akcent 1 3 3 2 4" xfId="10324"/>
    <cellStyle name="40% - akcent 1 3 3 2 4 2" xfId="10325"/>
    <cellStyle name="40% - akcent 1 3 3 2 4 2 2" xfId="10326"/>
    <cellStyle name="40% - akcent 1 3 3 2 4 2 2 2" xfId="10327"/>
    <cellStyle name="40% - akcent 1 3 3 2 4 2 2 3" xfId="10328"/>
    <cellStyle name="40% - akcent 1 3 3 2 4 2 3" xfId="10329"/>
    <cellStyle name="40% - akcent 1 3 3 2 4 2 4" xfId="10330"/>
    <cellStyle name="40% - akcent 1 3 3 2 4 3" xfId="10331"/>
    <cellStyle name="40% - akcent 1 3 3 2 4 3 2" xfId="10332"/>
    <cellStyle name="40% - akcent 1 3 3 2 4 3 3" xfId="10333"/>
    <cellStyle name="40% - akcent 1 3 3 2 4 4" xfId="10334"/>
    <cellStyle name="40% - akcent 1 3 3 2 4 5" xfId="10335"/>
    <cellStyle name="40% - akcent 1 3 3 2 5" xfId="10336"/>
    <cellStyle name="40% - akcent 1 3 3 2 5 2" xfId="10337"/>
    <cellStyle name="40% - akcent 1 3 3 2 5 2 2" xfId="10338"/>
    <cellStyle name="40% - akcent 1 3 3 2 5 2 3" xfId="10339"/>
    <cellStyle name="40% - akcent 1 3 3 2 5 3" xfId="10340"/>
    <cellStyle name="40% - akcent 1 3 3 2 5 4" xfId="10341"/>
    <cellStyle name="40% - akcent 1 3 3 2 6" xfId="10342"/>
    <cellStyle name="40% - akcent 1 3 3 2 6 2" xfId="10343"/>
    <cellStyle name="40% - akcent 1 3 3 2 6 2 2" xfId="10344"/>
    <cellStyle name="40% - akcent 1 3 3 2 6 2 3" xfId="10345"/>
    <cellStyle name="40% - akcent 1 3 3 2 6 3" xfId="10346"/>
    <cellStyle name="40% - akcent 1 3 3 2 6 4" xfId="10347"/>
    <cellStyle name="40% - akcent 1 3 3 2 7" xfId="10348"/>
    <cellStyle name="40% - akcent 1 3 3 2 7 2" xfId="10349"/>
    <cellStyle name="40% - akcent 1 3 3 2 7 2 2" xfId="10350"/>
    <cellStyle name="40% - akcent 1 3 3 2 7 2 3" xfId="10351"/>
    <cellStyle name="40% - akcent 1 3 3 2 7 3" xfId="10352"/>
    <cellStyle name="40% - akcent 1 3 3 2 7 4" xfId="10353"/>
    <cellStyle name="40% - akcent 1 3 3 2 8" xfId="10354"/>
    <cellStyle name="40% - akcent 1 3 3 2 8 2" xfId="10355"/>
    <cellStyle name="40% - akcent 1 3 3 2 8 3" xfId="10356"/>
    <cellStyle name="40% - akcent 1 3 3 2 9" xfId="10357"/>
    <cellStyle name="40% - akcent 1 3 3 3" xfId="10358"/>
    <cellStyle name="40% - akcent 1 3 3 3 2" xfId="10359"/>
    <cellStyle name="40% - akcent 1 3 3 3 2 2" xfId="10360"/>
    <cellStyle name="40% - akcent 1 3 3 3 2 2 2" xfId="10361"/>
    <cellStyle name="40% - akcent 1 3 3 3 2 2 3" xfId="10362"/>
    <cellStyle name="40% - akcent 1 3 3 3 2 3" xfId="10363"/>
    <cellStyle name="40% - akcent 1 3 3 3 2 4" xfId="10364"/>
    <cellStyle name="40% - akcent 1 3 3 3 3" xfId="10365"/>
    <cellStyle name="40% - akcent 1 3 3 3 3 2" xfId="10366"/>
    <cellStyle name="40% - akcent 1 3 3 3 3 2 2" xfId="10367"/>
    <cellStyle name="40% - akcent 1 3 3 3 3 2 3" xfId="10368"/>
    <cellStyle name="40% - akcent 1 3 3 3 3 3" xfId="10369"/>
    <cellStyle name="40% - akcent 1 3 3 3 3 4" xfId="10370"/>
    <cellStyle name="40% - akcent 1 3 3 3 4" xfId="10371"/>
    <cellStyle name="40% - akcent 1 3 3 3 4 2" xfId="10372"/>
    <cellStyle name="40% - akcent 1 3 3 3 4 2 2" xfId="10373"/>
    <cellStyle name="40% - akcent 1 3 3 3 4 2 3" xfId="10374"/>
    <cellStyle name="40% - akcent 1 3 3 3 4 3" xfId="10375"/>
    <cellStyle name="40% - akcent 1 3 3 3 4 4" xfId="10376"/>
    <cellStyle name="40% - akcent 1 3 3 3 5" xfId="10377"/>
    <cellStyle name="40% - akcent 1 3 3 3 5 2" xfId="10378"/>
    <cellStyle name="40% - akcent 1 3 3 3 5 3" xfId="10379"/>
    <cellStyle name="40% - akcent 1 3 3 3 6" xfId="10380"/>
    <cellStyle name="40% - akcent 1 3 3 3 7" xfId="10381"/>
    <cellStyle name="40% - akcent 1 3 3 4" xfId="10382"/>
    <cellStyle name="40% - akcent 1 3 3 4 2" xfId="10383"/>
    <cellStyle name="40% - akcent 1 3 3 4 2 2" xfId="10384"/>
    <cellStyle name="40% - akcent 1 3 3 4 2 2 2" xfId="10385"/>
    <cellStyle name="40% - akcent 1 3 3 4 2 2 3" xfId="10386"/>
    <cellStyle name="40% - akcent 1 3 3 4 2 3" xfId="10387"/>
    <cellStyle name="40% - akcent 1 3 3 4 2 4" xfId="10388"/>
    <cellStyle name="40% - akcent 1 3 3 4 3" xfId="10389"/>
    <cellStyle name="40% - akcent 1 3 3 4 3 2" xfId="10390"/>
    <cellStyle name="40% - akcent 1 3 3 4 3 2 2" xfId="10391"/>
    <cellStyle name="40% - akcent 1 3 3 4 3 2 3" xfId="10392"/>
    <cellStyle name="40% - akcent 1 3 3 4 3 3" xfId="10393"/>
    <cellStyle name="40% - akcent 1 3 3 4 3 4" xfId="10394"/>
    <cellStyle name="40% - akcent 1 3 3 4 4" xfId="10395"/>
    <cellStyle name="40% - akcent 1 3 3 4 4 2" xfId="10396"/>
    <cellStyle name="40% - akcent 1 3 3 4 4 2 2" xfId="10397"/>
    <cellStyle name="40% - akcent 1 3 3 4 4 2 3" xfId="10398"/>
    <cellStyle name="40% - akcent 1 3 3 4 4 3" xfId="10399"/>
    <cellStyle name="40% - akcent 1 3 3 4 4 4" xfId="10400"/>
    <cellStyle name="40% - akcent 1 3 3 4 5" xfId="10401"/>
    <cellStyle name="40% - akcent 1 3 3 4 5 2" xfId="10402"/>
    <cellStyle name="40% - akcent 1 3 3 4 5 3" xfId="10403"/>
    <cellStyle name="40% - akcent 1 3 3 4 6" xfId="10404"/>
    <cellStyle name="40% - akcent 1 3 3 4 7" xfId="10405"/>
    <cellStyle name="40% - akcent 1 3 3 5" xfId="10406"/>
    <cellStyle name="40% - akcent 1 3 3 5 2" xfId="10407"/>
    <cellStyle name="40% - akcent 1 3 3 5 2 2" xfId="10408"/>
    <cellStyle name="40% - akcent 1 3 3 5 2 2 2" xfId="10409"/>
    <cellStyle name="40% - akcent 1 3 3 5 2 2 3" xfId="10410"/>
    <cellStyle name="40% - akcent 1 3 3 5 2 3" xfId="10411"/>
    <cellStyle name="40% - akcent 1 3 3 5 2 4" xfId="10412"/>
    <cellStyle name="40% - akcent 1 3 3 5 3" xfId="10413"/>
    <cellStyle name="40% - akcent 1 3 3 5 3 2" xfId="10414"/>
    <cellStyle name="40% - akcent 1 3 3 5 3 3" xfId="10415"/>
    <cellStyle name="40% - akcent 1 3 3 5 4" xfId="10416"/>
    <cellStyle name="40% - akcent 1 3 3 5 5" xfId="10417"/>
    <cellStyle name="40% - akcent 1 3 3 6" xfId="10418"/>
    <cellStyle name="40% - akcent 1 3 3 6 2" xfId="10419"/>
    <cellStyle name="40% - akcent 1 3 3 6 2 2" xfId="10420"/>
    <cellStyle name="40% - akcent 1 3 3 6 2 3" xfId="10421"/>
    <cellStyle name="40% - akcent 1 3 3 6 3" xfId="10422"/>
    <cellStyle name="40% - akcent 1 3 3 6 4" xfId="10423"/>
    <cellStyle name="40% - akcent 1 3 3 7" xfId="10424"/>
    <cellStyle name="40% - akcent 1 3 3 7 2" xfId="10425"/>
    <cellStyle name="40% - akcent 1 3 3 7 2 2" xfId="10426"/>
    <cellStyle name="40% - akcent 1 3 3 7 2 3" xfId="10427"/>
    <cellStyle name="40% - akcent 1 3 3 7 3" xfId="10428"/>
    <cellStyle name="40% - akcent 1 3 3 7 4" xfId="10429"/>
    <cellStyle name="40% - akcent 1 3 3 8" xfId="10430"/>
    <cellStyle name="40% - akcent 1 3 3 8 2" xfId="10431"/>
    <cellStyle name="40% - akcent 1 3 3 8 2 2" xfId="10432"/>
    <cellStyle name="40% - akcent 1 3 3 8 2 3" xfId="10433"/>
    <cellStyle name="40% - akcent 1 3 3 8 3" xfId="10434"/>
    <cellStyle name="40% - akcent 1 3 3 8 4" xfId="10435"/>
    <cellStyle name="40% - akcent 1 3 3 9" xfId="10436"/>
    <cellStyle name="40% - akcent 1 3 3 9 2" xfId="10437"/>
    <cellStyle name="40% - akcent 1 3 3 9 3" xfId="10438"/>
    <cellStyle name="40% - akcent 1 3 4" xfId="10439"/>
    <cellStyle name="40% - akcent 1 3 4 10" xfId="10440"/>
    <cellStyle name="40% - akcent 1 3 4 2" xfId="10441"/>
    <cellStyle name="40% - akcent 1 3 4 2 2" xfId="10442"/>
    <cellStyle name="40% - akcent 1 3 4 2 2 2" xfId="10443"/>
    <cellStyle name="40% - akcent 1 3 4 2 2 2 2" xfId="10444"/>
    <cellStyle name="40% - akcent 1 3 4 2 2 2 3" xfId="10445"/>
    <cellStyle name="40% - akcent 1 3 4 2 2 3" xfId="10446"/>
    <cellStyle name="40% - akcent 1 3 4 2 2 4" xfId="10447"/>
    <cellStyle name="40% - akcent 1 3 4 2 3" xfId="10448"/>
    <cellStyle name="40% - akcent 1 3 4 2 3 2" xfId="10449"/>
    <cellStyle name="40% - akcent 1 3 4 2 3 2 2" xfId="10450"/>
    <cellStyle name="40% - akcent 1 3 4 2 3 2 3" xfId="10451"/>
    <cellStyle name="40% - akcent 1 3 4 2 3 3" xfId="10452"/>
    <cellStyle name="40% - akcent 1 3 4 2 3 4" xfId="10453"/>
    <cellStyle name="40% - akcent 1 3 4 2 4" xfId="10454"/>
    <cellStyle name="40% - akcent 1 3 4 2 4 2" xfId="10455"/>
    <cellStyle name="40% - akcent 1 3 4 2 4 2 2" xfId="10456"/>
    <cellStyle name="40% - akcent 1 3 4 2 4 2 3" xfId="10457"/>
    <cellStyle name="40% - akcent 1 3 4 2 4 3" xfId="10458"/>
    <cellStyle name="40% - akcent 1 3 4 2 4 4" xfId="10459"/>
    <cellStyle name="40% - akcent 1 3 4 2 5" xfId="10460"/>
    <cellStyle name="40% - akcent 1 3 4 2 5 2" xfId="10461"/>
    <cellStyle name="40% - akcent 1 3 4 2 5 3" xfId="10462"/>
    <cellStyle name="40% - akcent 1 3 4 2 6" xfId="10463"/>
    <cellStyle name="40% - akcent 1 3 4 2 7" xfId="10464"/>
    <cellStyle name="40% - akcent 1 3 4 3" xfId="10465"/>
    <cellStyle name="40% - akcent 1 3 4 3 2" xfId="10466"/>
    <cellStyle name="40% - akcent 1 3 4 3 2 2" xfId="10467"/>
    <cellStyle name="40% - akcent 1 3 4 3 2 2 2" xfId="10468"/>
    <cellStyle name="40% - akcent 1 3 4 3 2 2 3" xfId="10469"/>
    <cellStyle name="40% - akcent 1 3 4 3 2 3" xfId="10470"/>
    <cellStyle name="40% - akcent 1 3 4 3 2 4" xfId="10471"/>
    <cellStyle name="40% - akcent 1 3 4 3 3" xfId="10472"/>
    <cellStyle name="40% - akcent 1 3 4 3 3 2" xfId="10473"/>
    <cellStyle name="40% - akcent 1 3 4 3 3 2 2" xfId="10474"/>
    <cellStyle name="40% - akcent 1 3 4 3 3 2 3" xfId="10475"/>
    <cellStyle name="40% - akcent 1 3 4 3 3 3" xfId="10476"/>
    <cellStyle name="40% - akcent 1 3 4 3 3 4" xfId="10477"/>
    <cellStyle name="40% - akcent 1 3 4 3 4" xfId="10478"/>
    <cellStyle name="40% - akcent 1 3 4 3 4 2" xfId="10479"/>
    <cellStyle name="40% - akcent 1 3 4 3 4 2 2" xfId="10480"/>
    <cellStyle name="40% - akcent 1 3 4 3 4 2 3" xfId="10481"/>
    <cellStyle name="40% - akcent 1 3 4 3 4 3" xfId="10482"/>
    <cellStyle name="40% - akcent 1 3 4 3 4 4" xfId="10483"/>
    <cellStyle name="40% - akcent 1 3 4 3 5" xfId="10484"/>
    <cellStyle name="40% - akcent 1 3 4 3 5 2" xfId="10485"/>
    <cellStyle name="40% - akcent 1 3 4 3 5 3" xfId="10486"/>
    <cellStyle name="40% - akcent 1 3 4 3 6" xfId="10487"/>
    <cellStyle name="40% - akcent 1 3 4 3 7" xfId="10488"/>
    <cellStyle name="40% - akcent 1 3 4 4" xfId="10489"/>
    <cellStyle name="40% - akcent 1 3 4 4 2" xfId="10490"/>
    <cellStyle name="40% - akcent 1 3 4 4 2 2" xfId="10491"/>
    <cellStyle name="40% - akcent 1 3 4 4 2 2 2" xfId="10492"/>
    <cellStyle name="40% - akcent 1 3 4 4 2 2 3" xfId="10493"/>
    <cellStyle name="40% - akcent 1 3 4 4 2 3" xfId="10494"/>
    <cellStyle name="40% - akcent 1 3 4 4 2 4" xfId="10495"/>
    <cellStyle name="40% - akcent 1 3 4 4 3" xfId="10496"/>
    <cellStyle name="40% - akcent 1 3 4 4 3 2" xfId="10497"/>
    <cellStyle name="40% - akcent 1 3 4 4 3 3" xfId="10498"/>
    <cellStyle name="40% - akcent 1 3 4 4 4" xfId="10499"/>
    <cellStyle name="40% - akcent 1 3 4 4 5" xfId="10500"/>
    <cellStyle name="40% - akcent 1 3 4 5" xfId="10501"/>
    <cellStyle name="40% - akcent 1 3 4 5 2" xfId="10502"/>
    <cellStyle name="40% - akcent 1 3 4 5 2 2" xfId="10503"/>
    <cellStyle name="40% - akcent 1 3 4 5 2 3" xfId="10504"/>
    <cellStyle name="40% - akcent 1 3 4 5 3" xfId="10505"/>
    <cellStyle name="40% - akcent 1 3 4 5 4" xfId="10506"/>
    <cellStyle name="40% - akcent 1 3 4 6" xfId="10507"/>
    <cellStyle name="40% - akcent 1 3 4 6 2" xfId="10508"/>
    <cellStyle name="40% - akcent 1 3 4 6 2 2" xfId="10509"/>
    <cellStyle name="40% - akcent 1 3 4 6 2 3" xfId="10510"/>
    <cellStyle name="40% - akcent 1 3 4 6 3" xfId="10511"/>
    <cellStyle name="40% - akcent 1 3 4 6 4" xfId="10512"/>
    <cellStyle name="40% - akcent 1 3 4 7" xfId="10513"/>
    <cellStyle name="40% - akcent 1 3 4 7 2" xfId="10514"/>
    <cellStyle name="40% - akcent 1 3 4 7 2 2" xfId="10515"/>
    <cellStyle name="40% - akcent 1 3 4 7 2 3" xfId="10516"/>
    <cellStyle name="40% - akcent 1 3 4 7 3" xfId="10517"/>
    <cellStyle name="40% - akcent 1 3 4 7 4" xfId="10518"/>
    <cellStyle name="40% - akcent 1 3 4 8" xfId="10519"/>
    <cellStyle name="40% - akcent 1 3 4 8 2" xfId="10520"/>
    <cellStyle name="40% - akcent 1 3 4 8 3" xfId="10521"/>
    <cellStyle name="40% - akcent 1 3 4 9" xfId="10522"/>
    <cellStyle name="40% - akcent 1 3 5" xfId="10523"/>
    <cellStyle name="40% - akcent 1 3 5 2" xfId="10524"/>
    <cellStyle name="40% - akcent 1 3 5 2 2" xfId="10525"/>
    <cellStyle name="40% - akcent 1 3 5 2 2 2" xfId="10526"/>
    <cellStyle name="40% - akcent 1 3 5 2 2 2 2" xfId="10527"/>
    <cellStyle name="40% - akcent 1 3 5 2 2 2 3" xfId="10528"/>
    <cellStyle name="40% - akcent 1 3 5 2 2 3" xfId="10529"/>
    <cellStyle name="40% - akcent 1 3 5 2 2 4" xfId="10530"/>
    <cellStyle name="40% - akcent 1 3 5 2 3" xfId="10531"/>
    <cellStyle name="40% - akcent 1 3 5 2 3 2" xfId="10532"/>
    <cellStyle name="40% - akcent 1 3 5 2 3 2 2" xfId="10533"/>
    <cellStyle name="40% - akcent 1 3 5 2 3 2 3" xfId="10534"/>
    <cellStyle name="40% - akcent 1 3 5 2 3 3" xfId="10535"/>
    <cellStyle name="40% - akcent 1 3 5 2 3 4" xfId="10536"/>
    <cellStyle name="40% - akcent 1 3 5 2 4" xfId="10537"/>
    <cellStyle name="40% - akcent 1 3 5 2 4 2" xfId="10538"/>
    <cellStyle name="40% - akcent 1 3 5 2 4 2 2" xfId="10539"/>
    <cellStyle name="40% - akcent 1 3 5 2 4 2 3" xfId="10540"/>
    <cellStyle name="40% - akcent 1 3 5 2 4 3" xfId="10541"/>
    <cellStyle name="40% - akcent 1 3 5 2 4 4" xfId="10542"/>
    <cellStyle name="40% - akcent 1 3 5 2 5" xfId="10543"/>
    <cellStyle name="40% - akcent 1 3 5 2 5 2" xfId="10544"/>
    <cellStyle name="40% - akcent 1 3 5 2 5 3" xfId="10545"/>
    <cellStyle name="40% - akcent 1 3 5 2 6" xfId="10546"/>
    <cellStyle name="40% - akcent 1 3 5 2 7" xfId="10547"/>
    <cellStyle name="40% - akcent 1 3 5 3" xfId="10548"/>
    <cellStyle name="40% - akcent 1 3 5 3 2" xfId="10549"/>
    <cellStyle name="40% - akcent 1 3 5 3 2 2" xfId="10550"/>
    <cellStyle name="40% - akcent 1 3 5 3 2 2 2" xfId="10551"/>
    <cellStyle name="40% - akcent 1 3 5 3 2 2 3" xfId="10552"/>
    <cellStyle name="40% - akcent 1 3 5 3 2 3" xfId="10553"/>
    <cellStyle name="40% - akcent 1 3 5 3 2 4" xfId="10554"/>
    <cellStyle name="40% - akcent 1 3 5 3 3" xfId="10555"/>
    <cellStyle name="40% - akcent 1 3 5 3 3 2" xfId="10556"/>
    <cellStyle name="40% - akcent 1 3 5 3 3 2 2" xfId="10557"/>
    <cellStyle name="40% - akcent 1 3 5 3 3 2 3" xfId="10558"/>
    <cellStyle name="40% - akcent 1 3 5 3 3 3" xfId="10559"/>
    <cellStyle name="40% - akcent 1 3 5 3 3 4" xfId="10560"/>
    <cellStyle name="40% - akcent 1 3 5 3 4" xfId="10561"/>
    <cellStyle name="40% - akcent 1 3 5 3 4 2" xfId="10562"/>
    <cellStyle name="40% - akcent 1 3 5 3 4 2 2" xfId="10563"/>
    <cellStyle name="40% - akcent 1 3 5 3 4 2 3" xfId="10564"/>
    <cellStyle name="40% - akcent 1 3 5 3 4 3" xfId="10565"/>
    <cellStyle name="40% - akcent 1 3 5 3 4 4" xfId="10566"/>
    <cellStyle name="40% - akcent 1 3 5 3 5" xfId="10567"/>
    <cellStyle name="40% - akcent 1 3 5 3 5 2" xfId="10568"/>
    <cellStyle name="40% - akcent 1 3 5 3 5 3" xfId="10569"/>
    <cellStyle name="40% - akcent 1 3 5 3 6" xfId="10570"/>
    <cellStyle name="40% - akcent 1 3 5 3 7" xfId="10571"/>
    <cellStyle name="40% - akcent 1 3 5 4" xfId="10572"/>
    <cellStyle name="40% - akcent 1 3 5 4 2" xfId="10573"/>
    <cellStyle name="40% - akcent 1 3 5 4 2 2" xfId="10574"/>
    <cellStyle name="40% - akcent 1 3 5 4 2 3" xfId="10575"/>
    <cellStyle name="40% - akcent 1 3 5 4 3" xfId="10576"/>
    <cellStyle name="40% - akcent 1 3 5 4 4" xfId="10577"/>
    <cellStyle name="40% - akcent 1 3 5 5" xfId="10578"/>
    <cellStyle name="40% - akcent 1 3 5 5 2" xfId="10579"/>
    <cellStyle name="40% - akcent 1 3 5 5 2 2" xfId="10580"/>
    <cellStyle name="40% - akcent 1 3 5 5 2 3" xfId="10581"/>
    <cellStyle name="40% - akcent 1 3 5 5 3" xfId="10582"/>
    <cellStyle name="40% - akcent 1 3 5 5 4" xfId="10583"/>
    <cellStyle name="40% - akcent 1 3 5 6" xfId="10584"/>
    <cellStyle name="40% - akcent 1 3 5 6 2" xfId="10585"/>
    <cellStyle name="40% - akcent 1 3 5 6 2 2" xfId="10586"/>
    <cellStyle name="40% - akcent 1 3 5 6 2 3" xfId="10587"/>
    <cellStyle name="40% - akcent 1 3 5 6 3" xfId="10588"/>
    <cellStyle name="40% - akcent 1 3 5 6 4" xfId="10589"/>
    <cellStyle name="40% - akcent 1 3 5 7" xfId="10590"/>
    <cellStyle name="40% - akcent 1 3 5 7 2" xfId="10591"/>
    <cellStyle name="40% - akcent 1 3 5 7 3" xfId="10592"/>
    <cellStyle name="40% - akcent 1 3 5 8" xfId="10593"/>
    <cellStyle name="40% - akcent 1 3 5 9" xfId="10594"/>
    <cellStyle name="40% - akcent 1 3 6" xfId="10595"/>
    <cellStyle name="40% - akcent 1 3 6 2" xfId="10596"/>
    <cellStyle name="40% - akcent 1 3 6 2 2" xfId="10597"/>
    <cellStyle name="40% - akcent 1 3 6 2 2 2" xfId="10598"/>
    <cellStyle name="40% - akcent 1 3 6 2 2 2 2" xfId="10599"/>
    <cellStyle name="40% - akcent 1 3 6 2 2 2 3" xfId="10600"/>
    <cellStyle name="40% - akcent 1 3 6 2 2 3" xfId="10601"/>
    <cellStyle name="40% - akcent 1 3 6 2 2 4" xfId="10602"/>
    <cellStyle name="40% - akcent 1 3 6 2 3" xfId="10603"/>
    <cellStyle name="40% - akcent 1 3 6 2 3 2" xfId="10604"/>
    <cellStyle name="40% - akcent 1 3 6 2 3 2 2" xfId="10605"/>
    <cellStyle name="40% - akcent 1 3 6 2 3 2 3" xfId="10606"/>
    <cellStyle name="40% - akcent 1 3 6 2 3 3" xfId="10607"/>
    <cellStyle name="40% - akcent 1 3 6 2 3 4" xfId="10608"/>
    <cellStyle name="40% - akcent 1 3 6 2 4" xfId="10609"/>
    <cellStyle name="40% - akcent 1 3 6 2 4 2" xfId="10610"/>
    <cellStyle name="40% - akcent 1 3 6 2 4 2 2" xfId="10611"/>
    <cellStyle name="40% - akcent 1 3 6 2 4 2 3" xfId="10612"/>
    <cellStyle name="40% - akcent 1 3 6 2 4 3" xfId="10613"/>
    <cellStyle name="40% - akcent 1 3 6 2 4 4" xfId="10614"/>
    <cellStyle name="40% - akcent 1 3 6 2 5" xfId="10615"/>
    <cellStyle name="40% - akcent 1 3 6 2 5 2" xfId="10616"/>
    <cellStyle name="40% - akcent 1 3 6 2 5 3" xfId="10617"/>
    <cellStyle name="40% - akcent 1 3 6 2 6" xfId="10618"/>
    <cellStyle name="40% - akcent 1 3 6 2 7" xfId="10619"/>
    <cellStyle name="40% - akcent 1 3 6 3" xfId="10620"/>
    <cellStyle name="40% - akcent 1 3 6 3 2" xfId="10621"/>
    <cellStyle name="40% - akcent 1 3 6 3 2 2" xfId="10622"/>
    <cellStyle name="40% - akcent 1 3 6 3 2 2 2" xfId="10623"/>
    <cellStyle name="40% - akcent 1 3 6 3 2 2 3" xfId="10624"/>
    <cellStyle name="40% - akcent 1 3 6 3 2 3" xfId="10625"/>
    <cellStyle name="40% - akcent 1 3 6 3 2 4" xfId="10626"/>
    <cellStyle name="40% - akcent 1 3 6 3 3" xfId="10627"/>
    <cellStyle name="40% - akcent 1 3 6 3 3 2" xfId="10628"/>
    <cellStyle name="40% - akcent 1 3 6 3 3 2 2" xfId="10629"/>
    <cellStyle name="40% - akcent 1 3 6 3 3 2 3" xfId="10630"/>
    <cellStyle name="40% - akcent 1 3 6 3 3 3" xfId="10631"/>
    <cellStyle name="40% - akcent 1 3 6 3 3 4" xfId="10632"/>
    <cellStyle name="40% - akcent 1 3 6 3 4" xfId="10633"/>
    <cellStyle name="40% - akcent 1 3 6 3 4 2" xfId="10634"/>
    <cellStyle name="40% - akcent 1 3 6 3 4 2 2" xfId="10635"/>
    <cellStyle name="40% - akcent 1 3 6 3 4 2 3" xfId="10636"/>
    <cellStyle name="40% - akcent 1 3 6 3 4 3" xfId="10637"/>
    <cellStyle name="40% - akcent 1 3 6 3 4 4" xfId="10638"/>
    <cellStyle name="40% - akcent 1 3 6 3 5" xfId="10639"/>
    <cellStyle name="40% - akcent 1 3 6 3 5 2" xfId="10640"/>
    <cellStyle name="40% - akcent 1 3 6 3 5 3" xfId="10641"/>
    <cellStyle name="40% - akcent 1 3 6 3 6" xfId="10642"/>
    <cellStyle name="40% - akcent 1 3 6 3 7" xfId="10643"/>
    <cellStyle name="40% - akcent 1 3 6 4" xfId="10644"/>
    <cellStyle name="40% - akcent 1 3 6 4 2" xfId="10645"/>
    <cellStyle name="40% - akcent 1 3 6 4 2 2" xfId="10646"/>
    <cellStyle name="40% - akcent 1 3 6 4 2 3" xfId="10647"/>
    <cellStyle name="40% - akcent 1 3 6 4 3" xfId="10648"/>
    <cellStyle name="40% - akcent 1 3 6 4 4" xfId="10649"/>
    <cellStyle name="40% - akcent 1 3 6 5" xfId="10650"/>
    <cellStyle name="40% - akcent 1 3 6 5 2" xfId="10651"/>
    <cellStyle name="40% - akcent 1 3 6 5 2 2" xfId="10652"/>
    <cellStyle name="40% - akcent 1 3 6 5 2 3" xfId="10653"/>
    <cellStyle name="40% - akcent 1 3 6 5 3" xfId="10654"/>
    <cellStyle name="40% - akcent 1 3 6 5 4" xfId="10655"/>
    <cellStyle name="40% - akcent 1 3 6 6" xfId="10656"/>
    <cellStyle name="40% - akcent 1 3 6 6 2" xfId="10657"/>
    <cellStyle name="40% - akcent 1 3 6 6 2 2" xfId="10658"/>
    <cellStyle name="40% - akcent 1 3 6 6 2 3" xfId="10659"/>
    <cellStyle name="40% - akcent 1 3 6 6 3" xfId="10660"/>
    <cellStyle name="40% - akcent 1 3 6 6 4" xfId="10661"/>
    <cellStyle name="40% - akcent 1 3 6 7" xfId="10662"/>
    <cellStyle name="40% - akcent 1 3 6 7 2" xfId="10663"/>
    <cellStyle name="40% - akcent 1 3 6 7 3" xfId="10664"/>
    <cellStyle name="40% - akcent 1 3 6 8" xfId="10665"/>
    <cellStyle name="40% - akcent 1 3 6 9" xfId="10666"/>
    <cellStyle name="40% - akcent 1 3 7" xfId="10667"/>
    <cellStyle name="40% - akcent 1 3 7 2" xfId="10668"/>
    <cellStyle name="40% - akcent 1 3 7 2 2" xfId="10669"/>
    <cellStyle name="40% - akcent 1 3 7 2 2 2" xfId="10670"/>
    <cellStyle name="40% - akcent 1 3 7 2 2 2 2" xfId="10671"/>
    <cellStyle name="40% - akcent 1 3 7 2 2 2 3" xfId="10672"/>
    <cellStyle name="40% - akcent 1 3 7 2 2 3" xfId="10673"/>
    <cellStyle name="40% - akcent 1 3 7 2 2 4" xfId="10674"/>
    <cellStyle name="40% - akcent 1 3 7 2 3" xfId="10675"/>
    <cellStyle name="40% - akcent 1 3 7 2 3 2" xfId="10676"/>
    <cellStyle name="40% - akcent 1 3 7 2 3 2 2" xfId="10677"/>
    <cellStyle name="40% - akcent 1 3 7 2 3 2 3" xfId="10678"/>
    <cellStyle name="40% - akcent 1 3 7 2 3 3" xfId="10679"/>
    <cellStyle name="40% - akcent 1 3 7 2 3 4" xfId="10680"/>
    <cellStyle name="40% - akcent 1 3 7 2 4" xfId="10681"/>
    <cellStyle name="40% - akcent 1 3 7 2 4 2" xfId="10682"/>
    <cellStyle name="40% - akcent 1 3 7 2 4 2 2" xfId="10683"/>
    <cellStyle name="40% - akcent 1 3 7 2 4 2 3" xfId="10684"/>
    <cellStyle name="40% - akcent 1 3 7 2 4 3" xfId="10685"/>
    <cellStyle name="40% - akcent 1 3 7 2 4 4" xfId="10686"/>
    <cellStyle name="40% - akcent 1 3 7 2 5" xfId="10687"/>
    <cellStyle name="40% - akcent 1 3 7 2 5 2" xfId="10688"/>
    <cellStyle name="40% - akcent 1 3 7 2 5 3" xfId="10689"/>
    <cellStyle name="40% - akcent 1 3 7 2 6" xfId="10690"/>
    <cellStyle name="40% - akcent 1 3 7 2 7" xfId="10691"/>
    <cellStyle name="40% - akcent 1 3 7 3" xfId="10692"/>
    <cellStyle name="40% - akcent 1 3 7 3 2" xfId="10693"/>
    <cellStyle name="40% - akcent 1 3 7 3 2 2" xfId="10694"/>
    <cellStyle name="40% - akcent 1 3 7 3 2 3" xfId="10695"/>
    <cellStyle name="40% - akcent 1 3 7 3 3" xfId="10696"/>
    <cellStyle name="40% - akcent 1 3 7 3 4" xfId="10697"/>
    <cellStyle name="40% - akcent 1 3 7 4" xfId="10698"/>
    <cellStyle name="40% - akcent 1 3 7 4 2" xfId="10699"/>
    <cellStyle name="40% - akcent 1 3 7 4 2 2" xfId="10700"/>
    <cellStyle name="40% - akcent 1 3 7 4 2 3" xfId="10701"/>
    <cellStyle name="40% - akcent 1 3 7 4 3" xfId="10702"/>
    <cellStyle name="40% - akcent 1 3 7 4 4" xfId="10703"/>
    <cellStyle name="40% - akcent 1 3 7 5" xfId="10704"/>
    <cellStyle name="40% - akcent 1 3 7 5 2" xfId="10705"/>
    <cellStyle name="40% - akcent 1 3 7 5 2 2" xfId="10706"/>
    <cellStyle name="40% - akcent 1 3 7 5 2 3" xfId="10707"/>
    <cellStyle name="40% - akcent 1 3 7 5 3" xfId="10708"/>
    <cellStyle name="40% - akcent 1 3 7 5 4" xfId="10709"/>
    <cellStyle name="40% - akcent 1 3 7 6" xfId="10710"/>
    <cellStyle name="40% - akcent 1 3 7 6 2" xfId="10711"/>
    <cellStyle name="40% - akcent 1 3 7 6 3" xfId="10712"/>
    <cellStyle name="40% - akcent 1 3 7 7" xfId="10713"/>
    <cellStyle name="40% - akcent 1 3 7 8" xfId="10714"/>
    <cellStyle name="40% - akcent 1 3 8" xfId="10715"/>
    <cellStyle name="40% - akcent 1 3 8 2" xfId="10716"/>
    <cellStyle name="40% - akcent 1 3 8 2 2" xfId="10717"/>
    <cellStyle name="40% - akcent 1 3 8 2 2 2" xfId="10718"/>
    <cellStyle name="40% - akcent 1 3 8 2 2 2 2" xfId="10719"/>
    <cellStyle name="40% - akcent 1 3 8 2 2 2 3" xfId="10720"/>
    <cellStyle name="40% - akcent 1 3 8 2 2 3" xfId="10721"/>
    <cellStyle name="40% - akcent 1 3 8 2 2 4" xfId="10722"/>
    <cellStyle name="40% - akcent 1 3 8 2 3" xfId="10723"/>
    <cellStyle name="40% - akcent 1 3 8 2 3 2" xfId="10724"/>
    <cellStyle name="40% - akcent 1 3 8 2 3 2 2" xfId="10725"/>
    <cellStyle name="40% - akcent 1 3 8 2 3 2 3" xfId="10726"/>
    <cellStyle name="40% - akcent 1 3 8 2 3 3" xfId="10727"/>
    <cellStyle name="40% - akcent 1 3 8 2 3 4" xfId="10728"/>
    <cellStyle name="40% - akcent 1 3 8 2 4" xfId="10729"/>
    <cellStyle name="40% - akcent 1 3 8 2 4 2" xfId="10730"/>
    <cellStyle name="40% - akcent 1 3 8 2 4 2 2" xfId="10731"/>
    <cellStyle name="40% - akcent 1 3 8 2 4 2 3" xfId="10732"/>
    <cellStyle name="40% - akcent 1 3 8 2 4 3" xfId="10733"/>
    <cellStyle name="40% - akcent 1 3 8 2 4 4" xfId="10734"/>
    <cellStyle name="40% - akcent 1 3 8 2 5" xfId="10735"/>
    <cellStyle name="40% - akcent 1 3 8 2 5 2" xfId="10736"/>
    <cellStyle name="40% - akcent 1 3 8 2 5 3" xfId="10737"/>
    <cellStyle name="40% - akcent 1 3 8 2 6" xfId="10738"/>
    <cellStyle name="40% - akcent 1 3 8 2 7" xfId="10739"/>
    <cellStyle name="40% - akcent 1 3 8 3" xfId="10740"/>
    <cellStyle name="40% - akcent 1 3 8 3 2" xfId="10741"/>
    <cellStyle name="40% - akcent 1 3 8 3 2 2" xfId="10742"/>
    <cellStyle name="40% - akcent 1 3 8 3 2 3" xfId="10743"/>
    <cellStyle name="40% - akcent 1 3 8 3 3" xfId="10744"/>
    <cellStyle name="40% - akcent 1 3 8 3 4" xfId="10745"/>
    <cellStyle name="40% - akcent 1 3 8 4" xfId="10746"/>
    <cellStyle name="40% - akcent 1 3 8 4 2" xfId="10747"/>
    <cellStyle name="40% - akcent 1 3 8 4 2 2" xfId="10748"/>
    <cellStyle name="40% - akcent 1 3 8 4 2 3" xfId="10749"/>
    <cellStyle name="40% - akcent 1 3 8 4 3" xfId="10750"/>
    <cellStyle name="40% - akcent 1 3 8 4 4" xfId="10751"/>
    <cellStyle name="40% - akcent 1 3 8 5" xfId="10752"/>
    <cellStyle name="40% - akcent 1 3 8 5 2" xfId="10753"/>
    <cellStyle name="40% - akcent 1 3 8 5 2 2" xfId="10754"/>
    <cellStyle name="40% - akcent 1 3 8 5 2 3" xfId="10755"/>
    <cellStyle name="40% - akcent 1 3 8 5 3" xfId="10756"/>
    <cellStyle name="40% - akcent 1 3 8 5 4" xfId="10757"/>
    <cellStyle name="40% - akcent 1 3 8 6" xfId="10758"/>
    <cellStyle name="40% - akcent 1 3 8 6 2" xfId="10759"/>
    <cellStyle name="40% - akcent 1 3 8 6 3" xfId="10760"/>
    <cellStyle name="40% - akcent 1 3 8 7" xfId="10761"/>
    <cellStyle name="40% - akcent 1 3 8 8" xfId="10762"/>
    <cellStyle name="40% - akcent 1 3 9" xfId="10763"/>
    <cellStyle name="40% - akcent 1 3 9 2" xfId="10764"/>
    <cellStyle name="40% - akcent 1 3 9 2 2" xfId="10765"/>
    <cellStyle name="40% - akcent 1 3 9 2 2 2" xfId="10766"/>
    <cellStyle name="40% - akcent 1 3 9 2 2 3" xfId="10767"/>
    <cellStyle name="40% - akcent 1 3 9 2 3" xfId="10768"/>
    <cellStyle name="40% - akcent 1 3 9 2 4" xfId="10769"/>
    <cellStyle name="40% - akcent 1 3 9 3" xfId="10770"/>
    <cellStyle name="40% - akcent 1 3 9 3 2" xfId="10771"/>
    <cellStyle name="40% - akcent 1 3 9 3 2 2" xfId="10772"/>
    <cellStyle name="40% - akcent 1 3 9 3 2 3" xfId="10773"/>
    <cellStyle name="40% - akcent 1 3 9 3 3" xfId="10774"/>
    <cellStyle name="40% - akcent 1 3 9 3 4" xfId="10775"/>
    <cellStyle name="40% - akcent 1 3 9 4" xfId="10776"/>
    <cellStyle name="40% - akcent 1 3 9 4 2" xfId="10777"/>
    <cellStyle name="40% - akcent 1 3 9 4 2 2" xfId="10778"/>
    <cellStyle name="40% - akcent 1 3 9 4 2 3" xfId="10779"/>
    <cellStyle name="40% - akcent 1 3 9 4 3" xfId="10780"/>
    <cellStyle name="40% - akcent 1 3 9 4 4" xfId="10781"/>
    <cellStyle name="40% - akcent 1 3 9 5" xfId="10782"/>
    <cellStyle name="40% - akcent 1 3 9 5 2" xfId="10783"/>
    <cellStyle name="40% - akcent 1 3 9 5 3" xfId="10784"/>
    <cellStyle name="40% - akcent 1 3 9 6" xfId="10785"/>
    <cellStyle name="40% - akcent 1 3 9 7" xfId="10786"/>
    <cellStyle name="40% - akcent 1 4" xfId="10787"/>
    <cellStyle name="40% - akcent 1 5" xfId="10788"/>
    <cellStyle name="40% - akcent 1 6" xfId="10789"/>
    <cellStyle name="40% - akcent 2 2" xfId="10790"/>
    <cellStyle name="40% - akcent 2 2 2" xfId="10791"/>
    <cellStyle name="40% - akcent 2 2 3" xfId="10792"/>
    <cellStyle name="40% - akcent 2 2 4" xfId="10793"/>
    <cellStyle name="40% - akcent 2 3" xfId="10794"/>
    <cellStyle name="40% - akcent 2 3 10" xfId="10795"/>
    <cellStyle name="40% - akcent 2 3 10 2" xfId="10796"/>
    <cellStyle name="40% - akcent 2 3 10 2 2" xfId="10797"/>
    <cellStyle name="40% - akcent 2 3 10 2 2 2" xfId="10798"/>
    <cellStyle name="40% - akcent 2 3 10 2 2 3" xfId="10799"/>
    <cellStyle name="40% - akcent 2 3 10 2 3" xfId="10800"/>
    <cellStyle name="40% - akcent 2 3 10 2 4" xfId="10801"/>
    <cellStyle name="40% - akcent 2 3 10 3" xfId="10802"/>
    <cellStyle name="40% - akcent 2 3 10 3 2" xfId="10803"/>
    <cellStyle name="40% - akcent 2 3 10 3 3" xfId="10804"/>
    <cellStyle name="40% - akcent 2 3 10 4" xfId="10805"/>
    <cellStyle name="40% - akcent 2 3 10 5" xfId="10806"/>
    <cellStyle name="40% - akcent 2 3 11" xfId="10807"/>
    <cellStyle name="40% - akcent 2 3 11 2" xfId="10808"/>
    <cellStyle name="40% - akcent 2 3 11 2 2" xfId="10809"/>
    <cellStyle name="40% - akcent 2 3 11 2 3" xfId="10810"/>
    <cellStyle name="40% - akcent 2 3 11 3" xfId="10811"/>
    <cellStyle name="40% - akcent 2 3 11 4" xfId="10812"/>
    <cellStyle name="40% - akcent 2 3 12" xfId="10813"/>
    <cellStyle name="40% - akcent 2 3 12 2" xfId="10814"/>
    <cellStyle name="40% - akcent 2 3 12 2 2" xfId="10815"/>
    <cellStyle name="40% - akcent 2 3 12 2 3" xfId="10816"/>
    <cellStyle name="40% - akcent 2 3 12 3" xfId="10817"/>
    <cellStyle name="40% - akcent 2 3 12 4" xfId="10818"/>
    <cellStyle name="40% - akcent 2 3 13" xfId="10819"/>
    <cellStyle name="40% - akcent 2 3 13 2" xfId="10820"/>
    <cellStyle name="40% - akcent 2 3 13 2 2" xfId="10821"/>
    <cellStyle name="40% - akcent 2 3 13 2 3" xfId="10822"/>
    <cellStyle name="40% - akcent 2 3 13 3" xfId="10823"/>
    <cellStyle name="40% - akcent 2 3 13 4" xfId="10824"/>
    <cellStyle name="40% - akcent 2 3 14" xfId="10825"/>
    <cellStyle name="40% - akcent 2 3 14 2" xfId="10826"/>
    <cellStyle name="40% - akcent 2 3 14 3" xfId="10827"/>
    <cellStyle name="40% - akcent 2 3 15" xfId="10828"/>
    <cellStyle name="40% - akcent 2 3 15 2" xfId="10829"/>
    <cellStyle name="40% - akcent 2 3 15 3" xfId="10830"/>
    <cellStyle name="40% - akcent 2 3 16" xfId="10831"/>
    <cellStyle name="40% - akcent 2 3 17" xfId="10832"/>
    <cellStyle name="40% - akcent 2 3 18" xfId="10833"/>
    <cellStyle name="40% - akcent 2 3 2" xfId="10834"/>
    <cellStyle name="40% - akcent 2 3 2 10" xfId="10835"/>
    <cellStyle name="40% - akcent 2 3 2 10 2" xfId="10836"/>
    <cellStyle name="40% - akcent 2 3 2 10 2 2" xfId="10837"/>
    <cellStyle name="40% - akcent 2 3 2 10 2 3" xfId="10838"/>
    <cellStyle name="40% - akcent 2 3 2 10 3" xfId="10839"/>
    <cellStyle name="40% - akcent 2 3 2 10 4" xfId="10840"/>
    <cellStyle name="40% - akcent 2 3 2 11" xfId="10841"/>
    <cellStyle name="40% - akcent 2 3 2 11 2" xfId="10842"/>
    <cellStyle name="40% - akcent 2 3 2 11 3" xfId="10843"/>
    <cellStyle name="40% - akcent 2 3 2 12" xfId="10844"/>
    <cellStyle name="40% - akcent 2 3 2 12 2" xfId="10845"/>
    <cellStyle name="40% - akcent 2 3 2 12 3" xfId="10846"/>
    <cellStyle name="40% - akcent 2 3 2 13" xfId="10847"/>
    <cellStyle name="40% - akcent 2 3 2 14" xfId="10848"/>
    <cellStyle name="40% - akcent 2 3 2 15" xfId="10849"/>
    <cellStyle name="40% - akcent 2 3 2 2" xfId="10850"/>
    <cellStyle name="40% - akcent 2 3 2 2 10" xfId="10851"/>
    <cellStyle name="40% - akcent 2 3 2 2 11" xfId="10852"/>
    <cellStyle name="40% - akcent 2 3 2 2 2" xfId="10853"/>
    <cellStyle name="40% - akcent 2 3 2 2 2 2" xfId="10854"/>
    <cellStyle name="40% - akcent 2 3 2 2 2 2 2" xfId="10855"/>
    <cellStyle name="40% - akcent 2 3 2 2 2 2 2 2" xfId="10856"/>
    <cellStyle name="40% - akcent 2 3 2 2 2 2 2 2 2" xfId="10857"/>
    <cellStyle name="40% - akcent 2 3 2 2 2 2 2 2 3" xfId="10858"/>
    <cellStyle name="40% - akcent 2 3 2 2 2 2 2 3" xfId="10859"/>
    <cellStyle name="40% - akcent 2 3 2 2 2 2 2 4" xfId="10860"/>
    <cellStyle name="40% - akcent 2 3 2 2 2 2 3" xfId="10861"/>
    <cellStyle name="40% - akcent 2 3 2 2 2 2 3 2" xfId="10862"/>
    <cellStyle name="40% - akcent 2 3 2 2 2 2 3 2 2" xfId="10863"/>
    <cellStyle name="40% - akcent 2 3 2 2 2 2 3 2 3" xfId="10864"/>
    <cellStyle name="40% - akcent 2 3 2 2 2 2 3 3" xfId="10865"/>
    <cellStyle name="40% - akcent 2 3 2 2 2 2 3 4" xfId="10866"/>
    <cellStyle name="40% - akcent 2 3 2 2 2 2 4" xfId="10867"/>
    <cellStyle name="40% - akcent 2 3 2 2 2 2 4 2" xfId="10868"/>
    <cellStyle name="40% - akcent 2 3 2 2 2 2 4 2 2" xfId="10869"/>
    <cellStyle name="40% - akcent 2 3 2 2 2 2 4 2 3" xfId="10870"/>
    <cellStyle name="40% - akcent 2 3 2 2 2 2 4 3" xfId="10871"/>
    <cellStyle name="40% - akcent 2 3 2 2 2 2 4 4" xfId="10872"/>
    <cellStyle name="40% - akcent 2 3 2 2 2 2 5" xfId="10873"/>
    <cellStyle name="40% - akcent 2 3 2 2 2 2 5 2" xfId="10874"/>
    <cellStyle name="40% - akcent 2 3 2 2 2 2 5 3" xfId="10875"/>
    <cellStyle name="40% - akcent 2 3 2 2 2 2 6" xfId="10876"/>
    <cellStyle name="40% - akcent 2 3 2 2 2 2 7" xfId="10877"/>
    <cellStyle name="40% - akcent 2 3 2 2 2 3" xfId="10878"/>
    <cellStyle name="40% - akcent 2 3 2 2 2 3 2" xfId="10879"/>
    <cellStyle name="40% - akcent 2 3 2 2 2 3 2 2" xfId="10880"/>
    <cellStyle name="40% - akcent 2 3 2 2 2 3 2 2 2" xfId="10881"/>
    <cellStyle name="40% - akcent 2 3 2 2 2 3 2 2 3" xfId="10882"/>
    <cellStyle name="40% - akcent 2 3 2 2 2 3 2 3" xfId="10883"/>
    <cellStyle name="40% - akcent 2 3 2 2 2 3 2 4" xfId="10884"/>
    <cellStyle name="40% - akcent 2 3 2 2 2 3 3" xfId="10885"/>
    <cellStyle name="40% - akcent 2 3 2 2 2 3 3 2" xfId="10886"/>
    <cellStyle name="40% - akcent 2 3 2 2 2 3 3 2 2" xfId="10887"/>
    <cellStyle name="40% - akcent 2 3 2 2 2 3 3 2 3" xfId="10888"/>
    <cellStyle name="40% - akcent 2 3 2 2 2 3 3 3" xfId="10889"/>
    <cellStyle name="40% - akcent 2 3 2 2 2 3 3 4" xfId="10890"/>
    <cellStyle name="40% - akcent 2 3 2 2 2 3 4" xfId="10891"/>
    <cellStyle name="40% - akcent 2 3 2 2 2 3 4 2" xfId="10892"/>
    <cellStyle name="40% - akcent 2 3 2 2 2 3 4 2 2" xfId="10893"/>
    <cellStyle name="40% - akcent 2 3 2 2 2 3 4 2 3" xfId="10894"/>
    <cellStyle name="40% - akcent 2 3 2 2 2 3 4 3" xfId="10895"/>
    <cellStyle name="40% - akcent 2 3 2 2 2 3 4 4" xfId="10896"/>
    <cellStyle name="40% - akcent 2 3 2 2 2 3 5" xfId="10897"/>
    <cellStyle name="40% - akcent 2 3 2 2 2 3 5 2" xfId="10898"/>
    <cellStyle name="40% - akcent 2 3 2 2 2 3 5 3" xfId="10899"/>
    <cellStyle name="40% - akcent 2 3 2 2 2 3 6" xfId="10900"/>
    <cellStyle name="40% - akcent 2 3 2 2 2 3 7" xfId="10901"/>
    <cellStyle name="40% - akcent 2 3 2 2 2 4" xfId="10902"/>
    <cellStyle name="40% - akcent 2 3 2 2 2 4 2" xfId="10903"/>
    <cellStyle name="40% - akcent 2 3 2 2 2 4 2 2" xfId="10904"/>
    <cellStyle name="40% - akcent 2 3 2 2 2 4 2 3" xfId="10905"/>
    <cellStyle name="40% - akcent 2 3 2 2 2 4 3" xfId="10906"/>
    <cellStyle name="40% - akcent 2 3 2 2 2 4 4" xfId="10907"/>
    <cellStyle name="40% - akcent 2 3 2 2 2 5" xfId="10908"/>
    <cellStyle name="40% - akcent 2 3 2 2 2 5 2" xfId="10909"/>
    <cellStyle name="40% - akcent 2 3 2 2 2 5 2 2" xfId="10910"/>
    <cellStyle name="40% - akcent 2 3 2 2 2 5 2 3" xfId="10911"/>
    <cellStyle name="40% - akcent 2 3 2 2 2 5 3" xfId="10912"/>
    <cellStyle name="40% - akcent 2 3 2 2 2 5 4" xfId="10913"/>
    <cellStyle name="40% - akcent 2 3 2 2 2 6" xfId="10914"/>
    <cellStyle name="40% - akcent 2 3 2 2 2 6 2" xfId="10915"/>
    <cellStyle name="40% - akcent 2 3 2 2 2 6 2 2" xfId="10916"/>
    <cellStyle name="40% - akcent 2 3 2 2 2 6 2 3" xfId="10917"/>
    <cellStyle name="40% - akcent 2 3 2 2 2 6 3" xfId="10918"/>
    <cellStyle name="40% - akcent 2 3 2 2 2 6 4" xfId="10919"/>
    <cellStyle name="40% - akcent 2 3 2 2 2 7" xfId="10920"/>
    <cellStyle name="40% - akcent 2 3 2 2 2 7 2" xfId="10921"/>
    <cellStyle name="40% - akcent 2 3 2 2 2 7 3" xfId="10922"/>
    <cellStyle name="40% - akcent 2 3 2 2 2 8" xfId="10923"/>
    <cellStyle name="40% - akcent 2 3 2 2 2 9" xfId="10924"/>
    <cellStyle name="40% - akcent 2 3 2 2 3" xfId="10925"/>
    <cellStyle name="40% - akcent 2 3 2 2 3 2" xfId="10926"/>
    <cellStyle name="40% - akcent 2 3 2 2 3 2 2" xfId="10927"/>
    <cellStyle name="40% - akcent 2 3 2 2 3 2 2 2" xfId="10928"/>
    <cellStyle name="40% - akcent 2 3 2 2 3 2 2 3" xfId="10929"/>
    <cellStyle name="40% - akcent 2 3 2 2 3 2 3" xfId="10930"/>
    <cellStyle name="40% - akcent 2 3 2 2 3 2 4" xfId="10931"/>
    <cellStyle name="40% - akcent 2 3 2 2 3 3" xfId="10932"/>
    <cellStyle name="40% - akcent 2 3 2 2 3 3 2" xfId="10933"/>
    <cellStyle name="40% - akcent 2 3 2 2 3 3 2 2" xfId="10934"/>
    <cellStyle name="40% - akcent 2 3 2 2 3 3 2 3" xfId="10935"/>
    <cellStyle name="40% - akcent 2 3 2 2 3 3 3" xfId="10936"/>
    <cellStyle name="40% - akcent 2 3 2 2 3 3 4" xfId="10937"/>
    <cellStyle name="40% - akcent 2 3 2 2 3 4" xfId="10938"/>
    <cellStyle name="40% - akcent 2 3 2 2 3 4 2" xfId="10939"/>
    <cellStyle name="40% - akcent 2 3 2 2 3 4 2 2" xfId="10940"/>
    <cellStyle name="40% - akcent 2 3 2 2 3 4 2 3" xfId="10941"/>
    <cellStyle name="40% - akcent 2 3 2 2 3 4 3" xfId="10942"/>
    <cellStyle name="40% - akcent 2 3 2 2 3 4 4" xfId="10943"/>
    <cellStyle name="40% - akcent 2 3 2 2 3 5" xfId="10944"/>
    <cellStyle name="40% - akcent 2 3 2 2 3 5 2" xfId="10945"/>
    <cellStyle name="40% - akcent 2 3 2 2 3 5 3" xfId="10946"/>
    <cellStyle name="40% - akcent 2 3 2 2 3 6" xfId="10947"/>
    <cellStyle name="40% - akcent 2 3 2 2 3 7" xfId="10948"/>
    <cellStyle name="40% - akcent 2 3 2 2 4" xfId="10949"/>
    <cellStyle name="40% - akcent 2 3 2 2 4 2" xfId="10950"/>
    <cellStyle name="40% - akcent 2 3 2 2 4 2 2" xfId="10951"/>
    <cellStyle name="40% - akcent 2 3 2 2 4 2 2 2" xfId="10952"/>
    <cellStyle name="40% - akcent 2 3 2 2 4 2 2 3" xfId="10953"/>
    <cellStyle name="40% - akcent 2 3 2 2 4 2 3" xfId="10954"/>
    <cellStyle name="40% - akcent 2 3 2 2 4 2 4" xfId="10955"/>
    <cellStyle name="40% - akcent 2 3 2 2 4 3" xfId="10956"/>
    <cellStyle name="40% - akcent 2 3 2 2 4 3 2" xfId="10957"/>
    <cellStyle name="40% - akcent 2 3 2 2 4 3 2 2" xfId="10958"/>
    <cellStyle name="40% - akcent 2 3 2 2 4 3 2 3" xfId="10959"/>
    <cellStyle name="40% - akcent 2 3 2 2 4 3 3" xfId="10960"/>
    <cellStyle name="40% - akcent 2 3 2 2 4 3 4" xfId="10961"/>
    <cellStyle name="40% - akcent 2 3 2 2 4 4" xfId="10962"/>
    <cellStyle name="40% - akcent 2 3 2 2 4 4 2" xfId="10963"/>
    <cellStyle name="40% - akcent 2 3 2 2 4 4 2 2" xfId="10964"/>
    <cellStyle name="40% - akcent 2 3 2 2 4 4 2 3" xfId="10965"/>
    <cellStyle name="40% - akcent 2 3 2 2 4 4 3" xfId="10966"/>
    <cellStyle name="40% - akcent 2 3 2 2 4 4 4" xfId="10967"/>
    <cellStyle name="40% - akcent 2 3 2 2 4 5" xfId="10968"/>
    <cellStyle name="40% - akcent 2 3 2 2 4 5 2" xfId="10969"/>
    <cellStyle name="40% - akcent 2 3 2 2 4 5 3" xfId="10970"/>
    <cellStyle name="40% - akcent 2 3 2 2 4 6" xfId="10971"/>
    <cellStyle name="40% - akcent 2 3 2 2 4 7" xfId="10972"/>
    <cellStyle name="40% - akcent 2 3 2 2 5" xfId="10973"/>
    <cellStyle name="40% - akcent 2 3 2 2 5 2" xfId="10974"/>
    <cellStyle name="40% - akcent 2 3 2 2 5 2 2" xfId="10975"/>
    <cellStyle name="40% - akcent 2 3 2 2 5 2 2 2" xfId="10976"/>
    <cellStyle name="40% - akcent 2 3 2 2 5 2 2 3" xfId="10977"/>
    <cellStyle name="40% - akcent 2 3 2 2 5 2 3" xfId="10978"/>
    <cellStyle name="40% - akcent 2 3 2 2 5 2 4" xfId="10979"/>
    <cellStyle name="40% - akcent 2 3 2 2 5 3" xfId="10980"/>
    <cellStyle name="40% - akcent 2 3 2 2 5 3 2" xfId="10981"/>
    <cellStyle name="40% - akcent 2 3 2 2 5 3 3" xfId="10982"/>
    <cellStyle name="40% - akcent 2 3 2 2 5 4" xfId="10983"/>
    <cellStyle name="40% - akcent 2 3 2 2 5 5" xfId="10984"/>
    <cellStyle name="40% - akcent 2 3 2 2 6" xfId="10985"/>
    <cellStyle name="40% - akcent 2 3 2 2 6 2" xfId="10986"/>
    <cellStyle name="40% - akcent 2 3 2 2 6 2 2" xfId="10987"/>
    <cellStyle name="40% - akcent 2 3 2 2 6 2 3" xfId="10988"/>
    <cellStyle name="40% - akcent 2 3 2 2 6 3" xfId="10989"/>
    <cellStyle name="40% - akcent 2 3 2 2 6 4" xfId="10990"/>
    <cellStyle name="40% - akcent 2 3 2 2 7" xfId="10991"/>
    <cellStyle name="40% - akcent 2 3 2 2 7 2" xfId="10992"/>
    <cellStyle name="40% - akcent 2 3 2 2 7 2 2" xfId="10993"/>
    <cellStyle name="40% - akcent 2 3 2 2 7 2 3" xfId="10994"/>
    <cellStyle name="40% - akcent 2 3 2 2 7 3" xfId="10995"/>
    <cellStyle name="40% - akcent 2 3 2 2 7 4" xfId="10996"/>
    <cellStyle name="40% - akcent 2 3 2 2 8" xfId="10997"/>
    <cellStyle name="40% - akcent 2 3 2 2 8 2" xfId="10998"/>
    <cellStyle name="40% - akcent 2 3 2 2 8 2 2" xfId="10999"/>
    <cellStyle name="40% - akcent 2 3 2 2 8 2 3" xfId="11000"/>
    <cellStyle name="40% - akcent 2 3 2 2 8 3" xfId="11001"/>
    <cellStyle name="40% - akcent 2 3 2 2 8 4" xfId="11002"/>
    <cellStyle name="40% - akcent 2 3 2 2 9" xfId="11003"/>
    <cellStyle name="40% - akcent 2 3 2 2 9 2" xfId="11004"/>
    <cellStyle name="40% - akcent 2 3 2 2 9 3" xfId="11005"/>
    <cellStyle name="40% - akcent 2 3 2 3" xfId="11006"/>
    <cellStyle name="40% - akcent 2 3 2 3 10" xfId="11007"/>
    <cellStyle name="40% - akcent 2 3 2 3 2" xfId="11008"/>
    <cellStyle name="40% - akcent 2 3 2 3 2 2" xfId="11009"/>
    <cellStyle name="40% - akcent 2 3 2 3 2 2 2" xfId="11010"/>
    <cellStyle name="40% - akcent 2 3 2 3 2 2 2 2" xfId="11011"/>
    <cellStyle name="40% - akcent 2 3 2 3 2 2 2 3" xfId="11012"/>
    <cellStyle name="40% - akcent 2 3 2 3 2 2 3" xfId="11013"/>
    <cellStyle name="40% - akcent 2 3 2 3 2 2 4" xfId="11014"/>
    <cellStyle name="40% - akcent 2 3 2 3 2 3" xfId="11015"/>
    <cellStyle name="40% - akcent 2 3 2 3 2 3 2" xfId="11016"/>
    <cellStyle name="40% - akcent 2 3 2 3 2 3 2 2" xfId="11017"/>
    <cellStyle name="40% - akcent 2 3 2 3 2 3 2 3" xfId="11018"/>
    <cellStyle name="40% - akcent 2 3 2 3 2 3 3" xfId="11019"/>
    <cellStyle name="40% - akcent 2 3 2 3 2 3 4" xfId="11020"/>
    <cellStyle name="40% - akcent 2 3 2 3 2 4" xfId="11021"/>
    <cellStyle name="40% - akcent 2 3 2 3 2 4 2" xfId="11022"/>
    <cellStyle name="40% - akcent 2 3 2 3 2 4 2 2" xfId="11023"/>
    <cellStyle name="40% - akcent 2 3 2 3 2 4 2 3" xfId="11024"/>
    <cellStyle name="40% - akcent 2 3 2 3 2 4 3" xfId="11025"/>
    <cellStyle name="40% - akcent 2 3 2 3 2 4 4" xfId="11026"/>
    <cellStyle name="40% - akcent 2 3 2 3 2 5" xfId="11027"/>
    <cellStyle name="40% - akcent 2 3 2 3 2 5 2" xfId="11028"/>
    <cellStyle name="40% - akcent 2 3 2 3 2 5 3" xfId="11029"/>
    <cellStyle name="40% - akcent 2 3 2 3 2 6" xfId="11030"/>
    <cellStyle name="40% - akcent 2 3 2 3 2 7" xfId="11031"/>
    <cellStyle name="40% - akcent 2 3 2 3 3" xfId="11032"/>
    <cellStyle name="40% - akcent 2 3 2 3 3 2" xfId="11033"/>
    <cellStyle name="40% - akcent 2 3 2 3 3 2 2" xfId="11034"/>
    <cellStyle name="40% - akcent 2 3 2 3 3 2 2 2" xfId="11035"/>
    <cellStyle name="40% - akcent 2 3 2 3 3 2 2 3" xfId="11036"/>
    <cellStyle name="40% - akcent 2 3 2 3 3 2 3" xfId="11037"/>
    <cellStyle name="40% - akcent 2 3 2 3 3 2 4" xfId="11038"/>
    <cellStyle name="40% - akcent 2 3 2 3 3 3" xfId="11039"/>
    <cellStyle name="40% - akcent 2 3 2 3 3 3 2" xfId="11040"/>
    <cellStyle name="40% - akcent 2 3 2 3 3 3 2 2" xfId="11041"/>
    <cellStyle name="40% - akcent 2 3 2 3 3 3 2 3" xfId="11042"/>
    <cellStyle name="40% - akcent 2 3 2 3 3 3 3" xfId="11043"/>
    <cellStyle name="40% - akcent 2 3 2 3 3 3 4" xfId="11044"/>
    <cellStyle name="40% - akcent 2 3 2 3 3 4" xfId="11045"/>
    <cellStyle name="40% - akcent 2 3 2 3 3 4 2" xfId="11046"/>
    <cellStyle name="40% - akcent 2 3 2 3 3 4 2 2" xfId="11047"/>
    <cellStyle name="40% - akcent 2 3 2 3 3 4 2 3" xfId="11048"/>
    <cellStyle name="40% - akcent 2 3 2 3 3 4 3" xfId="11049"/>
    <cellStyle name="40% - akcent 2 3 2 3 3 4 4" xfId="11050"/>
    <cellStyle name="40% - akcent 2 3 2 3 3 5" xfId="11051"/>
    <cellStyle name="40% - akcent 2 3 2 3 3 5 2" xfId="11052"/>
    <cellStyle name="40% - akcent 2 3 2 3 3 5 3" xfId="11053"/>
    <cellStyle name="40% - akcent 2 3 2 3 3 6" xfId="11054"/>
    <cellStyle name="40% - akcent 2 3 2 3 3 7" xfId="11055"/>
    <cellStyle name="40% - akcent 2 3 2 3 4" xfId="11056"/>
    <cellStyle name="40% - akcent 2 3 2 3 4 2" xfId="11057"/>
    <cellStyle name="40% - akcent 2 3 2 3 4 2 2" xfId="11058"/>
    <cellStyle name="40% - akcent 2 3 2 3 4 2 2 2" xfId="11059"/>
    <cellStyle name="40% - akcent 2 3 2 3 4 2 2 3" xfId="11060"/>
    <cellStyle name="40% - akcent 2 3 2 3 4 2 3" xfId="11061"/>
    <cellStyle name="40% - akcent 2 3 2 3 4 2 4" xfId="11062"/>
    <cellStyle name="40% - akcent 2 3 2 3 4 3" xfId="11063"/>
    <cellStyle name="40% - akcent 2 3 2 3 4 3 2" xfId="11064"/>
    <cellStyle name="40% - akcent 2 3 2 3 4 3 3" xfId="11065"/>
    <cellStyle name="40% - akcent 2 3 2 3 4 4" xfId="11066"/>
    <cellStyle name="40% - akcent 2 3 2 3 4 5" xfId="11067"/>
    <cellStyle name="40% - akcent 2 3 2 3 5" xfId="11068"/>
    <cellStyle name="40% - akcent 2 3 2 3 5 2" xfId="11069"/>
    <cellStyle name="40% - akcent 2 3 2 3 5 2 2" xfId="11070"/>
    <cellStyle name="40% - akcent 2 3 2 3 5 2 3" xfId="11071"/>
    <cellStyle name="40% - akcent 2 3 2 3 5 3" xfId="11072"/>
    <cellStyle name="40% - akcent 2 3 2 3 5 4" xfId="11073"/>
    <cellStyle name="40% - akcent 2 3 2 3 6" xfId="11074"/>
    <cellStyle name="40% - akcent 2 3 2 3 6 2" xfId="11075"/>
    <cellStyle name="40% - akcent 2 3 2 3 6 2 2" xfId="11076"/>
    <cellStyle name="40% - akcent 2 3 2 3 6 2 3" xfId="11077"/>
    <cellStyle name="40% - akcent 2 3 2 3 6 3" xfId="11078"/>
    <cellStyle name="40% - akcent 2 3 2 3 6 4" xfId="11079"/>
    <cellStyle name="40% - akcent 2 3 2 3 7" xfId="11080"/>
    <cellStyle name="40% - akcent 2 3 2 3 7 2" xfId="11081"/>
    <cellStyle name="40% - akcent 2 3 2 3 7 2 2" xfId="11082"/>
    <cellStyle name="40% - akcent 2 3 2 3 7 2 3" xfId="11083"/>
    <cellStyle name="40% - akcent 2 3 2 3 7 3" xfId="11084"/>
    <cellStyle name="40% - akcent 2 3 2 3 7 4" xfId="11085"/>
    <cellStyle name="40% - akcent 2 3 2 3 8" xfId="11086"/>
    <cellStyle name="40% - akcent 2 3 2 3 8 2" xfId="11087"/>
    <cellStyle name="40% - akcent 2 3 2 3 8 3" xfId="11088"/>
    <cellStyle name="40% - akcent 2 3 2 3 9" xfId="11089"/>
    <cellStyle name="40% - akcent 2 3 2 4" xfId="11090"/>
    <cellStyle name="40% - akcent 2 3 2 4 2" xfId="11091"/>
    <cellStyle name="40% - akcent 2 3 2 4 2 2" xfId="11092"/>
    <cellStyle name="40% - akcent 2 3 2 4 2 2 2" xfId="11093"/>
    <cellStyle name="40% - akcent 2 3 2 4 2 2 2 2" xfId="11094"/>
    <cellStyle name="40% - akcent 2 3 2 4 2 2 2 3" xfId="11095"/>
    <cellStyle name="40% - akcent 2 3 2 4 2 2 3" xfId="11096"/>
    <cellStyle name="40% - akcent 2 3 2 4 2 2 4" xfId="11097"/>
    <cellStyle name="40% - akcent 2 3 2 4 2 3" xfId="11098"/>
    <cellStyle name="40% - akcent 2 3 2 4 2 3 2" xfId="11099"/>
    <cellStyle name="40% - akcent 2 3 2 4 2 3 2 2" xfId="11100"/>
    <cellStyle name="40% - akcent 2 3 2 4 2 3 2 3" xfId="11101"/>
    <cellStyle name="40% - akcent 2 3 2 4 2 3 3" xfId="11102"/>
    <cellStyle name="40% - akcent 2 3 2 4 2 3 4" xfId="11103"/>
    <cellStyle name="40% - akcent 2 3 2 4 2 4" xfId="11104"/>
    <cellStyle name="40% - akcent 2 3 2 4 2 4 2" xfId="11105"/>
    <cellStyle name="40% - akcent 2 3 2 4 2 4 2 2" xfId="11106"/>
    <cellStyle name="40% - akcent 2 3 2 4 2 4 2 3" xfId="11107"/>
    <cellStyle name="40% - akcent 2 3 2 4 2 4 3" xfId="11108"/>
    <cellStyle name="40% - akcent 2 3 2 4 2 4 4" xfId="11109"/>
    <cellStyle name="40% - akcent 2 3 2 4 2 5" xfId="11110"/>
    <cellStyle name="40% - akcent 2 3 2 4 2 5 2" xfId="11111"/>
    <cellStyle name="40% - akcent 2 3 2 4 2 5 3" xfId="11112"/>
    <cellStyle name="40% - akcent 2 3 2 4 2 6" xfId="11113"/>
    <cellStyle name="40% - akcent 2 3 2 4 2 7" xfId="11114"/>
    <cellStyle name="40% - akcent 2 3 2 4 3" xfId="11115"/>
    <cellStyle name="40% - akcent 2 3 2 4 3 2" xfId="11116"/>
    <cellStyle name="40% - akcent 2 3 2 4 3 2 2" xfId="11117"/>
    <cellStyle name="40% - akcent 2 3 2 4 3 2 2 2" xfId="11118"/>
    <cellStyle name="40% - akcent 2 3 2 4 3 2 2 3" xfId="11119"/>
    <cellStyle name="40% - akcent 2 3 2 4 3 2 3" xfId="11120"/>
    <cellStyle name="40% - akcent 2 3 2 4 3 2 4" xfId="11121"/>
    <cellStyle name="40% - akcent 2 3 2 4 3 3" xfId="11122"/>
    <cellStyle name="40% - akcent 2 3 2 4 3 3 2" xfId="11123"/>
    <cellStyle name="40% - akcent 2 3 2 4 3 3 2 2" xfId="11124"/>
    <cellStyle name="40% - akcent 2 3 2 4 3 3 2 3" xfId="11125"/>
    <cellStyle name="40% - akcent 2 3 2 4 3 3 3" xfId="11126"/>
    <cellStyle name="40% - akcent 2 3 2 4 3 3 4" xfId="11127"/>
    <cellStyle name="40% - akcent 2 3 2 4 3 4" xfId="11128"/>
    <cellStyle name="40% - akcent 2 3 2 4 3 4 2" xfId="11129"/>
    <cellStyle name="40% - akcent 2 3 2 4 3 4 2 2" xfId="11130"/>
    <cellStyle name="40% - akcent 2 3 2 4 3 4 2 3" xfId="11131"/>
    <cellStyle name="40% - akcent 2 3 2 4 3 4 3" xfId="11132"/>
    <cellStyle name="40% - akcent 2 3 2 4 3 4 4" xfId="11133"/>
    <cellStyle name="40% - akcent 2 3 2 4 3 5" xfId="11134"/>
    <cellStyle name="40% - akcent 2 3 2 4 3 5 2" xfId="11135"/>
    <cellStyle name="40% - akcent 2 3 2 4 3 5 3" xfId="11136"/>
    <cellStyle name="40% - akcent 2 3 2 4 3 6" xfId="11137"/>
    <cellStyle name="40% - akcent 2 3 2 4 3 7" xfId="11138"/>
    <cellStyle name="40% - akcent 2 3 2 4 4" xfId="11139"/>
    <cellStyle name="40% - akcent 2 3 2 4 4 2" xfId="11140"/>
    <cellStyle name="40% - akcent 2 3 2 4 4 2 2" xfId="11141"/>
    <cellStyle name="40% - akcent 2 3 2 4 4 2 3" xfId="11142"/>
    <cellStyle name="40% - akcent 2 3 2 4 4 3" xfId="11143"/>
    <cellStyle name="40% - akcent 2 3 2 4 4 4" xfId="11144"/>
    <cellStyle name="40% - akcent 2 3 2 4 5" xfId="11145"/>
    <cellStyle name="40% - akcent 2 3 2 4 5 2" xfId="11146"/>
    <cellStyle name="40% - akcent 2 3 2 4 5 2 2" xfId="11147"/>
    <cellStyle name="40% - akcent 2 3 2 4 5 2 3" xfId="11148"/>
    <cellStyle name="40% - akcent 2 3 2 4 5 3" xfId="11149"/>
    <cellStyle name="40% - akcent 2 3 2 4 5 4" xfId="11150"/>
    <cellStyle name="40% - akcent 2 3 2 4 6" xfId="11151"/>
    <cellStyle name="40% - akcent 2 3 2 4 6 2" xfId="11152"/>
    <cellStyle name="40% - akcent 2 3 2 4 6 2 2" xfId="11153"/>
    <cellStyle name="40% - akcent 2 3 2 4 6 2 3" xfId="11154"/>
    <cellStyle name="40% - akcent 2 3 2 4 6 3" xfId="11155"/>
    <cellStyle name="40% - akcent 2 3 2 4 6 4" xfId="11156"/>
    <cellStyle name="40% - akcent 2 3 2 4 7" xfId="11157"/>
    <cellStyle name="40% - akcent 2 3 2 4 7 2" xfId="11158"/>
    <cellStyle name="40% - akcent 2 3 2 4 7 3" xfId="11159"/>
    <cellStyle name="40% - akcent 2 3 2 4 8" xfId="11160"/>
    <cellStyle name="40% - akcent 2 3 2 4 9" xfId="11161"/>
    <cellStyle name="40% - akcent 2 3 2 5" xfId="11162"/>
    <cellStyle name="40% - akcent 2 3 2 5 2" xfId="11163"/>
    <cellStyle name="40% - akcent 2 3 2 5 2 2" xfId="11164"/>
    <cellStyle name="40% - akcent 2 3 2 5 2 2 2" xfId="11165"/>
    <cellStyle name="40% - akcent 2 3 2 5 2 2 3" xfId="11166"/>
    <cellStyle name="40% - akcent 2 3 2 5 2 3" xfId="11167"/>
    <cellStyle name="40% - akcent 2 3 2 5 2 4" xfId="11168"/>
    <cellStyle name="40% - akcent 2 3 2 5 3" xfId="11169"/>
    <cellStyle name="40% - akcent 2 3 2 5 3 2" xfId="11170"/>
    <cellStyle name="40% - akcent 2 3 2 5 3 2 2" xfId="11171"/>
    <cellStyle name="40% - akcent 2 3 2 5 3 2 3" xfId="11172"/>
    <cellStyle name="40% - akcent 2 3 2 5 3 3" xfId="11173"/>
    <cellStyle name="40% - akcent 2 3 2 5 3 4" xfId="11174"/>
    <cellStyle name="40% - akcent 2 3 2 5 4" xfId="11175"/>
    <cellStyle name="40% - akcent 2 3 2 5 4 2" xfId="11176"/>
    <cellStyle name="40% - akcent 2 3 2 5 4 2 2" xfId="11177"/>
    <cellStyle name="40% - akcent 2 3 2 5 4 2 3" xfId="11178"/>
    <cellStyle name="40% - akcent 2 3 2 5 4 3" xfId="11179"/>
    <cellStyle name="40% - akcent 2 3 2 5 4 4" xfId="11180"/>
    <cellStyle name="40% - akcent 2 3 2 5 5" xfId="11181"/>
    <cellStyle name="40% - akcent 2 3 2 5 5 2" xfId="11182"/>
    <cellStyle name="40% - akcent 2 3 2 5 5 3" xfId="11183"/>
    <cellStyle name="40% - akcent 2 3 2 5 6" xfId="11184"/>
    <cellStyle name="40% - akcent 2 3 2 5 7" xfId="11185"/>
    <cellStyle name="40% - akcent 2 3 2 6" xfId="11186"/>
    <cellStyle name="40% - akcent 2 3 2 6 2" xfId="11187"/>
    <cellStyle name="40% - akcent 2 3 2 6 2 2" xfId="11188"/>
    <cellStyle name="40% - akcent 2 3 2 6 2 2 2" xfId="11189"/>
    <cellStyle name="40% - akcent 2 3 2 6 2 2 3" xfId="11190"/>
    <cellStyle name="40% - akcent 2 3 2 6 2 3" xfId="11191"/>
    <cellStyle name="40% - akcent 2 3 2 6 2 4" xfId="11192"/>
    <cellStyle name="40% - akcent 2 3 2 6 3" xfId="11193"/>
    <cellStyle name="40% - akcent 2 3 2 6 3 2" xfId="11194"/>
    <cellStyle name="40% - akcent 2 3 2 6 3 2 2" xfId="11195"/>
    <cellStyle name="40% - akcent 2 3 2 6 3 2 3" xfId="11196"/>
    <cellStyle name="40% - akcent 2 3 2 6 3 3" xfId="11197"/>
    <cellStyle name="40% - akcent 2 3 2 6 3 4" xfId="11198"/>
    <cellStyle name="40% - akcent 2 3 2 6 4" xfId="11199"/>
    <cellStyle name="40% - akcent 2 3 2 6 4 2" xfId="11200"/>
    <cellStyle name="40% - akcent 2 3 2 6 4 2 2" xfId="11201"/>
    <cellStyle name="40% - akcent 2 3 2 6 4 2 3" xfId="11202"/>
    <cellStyle name="40% - akcent 2 3 2 6 4 3" xfId="11203"/>
    <cellStyle name="40% - akcent 2 3 2 6 4 4" xfId="11204"/>
    <cellStyle name="40% - akcent 2 3 2 6 5" xfId="11205"/>
    <cellStyle name="40% - akcent 2 3 2 6 5 2" xfId="11206"/>
    <cellStyle name="40% - akcent 2 3 2 6 5 3" xfId="11207"/>
    <cellStyle name="40% - akcent 2 3 2 6 6" xfId="11208"/>
    <cellStyle name="40% - akcent 2 3 2 6 7" xfId="11209"/>
    <cellStyle name="40% - akcent 2 3 2 7" xfId="11210"/>
    <cellStyle name="40% - akcent 2 3 2 7 2" xfId="11211"/>
    <cellStyle name="40% - akcent 2 3 2 7 2 2" xfId="11212"/>
    <cellStyle name="40% - akcent 2 3 2 7 2 2 2" xfId="11213"/>
    <cellStyle name="40% - akcent 2 3 2 7 2 2 3" xfId="11214"/>
    <cellStyle name="40% - akcent 2 3 2 7 2 3" xfId="11215"/>
    <cellStyle name="40% - akcent 2 3 2 7 2 4" xfId="11216"/>
    <cellStyle name="40% - akcent 2 3 2 7 3" xfId="11217"/>
    <cellStyle name="40% - akcent 2 3 2 7 3 2" xfId="11218"/>
    <cellStyle name="40% - akcent 2 3 2 7 3 3" xfId="11219"/>
    <cellStyle name="40% - akcent 2 3 2 7 4" xfId="11220"/>
    <cellStyle name="40% - akcent 2 3 2 7 5" xfId="11221"/>
    <cellStyle name="40% - akcent 2 3 2 8" xfId="11222"/>
    <cellStyle name="40% - akcent 2 3 2 8 2" xfId="11223"/>
    <cellStyle name="40% - akcent 2 3 2 8 2 2" xfId="11224"/>
    <cellStyle name="40% - akcent 2 3 2 8 2 3" xfId="11225"/>
    <cellStyle name="40% - akcent 2 3 2 8 3" xfId="11226"/>
    <cellStyle name="40% - akcent 2 3 2 8 4" xfId="11227"/>
    <cellStyle name="40% - akcent 2 3 2 9" xfId="11228"/>
    <cellStyle name="40% - akcent 2 3 2 9 2" xfId="11229"/>
    <cellStyle name="40% - akcent 2 3 2 9 2 2" xfId="11230"/>
    <cellStyle name="40% - akcent 2 3 2 9 2 3" xfId="11231"/>
    <cellStyle name="40% - akcent 2 3 2 9 3" xfId="11232"/>
    <cellStyle name="40% - akcent 2 3 2 9 4" xfId="11233"/>
    <cellStyle name="40% - akcent 2 3 3" xfId="11234"/>
    <cellStyle name="40% - akcent 2 3 3 10" xfId="11235"/>
    <cellStyle name="40% - akcent 2 3 3 11" xfId="11236"/>
    <cellStyle name="40% - akcent 2 3 3 2" xfId="11237"/>
    <cellStyle name="40% - akcent 2 3 3 2 10" xfId="11238"/>
    <cellStyle name="40% - akcent 2 3 3 2 2" xfId="11239"/>
    <cellStyle name="40% - akcent 2 3 3 2 2 2" xfId="11240"/>
    <cellStyle name="40% - akcent 2 3 3 2 2 2 2" xfId="11241"/>
    <cellStyle name="40% - akcent 2 3 3 2 2 2 2 2" xfId="11242"/>
    <cellStyle name="40% - akcent 2 3 3 2 2 2 2 3" xfId="11243"/>
    <cellStyle name="40% - akcent 2 3 3 2 2 2 3" xfId="11244"/>
    <cellStyle name="40% - akcent 2 3 3 2 2 2 4" xfId="11245"/>
    <cellStyle name="40% - akcent 2 3 3 2 2 3" xfId="11246"/>
    <cellStyle name="40% - akcent 2 3 3 2 2 3 2" xfId="11247"/>
    <cellStyle name="40% - akcent 2 3 3 2 2 3 2 2" xfId="11248"/>
    <cellStyle name="40% - akcent 2 3 3 2 2 3 2 3" xfId="11249"/>
    <cellStyle name="40% - akcent 2 3 3 2 2 3 3" xfId="11250"/>
    <cellStyle name="40% - akcent 2 3 3 2 2 3 4" xfId="11251"/>
    <cellStyle name="40% - akcent 2 3 3 2 2 4" xfId="11252"/>
    <cellStyle name="40% - akcent 2 3 3 2 2 4 2" xfId="11253"/>
    <cellStyle name="40% - akcent 2 3 3 2 2 4 2 2" xfId="11254"/>
    <cellStyle name="40% - akcent 2 3 3 2 2 4 2 3" xfId="11255"/>
    <cellStyle name="40% - akcent 2 3 3 2 2 4 3" xfId="11256"/>
    <cellStyle name="40% - akcent 2 3 3 2 2 4 4" xfId="11257"/>
    <cellStyle name="40% - akcent 2 3 3 2 2 5" xfId="11258"/>
    <cellStyle name="40% - akcent 2 3 3 2 2 5 2" xfId="11259"/>
    <cellStyle name="40% - akcent 2 3 3 2 2 5 3" xfId="11260"/>
    <cellStyle name="40% - akcent 2 3 3 2 2 6" xfId="11261"/>
    <cellStyle name="40% - akcent 2 3 3 2 2 7" xfId="11262"/>
    <cellStyle name="40% - akcent 2 3 3 2 3" xfId="11263"/>
    <cellStyle name="40% - akcent 2 3 3 2 3 2" xfId="11264"/>
    <cellStyle name="40% - akcent 2 3 3 2 3 2 2" xfId="11265"/>
    <cellStyle name="40% - akcent 2 3 3 2 3 2 2 2" xfId="11266"/>
    <cellStyle name="40% - akcent 2 3 3 2 3 2 2 3" xfId="11267"/>
    <cellStyle name="40% - akcent 2 3 3 2 3 2 3" xfId="11268"/>
    <cellStyle name="40% - akcent 2 3 3 2 3 2 4" xfId="11269"/>
    <cellStyle name="40% - akcent 2 3 3 2 3 3" xfId="11270"/>
    <cellStyle name="40% - akcent 2 3 3 2 3 3 2" xfId="11271"/>
    <cellStyle name="40% - akcent 2 3 3 2 3 3 2 2" xfId="11272"/>
    <cellStyle name="40% - akcent 2 3 3 2 3 3 2 3" xfId="11273"/>
    <cellStyle name="40% - akcent 2 3 3 2 3 3 3" xfId="11274"/>
    <cellStyle name="40% - akcent 2 3 3 2 3 3 4" xfId="11275"/>
    <cellStyle name="40% - akcent 2 3 3 2 3 4" xfId="11276"/>
    <cellStyle name="40% - akcent 2 3 3 2 3 4 2" xfId="11277"/>
    <cellStyle name="40% - akcent 2 3 3 2 3 4 2 2" xfId="11278"/>
    <cellStyle name="40% - akcent 2 3 3 2 3 4 2 3" xfId="11279"/>
    <cellStyle name="40% - akcent 2 3 3 2 3 4 3" xfId="11280"/>
    <cellStyle name="40% - akcent 2 3 3 2 3 4 4" xfId="11281"/>
    <cellStyle name="40% - akcent 2 3 3 2 3 5" xfId="11282"/>
    <cellStyle name="40% - akcent 2 3 3 2 3 5 2" xfId="11283"/>
    <cellStyle name="40% - akcent 2 3 3 2 3 5 3" xfId="11284"/>
    <cellStyle name="40% - akcent 2 3 3 2 3 6" xfId="11285"/>
    <cellStyle name="40% - akcent 2 3 3 2 3 7" xfId="11286"/>
    <cellStyle name="40% - akcent 2 3 3 2 4" xfId="11287"/>
    <cellStyle name="40% - akcent 2 3 3 2 4 2" xfId="11288"/>
    <cellStyle name="40% - akcent 2 3 3 2 4 2 2" xfId="11289"/>
    <cellStyle name="40% - akcent 2 3 3 2 4 2 2 2" xfId="11290"/>
    <cellStyle name="40% - akcent 2 3 3 2 4 2 2 3" xfId="11291"/>
    <cellStyle name="40% - akcent 2 3 3 2 4 2 3" xfId="11292"/>
    <cellStyle name="40% - akcent 2 3 3 2 4 2 4" xfId="11293"/>
    <cellStyle name="40% - akcent 2 3 3 2 4 3" xfId="11294"/>
    <cellStyle name="40% - akcent 2 3 3 2 4 3 2" xfId="11295"/>
    <cellStyle name="40% - akcent 2 3 3 2 4 3 3" xfId="11296"/>
    <cellStyle name="40% - akcent 2 3 3 2 4 4" xfId="11297"/>
    <cellStyle name="40% - akcent 2 3 3 2 4 5" xfId="11298"/>
    <cellStyle name="40% - akcent 2 3 3 2 5" xfId="11299"/>
    <cellStyle name="40% - akcent 2 3 3 2 5 2" xfId="11300"/>
    <cellStyle name="40% - akcent 2 3 3 2 5 2 2" xfId="11301"/>
    <cellStyle name="40% - akcent 2 3 3 2 5 2 3" xfId="11302"/>
    <cellStyle name="40% - akcent 2 3 3 2 5 3" xfId="11303"/>
    <cellStyle name="40% - akcent 2 3 3 2 5 4" xfId="11304"/>
    <cellStyle name="40% - akcent 2 3 3 2 6" xfId="11305"/>
    <cellStyle name="40% - akcent 2 3 3 2 6 2" xfId="11306"/>
    <cellStyle name="40% - akcent 2 3 3 2 6 2 2" xfId="11307"/>
    <cellStyle name="40% - akcent 2 3 3 2 6 2 3" xfId="11308"/>
    <cellStyle name="40% - akcent 2 3 3 2 6 3" xfId="11309"/>
    <cellStyle name="40% - akcent 2 3 3 2 6 4" xfId="11310"/>
    <cellStyle name="40% - akcent 2 3 3 2 7" xfId="11311"/>
    <cellStyle name="40% - akcent 2 3 3 2 7 2" xfId="11312"/>
    <cellStyle name="40% - akcent 2 3 3 2 7 2 2" xfId="11313"/>
    <cellStyle name="40% - akcent 2 3 3 2 7 2 3" xfId="11314"/>
    <cellStyle name="40% - akcent 2 3 3 2 7 3" xfId="11315"/>
    <cellStyle name="40% - akcent 2 3 3 2 7 4" xfId="11316"/>
    <cellStyle name="40% - akcent 2 3 3 2 8" xfId="11317"/>
    <cellStyle name="40% - akcent 2 3 3 2 8 2" xfId="11318"/>
    <cellStyle name="40% - akcent 2 3 3 2 8 3" xfId="11319"/>
    <cellStyle name="40% - akcent 2 3 3 2 9" xfId="11320"/>
    <cellStyle name="40% - akcent 2 3 3 3" xfId="11321"/>
    <cellStyle name="40% - akcent 2 3 3 3 2" xfId="11322"/>
    <cellStyle name="40% - akcent 2 3 3 3 2 2" xfId="11323"/>
    <cellStyle name="40% - akcent 2 3 3 3 2 2 2" xfId="11324"/>
    <cellStyle name="40% - akcent 2 3 3 3 2 2 3" xfId="11325"/>
    <cellStyle name="40% - akcent 2 3 3 3 2 3" xfId="11326"/>
    <cellStyle name="40% - akcent 2 3 3 3 2 4" xfId="11327"/>
    <cellStyle name="40% - akcent 2 3 3 3 3" xfId="11328"/>
    <cellStyle name="40% - akcent 2 3 3 3 3 2" xfId="11329"/>
    <cellStyle name="40% - akcent 2 3 3 3 3 2 2" xfId="11330"/>
    <cellStyle name="40% - akcent 2 3 3 3 3 2 3" xfId="11331"/>
    <cellStyle name="40% - akcent 2 3 3 3 3 3" xfId="11332"/>
    <cellStyle name="40% - akcent 2 3 3 3 3 4" xfId="11333"/>
    <cellStyle name="40% - akcent 2 3 3 3 4" xfId="11334"/>
    <cellStyle name="40% - akcent 2 3 3 3 4 2" xfId="11335"/>
    <cellStyle name="40% - akcent 2 3 3 3 4 2 2" xfId="11336"/>
    <cellStyle name="40% - akcent 2 3 3 3 4 2 3" xfId="11337"/>
    <cellStyle name="40% - akcent 2 3 3 3 4 3" xfId="11338"/>
    <cellStyle name="40% - akcent 2 3 3 3 4 4" xfId="11339"/>
    <cellStyle name="40% - akcent 2 3 3 3 5" xfId="11340"/>
    <cellStyle name="40% - akcent 2 3 3 3 5 2" xfId="11341"/>
    <cellStyle name="40% - akcent 2 3 3 3 5 3" xfId="11342"/>
    <cellStyle name="40% - akcent 2 3 3 3 6" xfId="11343"/>
    <cellStyle name="40% - akcent 2 3 3 3 7" xfId="11344"/>
    <cellStyle name="40% - akcent 2 3 3 4" xfId="11345"/>
    <cellStyle name="40% - akcent 2 3 3 4 2" xfId="11346"/>
    <cellStyle name="40% - akcent 2 3 3 4 2 2" xfId="11347"/>
    <cellStyle name="40% - akcent 2 3 3 4 2 2 2" xfId="11348"/>
    <cellStyle name="40% - akcent 2 3 3 4 2 2 3" xfId="11349"/>
    <cellStyle name="40% - akcent 2 3 3 4 2 3" xfId="11350"/>
    <cellStyle name="40% - akcent 2 3 3 4 2 4" xfId="11351"/>
    <cellStyle name="40% - akcent 2 3 3 4 3" xfId="11352"/>
    <cellStyle name="40% - akcent 2 3 3 4 3 2" xfId="11353"/>
    <cellStyle name="40% - akcent 2 3 3 4 3 2 2" xfId="11354"/>
    <cellStyle name="40% - akcent 2 3 3 4 3 2 3" xfId="11355"/>
    <cellStyle name="40% - akcent 2 3 3 4 3 3" xfId="11356"/>
    <cellStyle name="40% - akcent 2 3 3 4 3 4" xfId="11357"/>
    <cellStyle name="40% - akcent 2 3 3 4 4" xfId="11358"/>
    <cellStyle name="40% - akcent 2 3 3 4 4 2" xfId="11359"/>
    <cellStyle name="40% - akcent 2 3 3 4 4 2 2" xfId="11360"/>
    <cellStyle name="40% - akcent 2 3 3 4 4 2 3" xfId="11361"/>
    <cellStyle name="40% - akcent 2 3 3 4 4 3" xfId="11362"/>
    <cellStyle name="40% - akcent 2 3 3 4 4 4" xfId="11363"/>
    <cellStyle name="40% - akcent 2 3 3 4 5" xfId="11364"/>
    <cellStyle name="40% - akcent 2 3 3 4 5 2" xfId="11365"/>
    <cellStyle name="40% - akcent 2 3 3 4 5 3" xfId="11366"/>
    <cellStyle name="40% - akcent 2 3 3 4 6" xfId="11367"/>
    <cellStyle name="40% - akcent 2 3 3 4 7" xfId="11368"/>
    <cellStyle name="40% - akcent 2 3 3 5" xfId="11369"/>
    <cellStyle name="40% - akcent 2 3 3 5 2" xfId="11370"/>
    <cellStyle name="40% - akcent 2 3 3 5 2 2" xfId="11371"/>
    <cellStyle name="40% - akcent 2 3 3 5 2 2 2" xfId="11372"/>
    <cellStyle name="40% - akcent 2 3 3 5 2 2 3" xfId="11373"/>
    <cellStyle name="40% - akcent 2 3 3 5 2 3" xfId="11374"/>
    <cellStyle name="40% - akcent 2 3 3 5 2 4" xfId="11375"/>
    <cellStyle name="40% - akcent 2 3 3 5 3" xfId="11376"/>
    <cellStyle name="40% - akcent 2 3 3 5 3 2" xfId="11377"/>
    <cellStyle name="40% - akcent 2 3 3 5 3 3" xfId="11378"/>
    <cellStyle name="40% - akcent 2 3 3 5 4" xfId="11379"/>
    <cellStyle name="40% - akcent 2 3 3 5 5" xfId="11380"/>
    <cellStyle name="40% - akcent 2 3 3 6" xfId="11381"/>
    <cellStyle name="40% - akcent 2 3 3 6 2" xfId="11382"/>
    <cellStyle name="40% - akcent 2 3 3 6 2 2" xfId="11383"/>
    <cellStyle name="40% - akcent 2 3 3 6 2 3" xfId="11384"/>
    <cellStyle name="40% - akcent 2 3 3 6 3" xfId="11385"/>
    <cellStyle name="40% - akcent 2 3 3 6 4" xfId="11386"/>
    <cellStyle name="40% - akcent 2 3 3 7" xfId="11387"/>
    <cellStyle name="40% - akcent 2 3 3 7 2" xfId="11388"/>
    <cellStyle name="40% - akcent 2 3 3 7 2 2" xfId="11389"/>
    <cellStyle name="40% - akcent 2 3 3 7 2 3" xfId="11390"/>
    <cellStyle name="40% - akcent 2 3 3 7 3" xfId="11391"/>
    <cellStyle name="40% - akcent 2 3 3 7 4" xfId="11392"/>
    <cellStyle name="40% - akcent 2 3 3 8" xfId="11393"/>
    <cellStyle name="40% - akcent 2 3 3 8 2" xfId="11394"/>
    <cellStyle name="40% - akcent 2 3 3 8 2 2" xfId="11395"/>
    <cellStyle name="40% - akcent 2 3 3 8 2 3" xfId="11396"/>
    <cellStyle name="40% - akcent 2 3 3 8 3" xfId="11397"/>
    <cellStyle name="40% - akcent 2 3 3 8 4" xfId="11398"/>
    <cellStyle name="40% - akcent 2 3 3 9" xfId="11399"/>
    <cellStyle name="40% - akcent 2 3 3 9 2" xfId="11400"/>
    <cellStyle name="40% - akcent 2 3 3 9 3" xfId="11401"/>
    <cellStyle name="40% - akcent 2 3 4" xfId="11402"/>
    <cellStyle name="40% - akcent 2 3 4 10" xfId="11403"/>
    <cellStyle name="40% - akcent 2 3 4 2" xfId="11404"/>
    <cellStyle name="40% - akcent 2 3 4 2 2" xfId="11405"/>
    <cellStyle name="40% - akcent 2 3 4 2 2 2" xfId="11406"/>
    <cellStyle name="40% - akcent 2 3 4 2 2 2 2" xfId="11407"/>
    <cellStyle name="40% - akcent 2 3 4 2 2 2 3" xfId="11408"/>
    <cellStyle name="40% - akcent 2 3 4 2 2 3" xfId="11409"/>
    <cellStyle name="40% - akcent 2 3 4 2 2 4" xfId="11410"/>
    <cellStyle name="40% - akcent 2 3 4 2 3" xfId="11411"/>
    <cellStyle name="40% - akcent 2 3 4 2 3 2" xfId="11412"/>
    <cellStyle name="40% - akcent 2 3 4 2 3 2 2" xfId="11413"/>
    <cellStyle name="40% - akcent 2 3 4 2 3 2 3" xfId="11414"/>
    <cellStyle name="40% - akcent 2 3 4 2 3 3" xfId="11415"/>
    <cellStyle name="40% - akcent 2 3 4 2 3 4" xfId="11416"/>
    <cellStyle name="40% - akcent 2 3 4 2 4" xfId="11417"/>
    <cellStyle name="40% - akcent 2 3 4 2 4 2" xfId="11418"/>
    <cellStyle name="40% - akcent 2 3 4 2 4 2 2" xfId="11419"/>
    <cellStyle name="40% - akcent 2 3 4 2 4 2 3" xfId="11420"/>
    <cellStyle name="40% - akcent 2 3 4 2 4 3" xfId="11421"/>
    <cellStyle name="40% - akcent 2 3 4 2 4 4" xfId="11422"/>
    <cellStyle name="40% - akcent 2 3 4 2 5" xfId="11423"/>
    <cellStyle name="40% - akcent 2 3 4 2 5 2" xfId="11424"/>
    <cellStyle name="40% - akcent 2 3 4 2 5 3" xfId="11425"/>
    <cellStyle name="40% - akcent 2 3 4 2 6" xfId="11426"/>
    <cellStyle name="40% - akcent 2 3 4 2 7" xfId="11427"/>
    <cellStyle name="40% - akcent 2 3 4 3" xfId="11428"/>
    <cellStyle name="40% - akcent 2 3 4 3 2" xfId="11429"/>
    <cellStyle name="40% - akcent 2 3 4 3 2 2" xfId="11430"/>
    <cellStyle name="40% - akcent 2 3 4 3 2 2 2" xfId="11431"/>
    <cellStyle name="40% - akcent 2 3 4 3 2 2 3" xfId="11432"/>
    <cellStyle name="40% - akcent 2 3 4 3 2 3" xfId="11433"/>
    <cellStyle name="40% - akcent 2 3 4 3 2 4" xfId="11434"/>
    <cellStyle name="40% - akcent 2 3 4 3 3" xfId="11435"/>
    <cellStyle name="40% - akcent 2 3 4 3 3 2" xfId="11436"/>
    <cellStyle name="40% - akcent 2 3 4 3 3 2 2" xfId="11437"/>
    <cellStyle name="40% - akcent 2 3 4 3 3 2 3" xfId="11438"/>
    <cellStyle name="40% - akcent 2 3 4 3 3 3" xfId="11439"/>
    <cellStyle name="40% - akcent 2 3 4 3 3 4" xfId="11440"/>
    <cellStyle name="40% - akcent 2 3 4 3 4" xfId="11441"/>
    <cellStyle name="40% - akcent 2 3 4 3 4 2" xfId="11442"/>
    <cellStyle name="40% - akcent 2 3 4 3 4 2 2" xfId="11443"/>
    <cellStyle name="40% - akcent 2 3 4 3 4 2 3" xfId="11444"/>
    <cellStyle name="40% - akcent 2 3 4 3 4 3" xfId="11445"/>
    <cellStyle name="40% - akcent 2 3 4 3 4 4" xfId="11446"/>
    <cellStyle name="40% - akcent 2 3 4 3 5" xfId="11447"/>
    <cellStyle name="40% - akcent 2 3 4 3 5 2" xfId="11448"/>
    <cellStyle name="40% - akcent 2 3 4 3 5 3" xfId="11449"/>
    <cellStyle name="40% - akcent 2 3 4 3 6" xfId="11450"/>
    <cellStyle name="40% - akcent 2 3 4 3 7" xfId="11451"/>
    <cellStyle name="40% - akcent 2 3 4 4" xfId="11452"/>
    <cellStyle name="40% - akcent 2 3 4 4 2" xfId="11453"/>
    <cellStyle name="40% - akcent 2 3 4 4 2 2" xfId="11454"/>
    <cellStyle name="40% - akcent 2 3 4 4 2 2 2" xfId="11455"/>
    <cellStyle name="40% - akcent 2 3 4 4 2 2 3" xfId="11456"/>
    <cellStyle name="40% - akcent 2 3 4 4 2 3" xfId="11457"/>
    <cellStyle name="40% - akcent 2 3 4 4 2 4" xfId="11458"/>
    <cellStyle name="40% - akcent 2 3 4 4 3" xfId="11459"/>
    <cellStyle name="40% - akcent 2 3 4 4 3 2" xfId="11460"/>
    <cellStyle name="40% - akcent 2 3 4 4 3 3" xfId="11461"/>
    <cellStyle name="40% - akcent 2 3 4 4 4" xfId="11462"/>
    <cellStyle name="40% - akcent 2 3 4 4 5" xfId="11463"/>
    <cellStyle name="40% - akcent 2 3 4 5" xfId="11464"/>
    <cellStyle name="40% - akcent 2 3 4 5 2" xfId="11465"/>
    <cellStyle name="40% - akcent 2 3 4 5 2 2" xfId="11466"/>
    <cellStyle name="40% - akcent 2 3 4 5 2 3" xfId="11467"/>
    <cellStyle name="40% - akcent 2 3 4 5 3" xfId="11468"/>
    <cellStyle name="40% - akcent 2 3 4 5 4" xfId="11469"/>
    <cellStyle name="40% - akcent 2 3 4 6" xfId="11470"/>
    <cellStyle name="40% - akcent 2 3 4 6 2" xfId="11471"/>
    <cellStyle name="40% - akcent 2 3 4 6 2 2" xfId="11472"/>
    <cellStyle name="40% - akcent 2 3 4 6 2 3" xfId="11473"/>
    <cellStyle name="40% - akcent 2 3 4 6 3" xfId="11474"/>
    <cellStyle name="40% - akcent 2 3 4 6 4" xfId="11475"/>
    <cellStyle name="40% - akcent 2 3 4 7" xfId="11476"/>
    <cellStyle name="40% - akcent 2 3 4 7 2" xfId="11477"/>
    <cellStyle name="40% - akcent 2 3 4 7 2 2" xfId="11478"/>
    <cellStyle name="40% - akcent 2 3 4 7 2 3" xfId="11479"/>
    <cellStyle name="40% - akcent 2 3 4 7 3" xfId="11480"/>
    <cellStyle name="40% - akcent 2 3 4 7 4" xfId="11481"/>
    <cellStyle name="40% - akcent 2 3 4 8" xfId="11482"/>
    <cellStyle name="40% - akcent 2 3 4 8 2" xfId="11483"/>
    <cellStyle name="40% - akcent 2 3 4 8 3" xfId="11484"/>
    <cellStyle name="40% - akcent 2 3 4 9" xfId="11485"/>
    <cellStyle name="40% - akcent 2 3 5" xfId="11486"/>
    <cellStyle name="40% - akcent 2 3 5 2" xfId="11487"/>
    <cellStyle name="40% - akcent 2 3 5 2 2" xfId="11488"/>
    <cellStyle name="40% - akcent 2 3 5 2 2 2" xfId="11489"/>
    <cellStyle name="40% - akcent 2 3 5 2 2 2 2" xfId="11490"/>
    <cellStyle name="40% - akcent 2 3 5 2 2 2 3" xfId="11491"/>
    <cellStyle name="40% - akcent 2 3 5 2 2 3" xfId="11492"/>
    <cellStyle name="40% - akcent 2 3 5 2 2 4" xfId="11493"/>
    <cellStyle name="40% - akcent 2 3 5 2 3" xfId="11494"/>
    <cellStyle name="40% - akcent 2 3 5 2 3 2" xfId="11495"/>
    <cellStyle name="40% - akcent 2 3 5 2 3 2 2" xfId="11496"/>
    <cellStyle name="40% - akcent 2 3 5 2 3 2 3" xfId="11497"/>
    <cellStyle name="40% - akcent 2 3 5 2 3 3" xfId="11498"/>
    <cellStyle name="40% - akcent 2 3 5 2 3 4" xfId="11499"/>
    <cellStyle name="40% - akcent 2 3 5 2 4" xfId="11500"/>
    <cellStyle name="40% - akcent 2 3 5 2 4 2" xfId="11501"/>
    <cellStyle name="40% - akcent 2 3 5 2 4 2 2" xfId="11502"/>
    <cellStyle name="40% - akcent 2 3 5 2 4 2 3" xfId="11503"/>
    <cellStyle name="40% - akcent 2 3 5 2 4 3" xfId="11504"/>
    <cellStyle name="40% - akcent 2 3 5 2 4 4" xfId="11505"/>
    <cellStyle name="40% - akcent 2 3 5 2 5" xfId="11506"/>
    <cellStyle name="40% - akcent 2 3 5 2 5 2" xfId="11507"/>
    <cellStyle name="40% - akcent 2 3 5 2 5 3" xfId="11508"/>
    <cellStyle name="40% - akcent 2 3 5 2 6" xfId="11509"/>
    <cellStyle name="40% - akcent 2 3 5 2 7" xfId="11510"/>
    <cellStyle name="40% - akcent 2 3 5 3" xfId="11511"/>
    <cellStyle name="40% - akcent 2 3 5 3 2" xfId="11512"/>
    <cellStyle name="40% - akcent 2 3 5 3 2 2" xfId="11513"/>
    <cellStyle name="40% - akcent 2 3 5 3 2 2 2" xfId="11514"/>
    <cellStyle name="40% - akcent 2 3 5 3 2 2 3" xfId="11515"/>
    <cellStyle name="40% - akcent 2 3 5 3 2 3" xfId="11516"/>
    <cellStyle name="40% - akcent 2 3 5 3 2 4" xfId="11517"/>
    <cellStyle name="40% - akcent 2 3 5 3 3" xfId="11518"/>
    <cellStyle name="40% - akcent 2 3 5 3 3 2" xfId="11519"/>
    <cellStyle name="40% - akcent 2 3 5 3 3 2 2" xfId="11520"/>
    <cellStyle name="40% - akcent 2 3 5 3 3 2 3" xfId="11521"/>
    <cellStyle name="40% - akcent 2 3 5 3 3 3" xfId="11522"/>
    <cellStyle name="40% - akcent 2 3 5 3 3 4" xfId="11523"/>
    <cellStyle name="40% - akcent 2 3 5 3 4" xfId="11524"/>
    <cellStyle name="40% - akcent 2 3 5 3 4 2" xfId="11525"/>
    <cellStyle name="40% - akcent 2 3 5 3 4 2 2" xfId="11526"/>
    <cellStyle name="40% - akcent 2 3 5 3 4 2 3" xfId="11527"/>
    <cellStyle name="40% - akcent 2 3 5 3 4 3" xfId="11528"/>
    <cellStyle name="40% - akcent 2 3 5 3 4 4" xfId="11529"/>
    <cellStyle name="40% - akcent 2 3 5 3 5" xfId="11530"/>
    <cellStyle name="40% - akcent 2 3 5 3 5 2" xfId="11531"/>
    <cellStyle name="40% - akcent 2 3 5 3 5 3" xfId="11532"/>
    <cellStyle name="40% - akcent 2 3 5 3 6" xfId="11533"/>
    <cellStyle name="40% - akcent 2 3 5 3 7" xfId="11534"/>
    <cellStyle name="40% - akcent 2 3 5 4" xfId="11535"/>
    <cellStyle name="40% - akcent 2 3 5 4 2" xfId="11536"/>
    <cellStyle name="40% - akcent 2 3 5 4 2 2" xfId="11537"/>
    <cellStyle name="40% - akcent 2 3 5 4 2 3" xfId="11538"/>
    <cellStyle name="40% - akcent 2 3 5 4 3" xfId="11539"/>
    <cellStyle name="40% - akcent 2 3 5 4 4" xfId="11540"/>
    <cellStyle name="40% - akcent 2 3 5 5" xfId="11541"/>
    <cellStyle name="40% - akcent 2 3 5 5 2" xfId="11542"/>
    <cellStyle name="40% - akcent 2 3 5 5 2 2" xfId="11543"/>
    <cellStyle name="40% - akcent 2 3 5 5 2 3" xfId="11544"/>
    <cellStyle name="40% - akcent 2 3 5 5 3" xfId="11545"/>
    <cellStyle name="40% - akcent 2 3 5 5 4" xfId="11546"/>
    <cellStyle name="40% - akcent 2 3 5 6" xfId="11547"/>
    <cellStyle name="40% - akcent 2 3 5 6 2" xfId="11548"/>
    <cellStyle name="40% - akcent 2 3 5 6 2 2" xfId="11549"/>
    <cellStyle name="40% - akcent 2 3 5 6 2 3" xfId="11550"/>
    <cellStyle name="40% - akcent 2 3 5 6 3" xfId="11551"/>
    <cellStyle name="40% - akcent 2 3 5 6 4" xfId="11552"/>
    <cellStyle name="40% - akcent 2 3 5 7" xfId="11553"/>
    <cellStyle name="40% - akcent 2 3 5 7 2" xfId="11554"/>
    <cellStyle name="40% - akcent 2 3 5 7 3" xfId="11555"/>
    <cellStyle name="40% - akcent 2 3 5 8" xfId="11556"/>
    <cellStyle name="40% - akcent 2 3 5 9" xfId="11557"/>
    <cellStyle name="40% - akcent 2 3 6" xfId="11558"/>
    <cellStyle name="40% - akcent 2 3 6 2" xfId="11559"/>
    <cellStyle name="40% - akcent 2 3 6 2 2" xfId="11560"/>
    <cellStyle name="40% - akcent 2 3 6 2 2 2" xfId="11561"/>
    <cellStyle name="40% - akcent 2 3 6 2 2 2 2" xfId="11562"/>
    <cellStyle name="40% - akcent 2 3 6 2 2 2 3" xfId="11563"/>
    <cellStyle name="40% - akcent 2 3 6 2 2 3" xfId="11564"/>
    <cellStyle name="40% - akcent 2 3 6 2 2 4" xfId="11565"/>
    <cellStyle name="40% - akcent 2 3 6 2 3" xfId="11566"/>
    <cellStyle name="40% - akcent 2 3 6 2 3 2" xfId="11567"/>
    <cellStyle name="40% - akcent 2 3 6 2 3 2 2" xfId="11568"/>
    <cellStyle name="40% - akcent 2 3 6 2 3 2 3" xfId="11569"/>
    <cellStyle name="40% - akcent 2 3 6 2 3 3" xfId="11570"/>
    <cellStyle name="40% - akcent 2 3 6 2 3 4" xfId="11571"/>
    <cellStyle name="40% - akcent 2 3 6 2 4" xfId="11572"/>
    <cellStyle name="40% - akcent 2 3 6 2 4 2" xfId="11573"/>
    <cellStyle name="40% - akcent 2 3 6 2 4 2 2" xfId="11574"/>
    <cellStyle name="40% - akcent 2 3 6 2 4 2 3" xfId="11575"/>
    <cellStyle name="40% - akcent 2 3 6 2 4 3" xfId="11576"/>
    <cellStyle name="40% - akcent 2 3 6 2 4 4" xfId="11577"/>
    <cellStyle name="40% - akcent 2 3 6 2 5" xfId="11578"/>
    <cellStyle name="40% - akcent 2 3 6 2 5 2" xfId="11579"/>
    <cellStyle name="40% - akcent 2 3 6 2 5 3" xfId="11580"/>
    <cellStyle name="40% - akcent 2 3 6 2 6" xfId="11581"/>
    <cellStyle name="40% - akcent 2 3 6 2 7" xfId="11582"/>
    <cellStyle name="40% - akcent 2 3 6 3" xfId="11583"/>
    <cellStyle name="40% - akcent 2 3 6 3 2" xfId="11584"/>
    <cellStyle name="40% - akcent 2 3 6 3 2 2" xfId="11585"/>
    <cellStyle name="40% - akcent 2 3 6 3 2 2 2" xfId="11586"/>
    <cellStyle name="40% - akcent 2 3 6 3 2 2 3" xfId="11587"/>
    <cellStyle name="40% - akcent 2 3 6 3 2 3" xfId="11588"/>
    <cellStyle name="40% - akcent 2 3 6 3 2 4" xfId="11589"/>
    <cellStyle name="40% - akcent 2 3 6 3 3" xfId="11590"/>
    <cellStyle name="40% - akcent 2 3 6 3 3 2" xfId="11591"/>
    <cellStyle name="40% - akcent 2 3 6 3 3 2 2" xfId="11592"/>
    <cellStyle name="40% - akcent 2 3 6 3 3 2 3" xfId="11593"/>
    <cellStyle name="40% - akcent 2 3 6 3 3 3" xfId="11594"/>
    <cellStyle name="40% - akcent 2 3 6 3 3 4" xfId="11595"/>
    <cellStyle name="40% - akcent 2 3 6 3 4" xfId="11596"/>
    <cellStyle name="40% - akcent 2 3 6 3 4 2" xfId="11597"/>
    <cellStyle name="40% - akcent 2 3 6 3 4 2 2" xfId="11598"/>
    <cellStyle name="40% - akcent 2 3 6 3 4 2 3" xfId="11599"/>
    <cellStyle name="40% - akcent 2 3 6 3 4 3" xfId="11600"/>
    <cellStyle name="40% - akcent 2 3 6 3 4 4" xfId="11601"/>
    <cellStyle name="40% - akcent 2 3 6 3 5" xfId="11602"/>
    <cellStyle name="40% - akcent 2 3 6 3 5 2" xfId="11603"/>
    <cellStyle name="40% - akcent 2 3 6 3 5 3" xfId="11604"/>
    <cellStyle name="40% - akcent 2 3 6 3 6" xfId="11605"/>
    <cellStyle name="40% - akcent 2 3 6 3 7" xfId="11606"/>
    <cellStyle name="40% - akcent 2 3 6 4" xfId="11607"/>
    <cellStyle name="40% - akcent 2 3 6 4 2" xfId="11608"/>
    <cellStyle name="40% - akcent 2 3 6 4 2 2" xfId="11609"/>
    <cellStyle name="40% - akcent 2 3 6 4 2 3" xfId="11610"/>
    <cellStyle name="40% - akcent 2 3 6 4 3" xfId="11611"/>
    <cellStyle name="40% - akcent 2 3 6 4 4" xfId="11612"/>
    <cellStyle name="40% - akcent 2 3 6 5" xfId="11613"/>
    <cellStyle name="40% - akcent 2 3 6 5 2" xfId="11614"/>
    <cellStyle name="40% - akcent 2 3 6 5 2 2" xfId="11615"/>
    <cellStyle name="40% - akcent 2 3 6 5 2 3" xfId="11616"/>
    <cellStyle name="40% - akcent 2 3 6 5 3" xfId="11617"/>
    <cellStyle name="40% - akcent 2 3 6 5 4" xfId="11618"/>
    <cellStyle name="40% - akcent 2 3 6 6" xfId="11619"/>
    <cellStyle name="40% - akcent 2 3 6 6 2" xfId="11620"/>
    <cellStyle name="40% - akcent 2 3 6 6 2 2" xfId="11621"/>
    <cellStyle name="40% - akcent 2 3 6 6 2 3" xfId="11622"/>
    <cellStyle name="40% - akcent 2 3 6 6 3" xfId="11623"/>
    <cellStyle name="40% - akcent 2 3 6 6 4" xfId="11624"/>
    <cellStyle name="40% - akcent 2 3 6 7" xfId="11625"/>
    <cellStyle name="40% - akcent 2 3 6 7 2" xfId="11626"/>
    <cellStyle name="40% - akcent 2 3 6 7 3" xfId="11627"/>
    <cellStyle name="40% - akcent 2 3 6 8" xfId="11628"/>
    <cellStyle name="40% - akcent 2 3 6 9" xfId="11629"/>
    <cellStyle name="40% - akcent 2 3 7" xfId="11630"/>
    <cellStyle name="40% - akcent 2 3 7 2" xfId="11631"/>
    <cellStyle name="40% - akcent 2 3 7 2 2" xfId="11632"/>
    <cellStyle name="40% - akcent 2 3 7 2 2 2" xfId="11633"/>
    <cellStyle name="40% - akcent 2 3 7 2 2 2 2" xfId="11634"/>
    <cellStyle name="40% - akcent 2 3 7 2 2 2 3" xfId="11635"/>
    <cellStyle name="40% - akcent 2 3 7 2 2 3" xfId="11636"/>
    <cellStyle name="40% - akcent 2 3 7 2 2 4" xfId="11637"/>
    <cellStyle name="40% - akcent 2 3 7 2 3" xfId="11638"/>
    <cellStyle name="40% - akcent 2 3 7 2 3 2" xfId="11639"/>
    <cellStyle name="40% - akcent 2 3 7 2 3 2 2" xfId="11640"/>
    <cellStyle name="40% - akcent 2 3 7 2 3 2 3" xfId="11641"/>
    <cellStyle name="40% - akcent 2 3 7 2 3 3" xfId="11642"/>
    <cellStyle name="40% - akcent 2 3 7 2 3 4" xfId="11643"/>
    <cellStyle name="40% - akcent 2 3 7 2 4" xfId="11644"/>
    <cellStyle name="40% - akcent 2 3 7 2 4 2" xfId="11645"/>
    <cellStyle name="40% - akcent 2 3 7 2 4 2 2" xfId="11646"/>
    <cellStyle name="40% - akcent 2 3 7 2 4 2 3" xfId="11647"/>
    <cellStyle name="40% - akcent 2 3 7 2 4 3" xfId="11648"/>
    <cellStyle name="40% - akcent 2 3 7 2 4 4" xfId="11649"/>
    <cellStyle name="40% - akcent 2 3 7 2 5" xfId="11650"/>
    <cellStyle name="40% - akcent 2 3 7 2 5 2" xfId="11651"/>
    <cellStyle name="40% - akcent 2 3 7 2 5 3" xfId="11652"/>
    <cellStyle name="40% - akcent 2 3 7 2 6" xfId="11653"/>
    <cellStyle name="40% - akcent 2 3 7 2 7" xfId="11654"/>
    <cellStyle name="40% - akcent 2 3 7 3" xfId="11655"/>
    <cellStyle name="40% - akcent 2 3 7 3 2" xfId="11656"/>
    <cellStyle name="40% - akcent 2 3 7 3 2 2" xfId="11657"/>
    <cellStyle name="40% - akcent 2 3 7 3 2 3" xfId="11658"/>
    <cellStyle name="40% - akcent 2 3 7 3 3" xfId="11659"/>
    <cellStyle name="40% - akcent 2 3 7 3 4" xfId="11660"/>
    <cellStyle name="40% - akcent 2 3 7 4" xfId="11661"/>
    <cellStyle name="40% - akcent 2 3 7 4 2" xfId="11662"/>
    <cellStyle name="40% - akcent 2 3 7 4 2 2" xfId="11663"/>
    <cellStyle name="40% - akcent 2 3 7 4 2 3" xfId="11664"/>
    <cellStyle name="40% - akcent 2 3 7 4 3" xfId="11665"/>
    <cellStyle name="40% - akcent 2 3 7 4 4" xfId="11666"/>
    <cellStyle name="40% - akcent 2 3 7 5" xfId="11667"/>
    <cellStyle name="40% - akcent 2 3 7 5 2" xfId="11668"/>
    <cellStyle name="40% - akcent 2 3 7 5 2 2" xfId="11669"/>
    <cellStyle name="40% - akcent 2 3 7 5 2 3" xfId="11670"/>
    <cellStyle name="40% - akcent 2 3 7 5 3" xfId="11671"/>
    <cellStyle name="40% - akcent 2 3 7 5 4" xfId="11672"/>
    <cellStyle name="40% - akcent 2 3 7 6" xfId="11673"/>
    <cellStyle name="40% - akcent 2 3 7 6 2" xfId="11674"/>
    <cellStyle name="40% - akcent 2 3 7 6 3" xfId="11675"/>
    <cellStyle name="40% - akcent 2 3 7 7" xfId="11676"/>
    <cellStyle name="40% - akcent 2 3 7 8" xfId="11677"/>
    <cellStyle name="40% - akcent 2 3 8" xfId="11678"/>
    <cellStyle name="40% - akcent 2 3 8 2" xfId="11679"/>
    <cellStyle name="40% - akcent 2 3 8 2 2" xfId="11680"/>
    <cellStyle name="40% - akcent 2 3 8 2 2 2" xfId="11681"/>
    <cellStyle name="40% - akcent 2 3 8 2 2 2 2" xfId="11682"/>
    <cellStyle name="40% - akcent 2 3 8 2 2 2 3" xfId="11683"/>
    <cellStyle name="40% - akcent 2 3 8 2 2 3" xfId="11684"/>
    <cellStyle name="40% - akcent 2 3 8 2 2 4" xfId="11685"/>
    <cellStyle name="40% - akcent 2 3 8 2 3" xfId="11686"/>
    <cellStyle name="40% - akcent 2 3 8 2 3 2" xfId="11687"/>
    <cellStyle name="40% - akcent 2 3 8 2 3 2 2" xfId="11688"/>
    <cellStyle name="40% - akcent 2 3 8 2 3 2 3" xfId="11689"/>
    <cellStyle name="40% - akcent 2 3 8 2 3 3" xfId="11690"/>
    <cellStyle name="40% - akcent 2 3 8 2 3 4" xfId="11691"/>
    <cellStyle name="40% - akcent 2 3 8 2 4" xfId="11692"/>
    <cellStyle name="40% - akcent 2 3 8 2 4 2" xfId="11693"/>
    <cellStyle name="40% - akcent 2 3 8 2 4 2 2" xfId="11694"/>
    <cellStyle name="40% - akcent 2 3 8 2 4 2 3" xfId="11695"/>
    <cellStyle name="40% - akcent 2 3 8 2 4 3" xfId="11696"/>
    <cellStyle name="40% - akcent 2 3 8 2 4 4" xfId="11697"/>
    <cellStyle name="40% - akcent 2 3 8 2 5" xfId="11698"/>
    <cellStyle name="40% - akcent 2 3 8 2 5 2" xfId="11699"/>
    <cellStyle name="40% - akcent 2 3 8 2 5 3" xfId="11700"/>
    <cellStyle name="40% - akcent 2 3 8 2 6" xfId="11701"/>
    <cellStyle name="40% - akcent 2 3 8 2 7" xfId="11702"/>
    <cellStyle name="40% - akcent 2 3 8 3" xfId="11703"/>
    <cellStyle name="40% - akcent 2 3 8 3 2" xfId="11704"/>
    <cellStyle name="40% - akcent 2 3 8 3 2 2" xfId="11705"/>
    <cellStyle name="40% - akcent 2 3 8 3 2 3" xfId="11706"/>
    <cellStyle name="40% - akcent 2 3 8 3 3" xfId="11707"/>
    <cellStyle name="40% - akcent 2 3 8 3 4" xfId="11708"/>
    <cellStyle name="40% - akcent 2 3 8 4" xfId="11709"/>
    <cellStyle name="40% - akcent 2 3 8 4 2" xfId="11710"/>
    <cellStyle name="40% - akcent 2 3 8 4 2 2" xfId="11711"/>
    <cellStyle name="40% - akcent 2 3 8 4 2 3" xfId="11712"/>
    <cellStyle name="40% - akcent 2 3 8 4 3" xfId="11713"/>
    <cellStyle name="40% - akcent 2 3 8 4 4" xfId="11714"/>
    <cellStyle name="40% - akcent 2 3 8 5" xfId="11715"/>
    <cellStyle name="40% - akcent 2 3 8 5 2" xfId="11716"/>
    <cellStyle name="40% - akcent 2 3 8 5 2 2" xfId="11717"/>
    <cellStyle name="40% - akcent 2 3 8 5 2 3" xfId="11718"/>
    <cellStyle name="40% - akcent 2 3 8 5 3" xfId="11719"/>
    <cellStyle name="40% - akcent 2 3 8 5 4" xfId="11720"/>
    <cellStyle name="40% - akcent 2 3 8 6" xfId="11721"/>
    <cellStyle name="40% - akcent 2 3 8 6 2" xfId="11722"/>
    <cellStyle name="40% - akcent 2 3 8 6 3" xfId="11723"/>
    <cellStyle name="40% - akcent 2 3 8 7" xfId="11724"/>
    <cellStyle name="40% - akcent 2 3 8 8" xfId="11725"/>
    <cellStyle name="40% - akcent 2 3 9" xfId="11726"/>
    <cellStyle name="40% - akcent 2 3 9 2" xfId="11727"/>
    <cellStyle name="40% - akcent 2 3 9 2 2" xfId="11728"/>
    <cellStyle name="40% - akcent 2 3 9 2 2 2" xfId="11729"/>
    <cellStyle name="40% - akcent 2 3 9 2 2 3" xfId="11730"/>
    <cellStyle name="40% - akcent 2 3 9 2 3" xfId="11731"/>
    <cellStyle name="40% - akcent 2 3 9 2 4" xfId="11732"/>
    <cellStyle name="40% - akcent 2 3 9 3" xfId="11733"/>
    <cellStyle name="40% - akcent 2 3 9 3 2" xfId="11734"/>
    <cellStyle name="40% - akcent 2 3 9 3 2 2" xfId="11735"/>
    <cellStyle name="40% - akcent 2 3 9 3 2 3" xfId="11736"/>
    <cellStyle name="40% - akcent 2 3 9 3 3" xfId="11737"/>
    <cellStyle name="40% - akcent 2 3 9 3 4" xfId="11738"/>
    <cellStyle name="40% - akcent 2 3 9 4" xfId="11739"/>
    <cellStyle name="40% - akcent 2 3 9 4 2" xfId="11740"/>
    <cellStyle name="40% - akcent 2 3 9 4 2 2" xfId="11741"/>
    <cellStyle name="40% - akcent 2 3 9 4 2 3" xfId="11742"/>
    <cellStyle name="40% - akcent 2 3 9 4 3" xfId="11743"/>
    <cellStyle name="40% - akcent 2 3 9 4 4" xfId="11744"/>
    <cellStyle name="40% - akcent 2 3 9 5" xfId="11745"/>
    <cellStyle name="40% - akcent 2 3 9 5 2" xfId="11746"/>
    <cellStyle name="40% - akcent 2 3 9 5 3" xfId="11747"/>
    <cellStyle name="40% - akcent 2 3 9 6" xfId="11748"/>
    <cellStyle name="40% - akcent 2 3 9 7" xfId="11749"/>
    <cellStyle name="40% - akcent 2 4" xfId="11750"/>
    <cellStyle name="40% - akcent 2 5" xfId="11751"/>
    <cellStyle name="40% - akcent 2 6" xfId="11752"/>
    <cellStyle name="40% - akcent 3 2" xfId="11753"/>
    <cellStyle name="40% - akcent 3 2 2" xfId="11754"/>
    <cellStyle name="40% - akcent 3 2 3" xfId="11755"/>
    <cellStyle name="40% - akcent 3 2 4" xfId="11756"/>
    <cellStyle name="40% - akcent 3 3" xfId="11757"/>
    <cellStyle name="40% - akcent 3 3 10" xfId="11758"/>
    <cellStyle name="40% - akcent 3 3 10 2" xfId="11759"/>
    <cellStyle name="40% - akcent 3 3 10 2 2" xfId="11760"/>
    <cellStyle name="40% - akcent 3 3 10 2 2 2" xfId="11761"/>
    <cellStyle name="40% - akcent 3 3 10 2 2 3" xfId="11762"/>
    <cellStyle name="40% - akcent 3 3 10 2 3" xfId="11763"/>
    <cellStyle name="40% - akcent 3 3 10 2 4" xfId="11764"/>
    <cellStyle name="40% - akcent 3 3 10 3" xfId="11765"/>
    <cellStyle name="40% - akcent 3 3 10 3 2" xfId="11766"/>
    <cellStyle name="40% - akcent 3 3 10 3 3" xfId="11767"/>
    <cellStyle name="40% - akcent 3 3 10 4" xfId="11768"/>
    <cellStyle name="40% - akcent 3 3 10 5" xfId="11769"/>
    <cellStyle name="40% - akcent 3 3 11" xfId="11770"/>
    <cellStyle name="40% - akcent 3 3 11 2" xfId="11771"/>
    <cellStyle name="40% - akcent 3 3 11 2 2" xfId="11772"/>
    <cellStyle name="40% - akcent 3 3 11 2 3" xfId="11773"/>
    <cellStyle name="40% - akcent 3 3 11 3" xfId="11774"/>
    <cellStyle name="40% - akcent 3 3 11 4" xfId="11775"/>
    <cellStyle name="40% - akcent 3 3 12" xfId="11776"/>
    <cellStyle name="40% - akcent 3 3 12 2" xfId="11777"/>
    <cellStyle name="40% - akcent 3 3 12 2 2" xfId="11778"/>
    <cellStyle name="40% - akcent 3 3 12 2 3" xfId="11779"/>
    <cellStyle name="40% - akcent 3 3 12 3" xfId="11780"/>
    <cellStyle name="40% - akcent 3 3 12 4" xfId="11781"/>
    <cellStyle name="40% - akcent 3 3 13" xfId="11782"/>
    <cellStyle name="40% - akcent 3 3 13 2" xfId="11783"/>
    <cellStyle name="40% - akcent 3 3 13 2 2" xfId="11784"/>
    <cellStyle name="40% - akcent 3 3 13 2 3" xfId="11785"/>
    <cellStyle name="40% - akcent 3 3 13 3" xfId="11786"/>
    <cellStyle name="40% - akcent 3 3 13 4" xfId="11787"/>
    <cellStyle name="40% - akcent 3 3 14" xfId="11788"/>
    <cellStyle name="40% - akcent 3 3 14 2" xfId="11789"/>
    <cellStyle name="40% - akcent 3 3 14 3" xfId="11790"/>
    <cellStyle name="40% - akcent 3 3 15" xfId="11791"/>
    <cellStyle name="40% - akcent 3 3 15 2" xfId="11792"/>
    <cellStyle name="40% - akcent 3 3 15 3" xfId="11793"/>
    <cellStyle name="40% - akcent 3 3 16" xfId="11794"/>
    <cellStyle name="40% - akcent 3 3 17" xfId="11795"/>
    <cellStyle name="40% - akcent 3 3 18" xfId="11796"/>
    <cellStyle name="40% - akcent 3 3 2" xfId="11797"/>
    <cellStyle name="40% - akcent 3 3 2 10" xfId="11798"/>
    <cellStyle name="40% - akcent 3 3 2 10 2" xfId="11799"/>
    <cellStyle name="40% - akcent 3 3 2 10 2 2" xfId="11800"/>
    <cellStyle name="40% - akcent 3 3 2 10 2 3" xfId="11801"/>
    <cellStyle name="40% - akcent 3 3 2 10 3" xfId="11802"/>
    <cellStyle name="40% - akcent 3 3 2 10 4" xfId="11803"/>
    <cellStyle name="40% - akcent 3 3 2 11" xfId="11804"/>
    <cellStyle name="40% - akcent 3 3 2 11 2" xfId="11805"/>
    <cellStyle name="40% - akcent 3 3 2 11 3" xfId="11806"/>
    <cellStyle name="40% - akcent 3 3 2 12" xfId="11807"/>
    <cellStyle name="40% - akcent 3 3 2 12 2" xfId="11808"/>
    <cellStyle name="40% - akcent 3 3 2 12 3" xfId="11809"/>
    <cellStyle name="40% - akcent 3 3 2 13" xfId="11810"/>
    <cellStyle name="40% - akcent 3 3 2 14" xfId="11811"/>
    <cellStyle name="40% - akcent 3 3 2 15" xfId="11812"/>
    <cellStyle name="40% - akcent 3 3 2 2" xfId="11813"/>
    <cellStyle name="40% - akcent 3 3 2 2 10" xfId="11814"/>
    <cellStyle name="40% - akcent 3 3 2 2 11" xfId="11815"/>
    <cellStyle name="40% - akcent 3 3 2 2 2" xfId="11816"/>
    <cellStyle name="40% - akcent 3 3 2 2 2 2" xfId="11817"/>
    <cellStyle name="40% - akcent 3 3 2 2 2 2 2" xfId="11818"/>
    <cellStyle name="40% - akcent 3 3 2 2 2 2 2 2" xfId="11819"/>
    <cellStyle name="40% - akcent 3 3 2 2 2 2 2 2 2" xfId="11820"/>
    <cellStyle name="40% - akcent 3 3 2 2 2 2 2 2 3" xfId="11821"/>
    <cellStyle name="40% - akcent 3 3 2 2 2 2 2 3" xfId="11822"/>
    <cellStyle name="40% - akcent 3 3 2 2 2 2 2 4" xfId="11823"/>
    <cellStyle name="40% - akcent 3 3 2 2 2 2 3" xfId="11824"/>
    <cellStyle name="40% - akcent 3 3 2 2 2 2 3 2" xfId="11825"/>
    <cellStyle name="40% - akcent 3 3 2 2 2 2 3 2 2" xfId="11826"/>
    <cellStyle name="40% - akcent 3 3 2 2 2 2 3 2 3" xfId="11827"/>
    <cellStyle name="40% - akcent 3 3 2 2 2 2 3 3" xfId="11828"/>
    <cellStyle name="40% - akcent 3 3 2 2 2 2 3 4" xfId="11829"/>
    <cellStyle name="40% - akcent 3 3 2 2 2 2 4" xfId="11830"/>
    <cellStyle name="40% - akcent 3 3 2 2 2 2 4 2" xfId="11831"/>
    <cellStyle name="40% - akcent 3 3 2 2 2 2 4 2 2" xfId="11832"/>
    <cellStyle name="40% - akcent 3 3 2 2 2 2 4 2 3" xfId="11833"/>
    <cellStyle name="40% - akcent 3 3 2 2 2 2 4 3" xfId="11834"/>
    <cellStyle name="40% - akcent 3 3 2 2 2 2 4 4" xfId="11835"/>
    <cellStyle name="40% - akcent 3 3 2 2 2 2 5" xfId="11836"/>
    <cellStyle name="40% - akcent 3 3 2 2 2 2 5 2" xfId="11837"/>
    <cellStyle name="40% - akcent 3 3 2 2 2 2 5 3" xfId="11838"/>
    <cellStyle name="40% - akcent 3 3 2 2 2 2 6" xfId="11839"/>
    <cellStyle name="40% - akcent 3 3 2 2 2 2 7" xfId="11840"/>
    <cellStyle name="40% - akcent 3 3 2 2 2 3" xfId="11841"/>
    <cellStyle name="40% - akcent 3 3 2 2 2 3 2" xfId="11842"/>
    <cellStyle name="40% - akcent 3 3 2 2 2 3 2 2" xfId="11843"/>
    <cellStyle name="40% - akcent 3 3 2 2 2 3 2 2 2" xfId="11844"/>
    <cellStyle name="40% - akcent 3 3 2 2 2 3 2 2 3" xfId="11845"/>
    <cellStyle name="40% - akcent 3 3 2 2 2 3 2 3" xfId="11846"/>
    <cellStyle name="40% - akcent 3 3 2 2 2 3 2 4" xfId="11847"/>
    <cellStyle name="40% - akcent 3 3 2 2 2 3 3" xfId="11848"/>
    <cellStyle name="40% - akcent 3 3 2 2 2 3 3 2" xfId="11849"/>
    <cellStyle name="40% - akcent 3 3 2 2 2 3 3 2 2" xfId="11850"/>
    <cellStyle name="40% - akcent 3 3 2 2 2 3 3 2 3" xfId="11851"/>
    <cellStyle name="40% - akcent 3 3 2 2 2 3 3 3" xfId="11852"/>
    <cellStyle name="40% - akcent 3 3 2 2 2 3 3 4" xfId="11853"/>
    <cellStyle name="40% - akcent 3 3 2 2 2 3 4" xfId="11854"/>
    <cellStyle name="40% - akcent 3 3 2 2 2 3 4 2" xfId="11855"/>
    <cellStyle name="40% - akcent 3 3 2 2 2 3 4 2 2" xfId="11856"/>
    <cellStyle name="40% - akcent 3 3 2 2 2 3 4 2 3" xfId="11857"/>
    <cellStyle name="40% - akcent 3 3 2 2 2 3 4 3" xfId="11858"/>
    <cellStyle name="40% - akcent 3 3 2 2 2 3 4 4" xfId="11859"/>
    <cellStyle name="40% - akcent 3 3 2 2 2 3 5" xfId="11860"/>
    <cellStyle name="40% - akcent 3 3 2 2 2 3 5 2" xfId="11861"/>
    <cellStyle name="40% - akcent 3 3 2 2 2 3 5 3" xfId="11862"/>
    <cellStyle name="40% - akcent 3 3 2 2 2 3 6" xfId="11863"/>
    <cellStyle name="40% - akcent 3 3 2 2 2 3 7" xfId="11864"/>
    <cellStyle name="40% - akcent 3 3 2 2 2 4" xfId="11865"/>
    <cellStyle name="40% - akcent 3 3 2 2 2 4 2" xfId="11866"/>
    <cellStyle name="40% - akcent 3 3 2 2 2 4 2 2" xfId="11867"/>
    <cellStyle name="40% - akcent 3 3 2 2 2 4 2 3" xfId="11868"/>
    <cellStyle name="40% - akcent 3 3 2 2 2 4 3" xfId="11869"/>
    <cellStyle name="40% - akcent 3 3 2 2 2 4 4" xfId="11870"/>
    <cellStyle name="40% - akcent 3 3 2 2 2 5" xfId="11871"/>
    <cellStyle name="40% - akcent 3 3 2 2 2 5 2" xfId="11872"/>
    <cellStyle name="40% - akcent 3 3 2 2 2 5 2 2" xfId="11873"/>
    <cellStyle name="40% - akcent 3 3 2 2 2 5 2 3" xfId="11874"/>
    <cellStyle name="40% - akcent 3 3 2 2 2 5 3" xfId="11875"/>
    <cellStyle name="40% - akcent 3 3 2 2 2 5 4" xfId="11876"/>
    <cellStyle name="40% - akcent 3 3 2 2 2 6" xfId="11877"/>
    <cellStyle name="40% - akcent 3 3 2 2 2 6 2" xfId="11878"/>
    <cellStyle name="40% - akcent 3 3 2 2 2 6 2 2" xfId="11879"/>
    <cellStyle name="40% - akcent 3 3 2 2 2 6 2 3" xfId="11880"/>
    <cellStyle name="40% - akcent 3 3 2 2 2 6 3" xfId="11881"/>
    <cellStyle name="40% - akcent 3 3 2 2 2 6 4" xfId="11882"/>
    <cellStyle name="40% - akcent 3 3 2 2 2 7" xfId="11883"/>
    <cellStyle name="40% - akcent 3 3 2 2 2 7 2" xfId="11884"/>
    <cellStyle name="40% - akcent 3 3 2 2 2 7 3" xfId="11885"/>
    <cellStyle name="40% - akcent 3 3 2 2 2 8" xfId="11886"/>
    <cellStyle name="40% - akcent 3 3 2 2 2 9" xfId="11887"/>
    <cellStyle name="40% - akcent 3 3 2 2 3" xfId="11888"/>
    <cellStyle name="40% - akcent 3 3 2 2 3 2" xfId="11889"/>
    <cellStyle name="40% - akcent 3 3 2 2 3 2 2" xfId="11890"/>
    <cellStyle name="40% - akcent 3 3 2 2 3 2 2 2" xfId="11891"/>
    <cellStyle name="40% - akcent 3 3 2 2 3 2 2 3" xfId="11892"/>
    <cellStyle name="40% - akcent 3 3 2 2 3 2 3" xfId="11893"/>
    <cellStyle name="40% - akcent 3 3 2 2 3 2 4" xfId="11894"/>
    <cellStyle name="40% - akcent 3 3 2 2 3 3" xfId="11895"/>
    <cellStyle name="40% - akcent 3 3 2 2 3 3 2" xfId="11896"/>
    <cellStyle name="40% - akcent 3 3 2 2 3 3 2 2" xfId="11897"/>
    <cellStyle name="40% - akcent 3 3 2 2 3 3 2 3" xfId="11898"/>
    <cellStyle name="40% - akcent 3 3 2 2 3 3 3" xfId="11899"/>
    <cellStyle name="40% - akcent 3 3 2 2 3 3 4" xfId="11900"/>
    <cellStyle name="40% - akcent 3 3 2 2 3 4" xfId="11901"/>
    <cellStyle name="40% - akcent 3 3 2 2 3 4 2" xfId="11902"/>
    <cellStyle name="40% - akcent 3 3 2 2 3 4 2 2" xfId="11903"/>
    <cellStyle name="40% - akcent 3 3 2 2 3 4 2 3" xfId="11904"/>
    <cellStyle name="40% - akcent 3 3 2 2 3 4 3" xfId="11905"/>
    <cellStyle name="40% - akcent 3 3 2 2 3 4 4" xfId="11906"/>
    <cellStyle name="40% - akcent 3 3 2 2 3 5" xfId="11907"/>
    <cellStyle name="40% - akcent 3 3 2 2 3 5 2" xfId="11908"/>
    <cellStyle name="40% - akcent 3 3 2 2 3 5 3" xfId="11909"/>
    <cellStyle name="40% - akcent 3 3 2 2 3 6" xfId="11910"/>
    <cellStyle name="40% - akcent 3 3 2 2 3 7" xfId="11911"/>
    <cellStyle name="40% - akcent 3 3 2 2 4" xfId="11912"/>
    <cellStyle name="40% - akcent 3 3 2 2 4 2" xfId="11913"/>
    <cellStyle name="40% - akcent 3 3 2 2 4 2 2" xfId="11914"/>
    <cellStyle name="40% - akcent 3 3 2 2 4 2 2 2" xfId="11915"/>
    <cellStyle name="40% - akcent 3 3 2 2 4 2 2 3" xfId="11916"/>
    <cellStyle name="40% - akcent 3 3 2 2 4 2 3" xfId="11917"/>
    <cellStyle name="40% - akcent 3 3 2 2 4 2 4" xfId="11918"/>
    <cellStyle name="40% - akcent 3 3 2 2 4 3" xfId="11919"/>
    <cellStyle name="40% - akcent 3 3 2 2 4 3 2" xfId="11920"/>
    <cellStyle name="40% - akcent 3 3 2 2 4 3 2 2" xfId="11921"/>
    <cellStyle name="40% - akcent 3 3 2 2 4 3 2 3" xfId="11922"/>
    <cellStyle name="40% - akcent 3 3 2 2 4 3 3" xfId="11923"/>
    <cellStyle name="40% - akcent 3 3 2 2 4 3 4" xfId="11924"/>
    <cellStyle name="40% - akcent 3 3 2 2 4 4" xfId="11925"/>
    <cellStyle name="40% - akcent 3 3 2 2 4 4 2" xfId="11926"/>
    <cellStyle name="40% - akcent 3 3 2 2 4 4 2 2" xfId="11927"/>
    <cellStyle name="40% - akcent 3 3 2 2 4 4 2 3" xfId="11928"/>
    <cellStyle name="40% - akcent 3 3 2 2 4 4 3" xfId="11929"/>
    <cellStyle name="40% - akcent 3 3 2 2 4 4 4" xfId="11930"/>
    <cellStyle name="40% - akcent 3 3 2 2 4 5" xfId="11931"/>
    <cellStyle name="40% - akcent 3 3 2 2 4 5 2" xfId="11932"/>
    <cellStyle name="40% - akcent 3 3 2 2 4 5 3" xfId="11933"/>
    <cellStyle name="40% - akcent 3 3 2 2 4 6" xfId="11934"/>
    <cellStyle name="40% - akcent 3 3 2 2 4 7" xfId="11935"/>
    <cellStyle name="40% - akcent 3 3 2 2 5" xfId="11936"/>
    <cellStyle name="40% - akcent 3 3 2 2 5 2" xfId="11937"/>
    <cellStyle name="40% - akcent 3 3 2 2 5 2 2" xfId="11938"/>
    <cellStyle name="40% - akcent 3 3 2 2 5 2 2 2" xfId="11939"/>
    <cellStyle name="40% - akcent 3 3 2 2 5 2 2 3" xfId="11940"/>
    <cellStyle name="40% - akcent 3 3 2 2 5 2 3" xfId="11941"/>
    <cellStyle name="40% - akcent 3 3 2 2 5 2 4" xfId="11942"/>
    <cellStyle name="40% - akcent 3 3 2 2 5 3" xfId="11943"/>
    <cellStyle name="40% - akcent 3 3 2 2 5 3 2" xfId="11944"/>
    <cellStyle name="40% - akcent 3 3 2 2 5 3 3" xfId="11945"/>
    <cellStyle name="40% - akcent 3 3 2 2 5 4" xfId="11946"/>
    <cellStyle name="40% - akcent 3 3 2 2 5 5" xfId="11947"/>
    <cellStyle name="40% - akcent 3 3 2 2 6" xfId="11948"/>
    <cellStyle name="40% - akcent 3 3 2 2 6 2" xfId="11949"/>
    <cellStyle name="40% - akcent 3 3 2 2 6 2 2" xfId="11950"/>
    <cellStyle name="40% - akcent 3 3 2 2 6 2 3" xfId="11951"/>
    <cellStyle name="40% - akcent 3 3 2 2 6 3" xfId="11952"/>
    <cellStyle name="40% - akcent 3 3 2 2 6 4" xfId="11953"/>
    <cellStyle name="40% - akcent 3 3 2 2 7" xfId="11954"/>
    <cellStyle name="40% - akcent 3 3 2 2 7 2" xfId="11955"/>
    <cellStyle name="40% - akcent 3 3 2 2 7 2 2" xfId="11956"/>
    <cellStyle name="40% - akcent 3 3 2 2 7 2 3" xfId="11957"/>
    <cellStyle name="40% - akcent 3 3 2 2 7 3" xfId="11958"/>
    <cellStyle name="40% - akcent 3 3 2 2 7 4" xfId="11959"/>
    <cellStyle name="40% - akcent 3 3 2 2 8" xfId="11960"/>
    <cellStyle name="40% - akcent 3 3 2 2 8 2" xfId="11961"/>
    <cellStyle name="40% - akcent 3 3 2 2 8 2 2" xfId="11962"/>
    <cellStyle name="40% - akcent 3 3 2 2 8 2 3" xfId="11963"/>
    <cellStyle name="40% - akcent 3 3 2 2 8 3" xfId="11964"/>
    <cellStyle name="40% - akcent 3 3 2 2 8 4" xfId="11965"/>
    <cellStyle name="40% - akcent 3 3 2 2 9" xfId="11966"/>
    <cellStyle name="40% - akcent 3 3 2 2 9 2" xfId="11967"/>
    <cellStyle name="40% - akcent 3 3 2 2 9 3" xfId="11968"/>
    <cellStyle name="40% - akcent 3 3 2 3" xfId="11969"/>
    <cellStyle name="40% - akcent 3 3 2 3 10" xfId="11970"/>
    <cellStyle name="40% - akcent 3 3 2 3 2" xfId="11971"/>
    <cellStyle name="40% - akcent 3 3 2 3 2 2" xfId="11972"/>
    <cellStyle name="40% - akcent 3 3 2 3 2 2 2" xfId="11973"/>
    <cellStyle name="40% - akcent 3 3 2 3 2 2 2 2" xfId="11974"/>
    <cellStyle name="40% - akcent 3 3 2 3 2 2 2 3" xfId="11975"/>
    <cellStyle name="40% - akcent 3 3 2 3 2 2 3" xfId="11976"/>
    <cellStyle name="40% - akcent 3 3 2 3 2 2 4" xfId="11977"/>
    <cellStyle name="40% - akcent 3 3 2 3 2 3" xfId="11978"/>
    <cellStyle name="40% - akcent 3 3 2 3 2 3 2" xfId="11979"/>
    <cellStyle name="40% - akcent 3 3 2 3 2 3 2 2" xfId="11980"/>
    <cellStyle name="40% - akcent 3 3 2 3 2 3 2 3" xfId="11981"/>
    <cellStyle name="40% - akcent 3 3 2 3 2 3 3" xfId="11982"/>
    <cellStyle name="40% - akcent 3 3 2 3 2 3 4" xfId="11983"/>
    <cellStyle name="40% - akcent 3 3 2 3 2 4" xfId="11984"/>
    <cellStyle name="40% - akcent 3 3 2 3 2 4 2" xfId="11985"/>
    <cellStyle name="40% - akcent 3 3 2 3 2 4 2 2" xfId="11986"/>
    <cellStyle name="40% - akcent 3 3 2 3 2 4 2 3" xfId="11987"/>
    <cellStyle name="40% - akcent 3 3 2 3 2 4 3" xfId="11988"/>
    <cellStyle name="40% - akcent 3 3 2 3 2 4 4" xfId="11989"/>
    <cellStyle name="40% - akcent 3 3 2 3 2 5" xfId="11990"/>
    <cellStyle name="40% - akcent 3 3 2 3 2 5 2" xfId="11991"/>
    <cellStyle name="40% - akcent 3 3 2 3 2 5 3" xfId="11992"/>
    <cellStyle name="40% - akcent 3 3 2 3 2 6" xfId="11993"/>
    <cellStyle name="40% - akcent 3 3 2 3 2 7" xfId="11994"/>
    <cellStyle name="40% - akcent 3 3 2 3 3" xfId="11995"/>
    <cellStyle name="40% - akcent 3 3 2 3 3 2" xfId="11996"/>
    <cellStyle name="40% - akcent 3 3 2 3 3 2 2" xfId="11997"/>
    <cellStyle name="40% - akcent 3 3 2 3 3 2 2 2" xfId="11998"/>
    <cellStyle name="40% - akcent 3 3 2 3 3 2 2 3" xfId="11999"/>
    <cellStyle name="40% - akcent 3 3 2 3 3 2 3" xfId="12000"/>
    <cellStyle name="40% - akcent 3 3 2 3 3 2 4" xfId="12001"/>
    <cellStyle name="40% - akcent 3 3 2 3 3 3" xfId="12002"/>
    <cellStyle name="40% - akcent 3 3 2 3 3 3 2" xfId="12003"/>
    <cellStyle name="40% - akcent 3 3 2 3 3 3 2 2" xfId="12004"/>
    <cellStyle name="40% - akcent 3 3 2 3 3 3 2 3" xfId="12005"/>
    <cellStyle name="40% - akcent 3 3 2 3 3 3 3" xfId="12006"/>
    <cellStyle name="40% - akcent 3 3 2 3 3 3 4" xfId="12007"/>
    <cellStyle name="40% - akcent 3 3 2 3 3 4" xfId="12008"/>
    <cellStyle name="40% - akcent 3 3 2 3 3 4 2" xfId="12009"/>
    <cellStyle name="40% - akcent 3 3 2 3 3 4 2 2" xfId="12010"/>
    <cellStyle name="40% - akcent 3 3 2 3 3 4 2 3" xfId="12011"/>
    <cellStyle name="40% - akcent 3 3 2 3 3 4 3" xfId="12012"/>
    <cellStyle name="40% - akcent 3 3 2 3 3 4 4" xfId="12013"/>
    <cellStyle name="40% - akcent 3 3 2 3 3 5" xfId="12014"/>
    <cellStyle name="40% - akcent 3 3 2 3 3 5 2" xfId="12015"/>
    <cellStyle name="40% - akcent 3 3 2 3 3 5 3" xfId="12016"/>
    <cellStyle name="40% - akcent 3 3 2 3 3 6" xfId="12017"/>
    <cellStyle name="40% - akcent 3 3 2 3 3 7" xfId="12018"/>
    <cellStyle name="40% - akcent 3 3 2 3 4" xfId="12019"/>
    <cellStyle name="40% - akcent 3 3 2 3 4 2" xfId="12020"/>
    <cellStyle name="40% - akcent 3 3 2 3 4 2 2" xfId="12021"/>
    <cellStyle name="40% - akcent 3 3 2 3 4 2 2 2" xfId="12022"/>
    <cellStyle name="40% - akcent 3 3 2 3 4 2 2 3" xfId="12023"/>
    <cellStyle name="40% - akcent 3 3 2 3 4 2 3" xfId="12024"/>
    <cellStyle name="40% - akcent 3 3 2 3 4 2 4" xfId="12025"/>
    <cellStyle name="40% - akcent 3 3 2 3 4 3" xfId="12026"/>
    <cellStyle name="40% - akcent 3 3 2 3 4 3 2" xfId="12027"/>
    <cellStyle name="40% - akcent 3 3 2 3 4 3 3" xfId="12028"/>
    <cellStyle name="40% - akcent 3 3 2 3 4 4" xfId="12029"/>
    <cellStyle name="40% - akcent 3 3 2 3 4 5" xfId="12030"/>
    <cellStyle name="40% - akcent 3 3 2 3 5" xfId="12031"/>
    <cellStyle name="40% - akcent 3 3 2 3 5 2" xfId="12032"/>
    <cellStyle name="40% - akcent 3 3 2 3 5 2 2" xfId="12033"/>
    <cellStyle name="40% - akcent 3 3 2 3 5 2 3" xfId="12034"/>
    <cellStyle name="40% - akcent 3 3 2 3 5 3" xfId="12035"/>
    <cellStyle name="40% - akcent 3 3 2 3 5 4" xfId="12036"/>
    <cellStyle name="40% - akcent 3 3 2 3 6" xfId="12037"/>
    <cellStyle name="40% - akcent 3 3 2 3 6 2" xfId="12038"/>
    <cellStyle name="40% - akcent 3 3 2 3 6 2 2" xfId="12039"/>
    <cellStyle name="40% - akcent 3 3 2 3 6 2 3" xfId="12040"/>
    <cellStyle name="40% - akcent 3 3 2 3 6 3" xfId="12041"/>
    <cellStyle name="40% - akcent 3 3 2 3 6 4" xfId="12042"/>
    <cellStyle name="40% - akcent 3 3 2 3 7" xfId="12043"/>
    <cellStyle name="40% - akcent 3 3 2 3 7 2" xfId="12044"/>
    <cellStyle name="40% - akcent 3 3 2 3 7 2 2" xfId="12045"/>
    <cellStyle name="40% - akcent 3 3 2 3 7 2 3" xfId="12046"/>
    <cellStyle name="40% - akcent 3 3 2 3 7 3" xfId="12047"/>
    <cellStyle name="40% - akcent 3 3 2 3 7 4" xfId="12048"/>
    <cellStyle name="40% - akcent 3 3 2 3 8" xfId="12049"/>
    <cellStyle name="40% - akcent 3 3 2 3 8 2" xfId="12050"/>
    <cellStyle name="40% - akcent 3 3 2 3 8 3" xfId="12051"/>
    <cellStyle name="40% - akcent 3 3 2 3 9" xfId="12052"/>
    <cellStyle name="40% - akcent 3 3 2 4" xfId="12053"/>
    <cellStyle name="40% - akcent 3 3 2 4 2" xfId="12054"/>
    <cellStyle name="40% - akcent 3 3 2 4 2 2" xfId="12055"/>
    <cellStyle name="40% - akcent 3 3 2 4 2 2 2" xfId="12056"/>
    <cellStyle name="40% - akcent 3 3 2 4 2 2 2 2" xfId="12057"/>
    <cellStyle name="40% - akcent 3 3 2 4 2 2 2 3" xfId="12058"/>
    <cellStyle name="40% - akcent 3 3 2 4 2 2 3" xfId="12059"/>
    <cellStyle name="40% - akcent 3 3 2 4 2 2 4" xfId="12060"/>
    <cellStyle name="40% - akcent 3 3 2 4 2 3" xfId="12061"/>
    <cellStyle name="40% - akcent 3 3 2 4 2 3 2" xfId="12062"/>
    <cellStyle name="40% - akcent 3 3 2 4 2 3 2 2" xfId="12063"/>
    <cellStyle name="40% - akcent 3 3 2 4 2 3 2 3" xfId="12064"/>
    <cellStyle name="40% - akcent 3 3 2 4 2 3 3" xfId="12065"/>
    <cellStyle name="40% - akcent 3 3 2 4 2 3 4" xfId="12066"/>
    <cellStyle name="40% - akcent 3 3 2 4 2 4" xfId="12067"/>
    <cellStyle name="40% - akcent 3 3 2 4 2 4 2" xfId="12068"/>
    <cellStyle name="40% - akcent 3 3 2 4 2 4 2 2" xfId="12069"/>
    <cellStyle name="40% - akcent 3 3 2 4 2 4 2 3" xfId="12070"/>
    <cellStyle name="40% - akcent 3 3 2 4 2 4 3" xfId="12071"/>
    <cellStyle name="40% - akcent 3 3 2 4 2 4 4" xfId="12072"/>
    <cellStyle name="40% - akcent 3 3 2 4 2 5" xfId="12073"/>
    <cellStyle name="40% - akcent 3 3 2 4 2 5 2" xfId="12074"/>
    <cellStyle name="40% - akcent 3 3 2 4 2 5 3" xfId="12075"/>
    <cellStyle name="40% - akcent 3 3 2 4 2 6" xfId="12076"/>
    <cellStyle name="40% - akcent 3 3 2 4 2 7" xfId="12077"/>
    <cellStyle name="40% - akcent 3 3 2 4 3" xfId="12078"/>
    <cellStyle name="40% - akcent 3 3 2 4 3 2" xfId="12079"/>
    <cellStyle name="40% - akcent 3 3 2 4 3 2 2" xfId="12080"/>
    <cellStyle name="40% - akcent 3 3 2 4 3 2 2 2" xfId="12081"/>
    <cellStyle name="40% - akcent 3 3 2 4 3 2 2 3" xfId="12082"/>
    <cellStyle name="40% - akcent 3 3 2 4 3 2 3" xfId="12083"/>
    <cellStyle name="40% - akcent 3 3 2 4 3 2 4" xfId="12084"/>
    <cellStyle name="40% - akcent 3 3 2 4 3 3" xfId="12085"/>
    <cellStyle name="40% - akcent 3 3 2 4 3 3 2" xfId="12086"/>
    <cellStyle name="40% - akcent 3 3 2 4 3 3 2 2" xfId="12087"/>
    <cellStyle name="40% - akcent 3 3 2 4 3 3 2 3" xfId="12088"/>
    <cellStyle name="40% - akcent 3 3 2 4 3 3 3" xfId="12089"/>
    <cellStyle name="40% - akcent 3 3 2 4 3 3 4" xfId="12090"/>
    <cellStyle name="40% - akcent 3 3 2 4 3 4" xfId="12091"/>
    <cellStyle name="40% - akcent 3 3 2 4 3 4 2" xfId="12092"/>
    <cellStyle name="40% - akcent 3 3 2 4 3 4 2 2" xfId="12093"/>
    <cellStyle name="40% - akcent 3 3 2 4 3 4 2 3" xfId="12094"/>
    <cellStyle name="40% - akcent 3 3 2 4 3 4 3" xfId="12095"/>
    <cellStyle name="40% - akcent 3 3 2 4 3 4 4" xfId="12096"/>
    <cellStyle name="40% - akcent 3 3 2 4 3 5" xfId="12097"/>
    <cellStyle name="40% - akcent 3 3 2 4 3 5 2" xfId="12098"/>
    <cellStyle name="40% - akcent 3 3 2 4 3 5 3" xfId="12099"/>
    <cellStyle name="40% - akcent 3 3 2 4 3 6" xfId="12100"/>
    <cellStyle name="40% - akcent 3 3 2 4 3 7" xfId="12101"/>
    <cellStyle name="40% - akcent 3 3 2 4 4" xfId="12102"/>
    <cellStyle name="40% - akcent 3 3 2 4 4 2" xfId="12103"/>
    <cellStyle name="40% - akcent 3 3 2 4 4 2 2" xfId="12104"/>
    <cellStyle name="40% - akcent 3 3 2 4 4 2 3" xfId="12105"/>
    <cellStyle name="40% - akcent 3 3 2 4 4 3" xfId="12106"/>
    <cellStyle name="40% - akcent 3 3 2 4 4 4" xfId="12107"/>
    <cellStyle name="40% - akcent 3 3 2 4 5" xfId="12108"/>
    <cellStyle name="40% - akcent 3 3 2 4 5 2" xfId="12109"/>
    <cellStyle name="40% - akcent 3 3 2 4 5 2 2" xfId="12110"/>
    <cellStyle name="40% - akcent 3 3 2 4 5 2 3" xfId="12111"/>
    <cellStyle name="40% - akcent 3 3 2 4 5 3" xfId="12112"/>
    <cellStyle name="40% - akcent 3 3 2 4 5 4" xfId="12113"/>
    <cellStyle name="40% - akcent 3 3 2 4 6" xfId="12114"/>
    <cellStyle name="40% - akcent 3 3 2 4 6 2" xfId="12115"/>
    <cellStyle name="40% - akcent 3 3 2 4 6 2 2" xfId="12116"/>
    <cellStyle name="40% - akcent 3 3 2 4 6 2 3" xfId="12117"/>
    <cellStyle name="40% - akcent 3 3 2 4 6 3" xfId="12118"/>
    <cellStyle name="40% - akcent 3 3 2 4 6 4" xfId="12119"/>
    <cellStyle name="40% - akcent 3 3 2 4 7" xfId="12120"/>
    <cellStyle name="40% - akcent 3 3 2 4 7 2" xfId="12121"/>
    <cellStyle name="40% - akcent 3 3 2 4 7 3" xfId="12122"/>
    <cellStyle name="40% - akcent 3 3 2 4 8" xfId="12123"/>
    <cellStyle name="40% - akcent 3 3 2 4 9" xfId="12124"/>
    <cellStyle name="40% - akcent 3 3 2 5" xfId="12125"/>
    <cellStyle name="40% - akcent 3 3 2 5 2" xfId="12126"/>
    <cellStyle name="40% - akcent 3 3 2 5 2 2" xfId="12127"/>
    <cellStyle name="40% - akcent 3 3 2 5 2 2 2" xfId="12128"/>
    <cellStyle name="40% - akcent 3 3 2 5 2 2 3" xfId="12129"/>
    <cellStyle name="40% - akcent 3 3 2 5 2 3" xfId="12130"/>
    <cellStyle name="40% - akcent 3 3 2 5 2 4" xfId="12131"/>
    <cellStyle name="40% - akcent 3 3 2 5 3" xfId="12132"/>
    <cellStyle name="40% - akcent 3 3 2 5 3 2" xfId="12133"/>
    <cellStyle name="40% - akcent 3 3 2 5 3 2 2" xfId="12134"/>
    <cellStyle name="40% - akcent 3 3 2 5 3 2 3" xfId="12135"/>
    <cellStyle name="40% - akcent 3 3 2 5 3 3" xfId="12136"/>
    <cellStyle name="40% - akcent 3 3 2 5 3 4" xfId="12137"/>
    <cellStyle name="40% - akcent 3 3 2 5 4" xfId="12138"/>
    <cellStyle name="40% - akcent 3 3 2 5 4 2" xfId="12139"/>
    <cellStyle name="40% - akcent 3 3 2 5 4 2 2" xfId="12140"/>
    <cellStyle name="40% - akcent 3 3 2 5 4 2 3" xfId="12141"/>
    <cellStyle name="40% - akcent 3 3 2 5 4 3" xfId="12142"/>
    <cellStyle name="40% - akcent 3 3 2 5 4 4" xfId="12143"/>
    <cellStyle name="40% - akcent 3 3 2 5 5" xfId="12144"/>
    <cellStyle name="40% - akcent 3 3 2 5 5 2" xfId="12145"/>
    <cellStyle name="40% - akcent 3 3 2 5 5 3" xfId="12146"/>
    <cellStyle name="40% - akcent 3 3 2 5 6" xfId="12147"/>
    <cellStyle name="40% - akcent 3 3 2 5 7" xfId="12148"/>
    <cellStyle name="40% - akcent 3 3 2 6" xfId="12149"/>
    <cellStyle name="40% - akcent 3 3 2 6 2" xfId="12150"/>
    <cellStyle name="40% - akcent 3 3 2 6 2 2" xfId="12151"/>
    <cellStyle name="40% - akcent 3 3 2 6 2 2 2" xfId="12152"/>
    <cellStyle name="40% - akcent 3 3 2 6 2 2 3" xfId="12153"/>
    <cellStyle name="40% - akcent 3 3 2 6 2 3" xfId="12154"/>
    <cellStyle name="40% - akcent 3 3 2 6 2 4" xfId="12155"/>
    <cellStyle name="40% - akcent 3 3 2 6 3" xfId="12156"/>
    <cellStyle name="40% - akcent 3 3 2 6 3 2" xfId="12157"/>
    <cellStyle name="40% - akcent 3 3 2 6 3 2 2" xfId="12158"/>
    <cellStyle name="40% - akcent 3 3 2 6 3 2 3" xfId="12159"/>
    <cellStyle name="40% - akcent 3 3 2 6 3 3" xfId="12160"/>
    <cellStyle name="40% - akcent 3 3 2 6 3 4" xfId="12161"/>
    <cellStyle name="40% - akcent 3 3 2 6 4" xfId="12162"/>
    <cellStyle name="40% - akcent 3 3 2 6 4 2" xfId="12163"/>
    <cellStyle name="40% - akcent 3 3 2 6 4 2 2" xfId="12164"/>
    <cellStyle name="40% - akcent 3 3 2 6 4 2 3" xfId="12165"/>
    <cellStyle name="40% - akcent 3 3 2 6 4 3" xfId="12166"/>
    <cellStyle name="40% - akcent 3 3 2 6 4 4" xfId="12167"/>
    <cellStyle name="40% - akcent 3 3 2 6 5" xfId="12168"/>
    <cellStyle name="40% - akcent 3 3 2 6 5 2" xfId="12169"/>
    <cellStyle name="40% - akcent 3 3 2 6 5 3" xfId="12170"/>
    <cellStyle name="40% - akcent 3 3 2 6 6" xfId="12171"/>
    <cellStyle name="40% - akcent 3 3 2 6 7" xfId="12172"/>
    <cellStyle name="40% - akcent 3 3 2 7" xfId="12173"/>
    <cellStyle name="40% - akcent 3 3 2 7 2" xfId="12174"/>
    <cellStyle name="40% - akcent 3 3 2 7 2 2" xfId="12175"/>
    <cellStyle name="40% - akcent 3 3 2 7 2 2 2" xfId="12176"/>
    <cellStyle name="40% - akcent 3 3 2 7 2 2 3" xfId="12177"/>
    <cellStyle name="40% - akcent 3 3 2 7 2 3" xfId="12178"/>
    <cellStyle name="40% - akcent 3 3 2 7 2 4" xfId="12179"/>
    <cellStyle name="40% - akcent 3 3 2 7 3" xfId="12180"/>
    <cellStyle name="40% - akcent 3 3 2 7 3 2" xfId="12181"/>
    <cellStyle name="40% - akcent 3 3 2 7 3 3" xfId="12182"/>
    <cellStyle name="40% - akcent 3 3 2 7 4" xfId="12183"/>
    <cellStyle name="40% - akcent 3 3 2 7 5" xfId="12184"/>
    <cellStyle name="40% - akcent 3 3 2 8" xfId="12185"/>
    <cellStyle name="40% - akcent 3 3 2 8 2" xfId="12186"/>
    <cellStyle name="40% - akcent 3 3 2 8 2 2" xfId="12187"/>
    <cellStyle name="40% - akcent 3 3 2 8 2 3" xfId="12188"/>
    <cellStyle name="40% - akcent 3 3 2 8 3" xfId="12189"/>
    <cellStyle name="40% - akcent 3 3 2 8 4" xfId="12190"/>
    <cellStyle name="40% - akcent 3 3 2 9" xfId="12191"/>
    <cellStyle name="40% - akcent 3 3 2 9 2" xfId="12192"/>
    <cellStyle name="40% - akcent 3 3 2 9 2 2" xfId="12193"/>
    <cellStyle name="40% - akcent 3 3 2 9 2 3" xfId="12194"/>
    <cellStyle name="40% - akcent 3 3 2 9 3" xfId="12195"/>
    <cellStyle name="40% - akcent 3 3 2 9 4" xfId="12196"/>
    <cellStyle name="40% - akcent 3 3 3" xfId="12197"/>
    <cellStyle name="40% - akcent 3 3 3 10" xfId="12198"/>
    <cellStyle name="40% - akcent 3 3 3 11" xfId="12199"/>
    <cellStyle name="40% - akcent 3 3 3 2" xfId="12200"/>
    <cellStyle name="40% - akcent 3 3 3 2 10" xfId="12201"/>
    <cellStyle name="40% - akcent 3 3 3 2 2" xfId="12202"/>
    <cellStyle name="40% - akcent 3 3 3 2 2 2" xfId="12203"/>
    <cellStyle name="40% - akcent 3 3 3 2 2 2 2" xfId="12204"/>
    <cellStyle name="40% - akcent 3 3 3 2 2 2 2 2" xfId="12205"/>
    <cellStyle name="40% - akcent 3 3 3 2 2 2 2 3" xfId="12206"/>
    <cellStyle name="40% - akcent 3 3 3 2 2 2 3" xfId="12207"/>
    <cellStyle name="40% - akcent 3 3 3 2 2 2 4" xfId="12208"/>
    <cellStyle name="40% - akcent 3 3 3 2 2 3" xfId="12209"/>
    <cellStyle name="40% - akcent 3 3 3 2 2 3 2" xfId="12210"/>
    <cellStyle name="40% - akcent 3 3 3 2 2 3 2 2" xfId="12211"/>
    <cellStyle name="40% - akcent 3 3 3 2 2 3 2 3" xfId="12212"/>
    <cellStyle name="40% - akcent 3 3 3 2 2 3 3" xfId="12213"/>
    <cellStyle name="40% - akcent 3 3 3 2 2 3 4" xfId="12214"/>
    <cellStyle name="40% - akcent 3 3 3 2 2 4" xfId="12215"/>
    <cellStyle name="40% - akcent 3 3 3 2 2 4 2" xfId="12216"/>
    <cellStyle name="40% - akcent 3 3 3 2 2 4 2 2" xfId="12217"/>
    <cellStyle name="40% - akcent 3 3 3 2 2 4 2 3" xfId="12218"/>
    <cellStyle name="40% - akcent 3 3 3 2 2 4 3" xfId="12219"/>
    <cellStyle name="40% - akcent 3 3 3 2 2 4 4" xfId="12220"/>
    <cellStyle name="40% - akcent 3 3 3 2 2 5" xfId="12221"/>
    <cellStyle name="40% - akcent 3 3 3 2 2 5 2" xfId="12222"/>
    <cellStyle name="40% - akcent 3 3 3 2 2 5 3" xfId="12223"/>
    <cellStyle name="40% - akcent 3 3 3 2 2 6" xfId="12224"/>
    <cellStyle name="40% - akcent 3 3 3 2 2 7" xfId="12225"/>
    <cellStyle name="40% - akcent 3 3 3 2 3" xfId="12226"/>
    <cellStyle name="40% - akcent 3 3 3 2 3 2" xfId="12227"/>
    <cellStyle name="40% - akcent 3 3 3 2 3 2 2" xfId="12228"/>
    <cellStyle name="40% - akcent 3 3 3 2 3 2 2 2" xfId="12229"/>
    <cellStyle name="40% - akcent 3 3 3 2 3 2 2 3" xfId="12230"/>
    <cellStyle name="40% - akcent 3 3 3 2 3 2 3" xfId="12231"/>
    <cellStyle name="40% - akcent 3 3 3 2 3 2 4" xfId="12232"/>
    <cellStyle name="40% - akcent 3 3 3 2 3 3" xfId="12233"/>
    <cellStyle name="40% - akcent 3 3 3 2 3 3 2" xfId="12234"/>
    <cellStyle name="40% - akcent 3 3 3 2 3 3 2 2" xfId="12235"/>
    <cellStyle name="40% - akcent 3 3 3 2 3 3 2 3" xfId="12236"/>
    <cellStyle name="40% - akcent 3 3 3 2 3 3 3" xfId="12237"/>
    <cellStyle name="40% - akcent 3 3 3 2 3 3 4" xfId="12238"/>
    <cellStyle name="40% - akcent 3 3 3 2 3 4" xfId="12239"/>
    <cellStyle name="40% - akcent 3 3 3 2 3 4 2" xfId="12240"/>
    <cellStyle name="40% - akcent 3 3 3 2 3 4 2 2" xfId="12241"/>
    <cellStyle name="40% - akcent 3 3 3 2 3 4 2 3" xfId="12242"/>
    <cellStyle name="40% - akcent 3 3 3 2 3 4 3" xfId="12243"/>
    <cellStyle name="40% - akcent 3 3 3 2 3 4 4" xfId="12244"/>
    <cellStyle name="40% - akcent 3 3 3 2 3 5" xfId="12245"/>
    <cellStyle name="40% - akcent 3 3 3 2 3 5 2" xfId="12246"/>
    <cellStyle name="40% - akcent 3 3 3 2 3 5 3" xfId="12247"/>
    <cellStyle name="40% - akcent 3 3 3 2 3 6" xfId="12248"/>
    <cellStyle name="40% - akcent 3 3 3 2 3 7" xfId="12249"/>
    <cellStyle name="40% - akcent 3 3 3 2 4" xfId="12250"/>
    <cellStyle name="40% - akcent 3 3 3 2 4 2" xfId="12251"/>
    <cellStyle name="40% - akcent 3 3 3 2 4 2 2" xfId="12252"/>
    <cellStyle name="40% - akcent 3 3 3 2 4 2 2 2" xfId="12253"/>
    <cellStyle name="40% - akcent 3 3 3 2 4 2 2 3" xfId="12254"/>
    <cellStyle name="40% - akcent 3 3 3 2 4 2 3" xfId="12255"/>
    <cellStyle name="40% - akcent 3 3 3 2 4 2 4" xfId="12256"/>
    <cellStyle name="40% - akcent 3 3 3 2 4 3" xfId="12257"/>
    <cellStyle name="40% - akcent 3 3 3 2 4 3 2" xfId="12258"/>
    <cellStyle name="40% - akcent 3 3 3 2 4 3 3" xfId="12259"/>
    <cellStyle name="40% - akcent 3 3 3 2 4 4" xfId="12260"/>
    <cellStyle name="40% - akcent 3 3 3 2 4 5" xfId="12261"/>
    <cellStyle name="40% - akcent 3 3 3 2 5" xfId="12262"/>
    <cellStyle name="40% - akcent 3 3 3 2 5 2" xfId="12263"/>
    <cellStyle name="40% - akcent 3 3 3 2 5 2 2" xfId="12264"/>
    <cellStyle name="40% - akcent 3 3 3 2 5 2 3" xfId="12265"/>
    <cellStyle name="40% - akcent 3 3 3 2 5 3" xfId="12266"/>
    <cellStyle name="40% - akcent 3 3 3 2 5 4" xfId="12267"/>
    <cellStyle name="40% - akcent 3 3 3 2 6" xfId="12268"/>
    <cellStyle name="40% - akcent 3 3 3 2 6 2" xfId="12269"/>
    <cellStyle name="40% - akcent 3 3 3 2 6 2 2" xfId="12270"/>
    <cellStyle name="40% - akcent 3 3 3 2 6 2 3" xfId="12271"/>
    <cellStyle name="40% - akcent 3 3 3 2 6 3" xfId="12272"/>
    <cellStyle name="40% - akcent 3 3 3 2 6 4" xfId="12273"/>
    <cellStyle name="40% - akcent 3 3 3 2 7" xfId="12274"/>
    <cellStyle name="40% - akcent 3 3 3 2 7 2" xfId="12275"/>
    <cellStyle name="40% - akcent 3 3 3 2 7 2 2" xfId="12276"/>
    <cellStyle name="40% - akcent 3 3 3 2 7 2 3" xfId="12277"/>
    <cellStyle name="40% - akcent 3 3 3 2 7 3" xfId="12278"/>
    <cellStyle name="40% - akcent 3 3 3 2 7 4" xfId="12279"/>
    <cellStyle name="40% - akcent 3 3 3 2 8" xfId="12280"/>
    <cellStyle name="40% - akcent 3 3 3 2 8 2" xfId="12281"/>
    <cellStyle name="40% - akcent 3 3 3 2 8 3" xfId="12282"/>
    <cellStyle name="40% - akcent 3 3 3 2 9" xfId="12283"/>
    <cellStyle name="40% - akcent 3 3 3 3" xfId="12284"/>
    <cellStyle name="40% - akcent 3 3 3 3 2" xfId="12285"/>
    <cellStyle name="40% - akcent 3 3 3 3 2 2" xfId="12286"/>
    <cellStyle name="40% - akcent 3 3 3 3 2 2 2" xfId="12287"/>
    <cellStyle name="40% - akcent 3 3 3 3 2 2 3" xfId="12288"/>
    <cellStyle name="40% - akcent 3 3 3 3 2 3" xfId="12289"/>
    <cellStyle name="40% - akcent 3 3 3 3 2 4" xfId="12290"/>
    <cellStyle name="40% - akcent 3 3 3 3 3" xfId="12291"/>
    <cellStyle name="40% - akcent 3 3 3 3 3 2" xfId="12292"/>
    <cellStyle name="40% - akcent 3 3 3 3 3 2 2" xfId="12293"/>
    <cellStyle name="40% - akcent 3 3 3 3 3 2 3" xfId="12294"/>
    <cellStyle name="40% - akcent 3 3 3 3 3 3" xfId="12295"/>
    <cellStyle name="40% - akcent 3 3 3 3 3 4" xfId="12296"/>
    <cellStyle name="40% - akcent 3 3 3 3 4" xfId="12297"/>
    <cellStyle name="40% - akcent 3 3 3 3 4 2" xfId="12298"/>
    <cellStyle name="40% - akcent 3 3 3 3 4 2 2" xfId="12299"/>
    <cellStyle name="40% - akcent 3 3 3 3 4 2 3" xfId="12300"/>
    <cellStyle name="40% - akcent 3 3 3 3 4 3" xfId="12301"/>
    <cellStyle name="40% - akcent 3 3 3 3 4 4" xfId="12302"/>
    <cellStyle name="40% - akcent 3 3 3 3 5" xfId="12303"/>
    <cellStyle name="40% - akcent 3 3 3 3 5 2" xfId="12304"/>
    <cellStyle name="40% - akcent 3 3 3 3 5 3" xfId="12305"/>
    <cellStyle name="40% - akcent 3 3 3 3 6" xfId="12306"/>
    <cellStyle name="40% - akcent 3 3 3 3 7" xfId="12307"/>
    <cellStyle name="40% - akcent 3 3 3 4" xfId="12308"/>
    <cellStyle name="40% - akcent 3 3 3 4 2" xfId="12309"/>
    <cellStyle name="40% - akcent 3 3 3 4 2 2" xfId="12310"/>
    <cellStyle name="40% - akcent 3 3 3 4 2 2 2" xfId="12311"/>
    <cellStyle name="40% - akcent 3 3 3 4 2 2 3" xfId="12312"/>
    <cellStyle name="40% - akcent 3 3 3 4 2 3" xfId="12313"/>
    <cellStyle name="40% - akcent 3 3 3 4 2 4" xfId="12314"/>
    <cellStyle name="40% - akcent 3 3 3 4 3" xfId="12315"/>
    <cellStyle name="40% - akcent 3 3 3 4 3 2" xfId="12316"/>
    <cellStyle name="40% - akcent 3 3 3 4 3 2 2" xfId="12317"/>
    <cellStyle name="40% - akcent 3 3 3 4 3 2 3" xfId="12318"/>
    <cellStyle name="40% - akcent 3 3 3 4 3 3" xfId="12319"/>
    <cellStyle name="40% - akcent 3 3 3 4 3 4" xfId="12320"/>
    <cellStyle name="40% - akcent 3 3 3 4 4" xfId="12321"/>
    <cellStyle name="40% - akcent 3 3 3 4 4 2" xfId="12322"/>
    <cellStyle name="40% - akcent 3 3 3 4 4 2 2" xfId="12323"/>
    <cellStyle name="40% - akcent 3 3 3 4 4 2 3" xfId="12324"/>
    <cellStyle name="40% - akcent 3 3 3 4 4 3" xfId="12325"/>
    <cellStyle name="40% - akcent 3 3 3 4 4 4" xfId="12326"/>
    <cellStyle name="40% - akcent 3 3 3 4 5" xfId="12327"/>
    <cellStyle name="40% - akcent 3 3 3 4 5 2" xfId="12328"/>
    <cellStyle name="40% - akcent 3 3 3 4 5 3" xfId="12329"/>
    <cellStyle name="40% - akcent 3 3 3 4 6" xfId="12330"/>
    <cellStyle name="40% - akcent 3 3 3 4 7" xfId="12331"/>
    <cellStyle name="40% - akcent 3 3 3 5" xfId="12332"/>
    <cellStyle name="40% - akcent 3 3 3 5 2" xfId="12333"/>
    <cellStyle name="40% - akcent 3 3 3 5 2 2" xfId="12334"/>
    <cellStyle name="40% - akcent 3 3 3 5 2 2 2" xfId="12335"/>
    <cellStyle name="40% - akcent 3 3 3 5 2 2 3" xfId="12336"/>
    <cellStyle name="40% - akcent 3 3 3 5 2 3" xfId="12337"/>
    <cellStyle name="40% - akcent 3 3 3 5 2 4" xfId="12338"/>
    <cellStyle name="40% - akcent 3 3 3 5 3" xfId="12339"/>
    <cellStyle name="40% - akcent 3 3 3 5 3 2" xfId="12340"/>
    <cellStyle name="40% - akcent 3 3 3 5 3 3" xfId="12341"/>
    <cellStyle name="40% - akcent 3 3 3 5 4" xfId="12342"/>
    <cellStyle name="40% - akcent 3 3 3 5 5" xfId="12343"/>
    <cellStyle name="40% - akcent 3 3 3 6" xfId="12344"/>
    <cellStyle name="40% - akcent 3 3 3 6 2" xfId="12345"/>
    <cellStyle name="40% - akcent 3 3 3 6 2 2" xfId="12346"/>
    <cellStyle name="40% - akcent 3 3 3 6 2 3" xfId="12347"/>
    <cellStyle name="40% - akcent 3 3 3 6 3" xfId="12348"/>
    <cellStyle name="40% - akcent 3 3 3 6 4" xfId="12349"/>
    <cellStyle name="40% - akcent 3 3 3 7" xfId="12350"/>
    <cellStyle name="40% - akcent 3 3 3 7 2" xfId="12351"/>
    <cellStyle name="40% - akcent 3 3 3 7 2 2" xfId="12352"/>
    <cellStyle name="40% - akcent 3 3 3 7 2 3" xfId="12353"/>
    <cellStyle name="40% - akcent 3 3 3 7 3" xfId="12354"/>
    <cellStyle name="40% - akcent 3 3 3 7 4" xfId="12355"/>
    <cellStyle name="40% - akcent 3 3 3 8" xfId="12356"/>
    <cellStyle name="40% - akcent 3 3 3 8 2" xfId="12357"/>
    <cellStyle name="40% - akcent 3 3 3 8 2 2" xfId="12358"/>
    <cellStyle name="40% - akcent 3 3 3 8 2 3" xfId="12359"/>
    <cellStyle name="40% - akcent 3 3 3 8 3" xfId="12360"/>
    <cellStyle name="40% - akcent 3 3 3 8 4" xfId="12361"/>
    <cellStyle name="40% - akcent 3 3 3 9" xfId="12362"/>
    <cellStyle name="40% - akcent 3 3 3 9 2" xfId="12363"/>
    <cellStyle name="40% - akcent 3 3 3 9 3" xfId="12364"/>
    <cellStyle name="40% - akcent 3 3 4" xfId="12365"/>
    <cellStyle name="40% - akcent 3 3 4 10" xfId="12366"/>
    <cellStyle name="40% - akcent 3 3 4 2" xfId="12367"/>
    <cellStyle name="40% - akcent 3 3 4 2 2" xfId="12368"/>
    <cellStyle name="40% - akcent 3 3 4 2 2 2" xfId="12369"/>
    <cellStyle name="40% - akcent 3 3 4 2 2 2 2" xfId="12370"/>
    <cellStyle name="40% - akcent 3 3 4 2 2 2 3" xfId="12371"/>
    <cellStyle name="40% - akcent 3 3 4 2 2 3" xfId="12372"/>
    <cellStyle name="40% - akcent 3 3 4 2 2 4" xfId="12373"/>
    <cellStyle name="40% - akcent 3 3 4 2 3" xfId="12374"/>
    <cellStyle name="40% - akcent 3 3 4 2 3 2" xfId="12375"/>
    <cellStyle name="40% - akcent 3 3 4 2 3 2 2" xfId="12376"/>
    <cellStyle name="40% - akcent 3 3 4 2 3 2 3" xfId="12377"/>
    <cellStyle name="40% - akcent 3 3 4 2 3 3" xfId="12378"/>
    <cellStyle name="40% - akcent 3 3 4 2 3 4" xfId="12379"/>
    <cellStyle name="40% - akcent 3 3 4 2 4" xfId="12380"/>
    <cellStyle name="40% - akcent 3 3 4 2 4 2" xfId="12381"/>
    <cellStyle name="40% - akcent 3 3 4 2 4 2 2" xfId="12382"/>
    <cellStyle name="40% - akcent 3 3 4 2 4 2 3" xfId="12383"/>
    <cellStyle name="40% - akcent 3 3 4 2 4 3" xfId="12384"/>
    <cellStyle name="40% - akcent 3 3 4 2 4 4" xfId="12385"/>
    <cellStyle name="40% - akcent 3 3 4 2 5" xfId="12386"/>
    <cellStyle name="40% - akcent 3 3 4 2 5 2" xfId="12387"/>
    <cellStyle name="40% - akcent 3 3 4 2 5 3" xfId="12388"/>
    <cellStyle name="40% - akcent 3 3 4 2 6" xfId="12389"/>
    <cellStyle name="40% - akcent 3 3 4 2 7" xfId="12390"/>
    <cellStyle name="40% - akcent 3 3 4 3" xfId="12391"/>
    <cellStyle name="40% - akcent 3 3 4 3 2" xfId="12392"/>
    <cellStyle name="40% - akcent 3 3 4 3 2 2" xfId="12393"/>
    <cellStyle name="40% - akcent 3 3 4 3 2 2 2" xfId="12394"/>
    <cellStyle name="40% - akcent 3 3 4 3 2 2 3" xfId="12395"/>
    <cellStyle name="40% - akcent 3 3 4 3 2 3" xfId="12396"/>
    <cellStyle name="40% - akcent 3 3 4 3 2 4" xfId="12397"/>
    <cellStyle name="40% - akcent 3 3 4 3 3" xfId="12398"/>
    <cellStyle name="40% - akcent 3 3 4 3 3 2" xfId="12399"/>
    <cellStyle name="40% - akcent 3 3 4 3 3 2 2" xfId="12400"/>
    <cellStyle name="40% - akcent 3 3 4 3 3 2 3" xfId="12401"/>
    <cellStyle name="40% - akcent 3 3 4 3 3 3" xfId="12402"/>
    <cellStyle name="40% - akcent 3 3 4 3 3 4" xfId="12403"/>
    <cellStyle name="40% - akcent 3 3 4 3 4" xfId="12404"/>
    <cellStyle name="40% - akcent 3 3 4 3 4 2" xfId="12405"/>
    <cellStyle name="40% - akcent 3 3 4 3 4 2 2" xfId="12406"/>
    <cellStyle name="40% - akcent 3 3 4 3 4 2 3" xfId="12407"/>
    <cellStyle name="40% - akcent 3 3 4 3 4 3" xfId="12408"/>
    <cellStyle name="40% - akcent 3 3 4 3 4 4" xfId="12409"/>
    <cellStyle name="40% - akcent 3 3 4 3 5" xfId="12410"/>
    <cellStyle name="40% - akcent 3 3 4 3 5 2" xfId="12411"/>
    <cellStyle name="40% - akcent 3 3 4 3 5 3" xfId="12412"/>
    <cellStyle name="40% - akcent 3 3 4 3 6" xfId="12413"/>
    <cellStyle name="40% - akcent 3 3 4 3 7" xfId="12414"/>
    <cellStyle name="40% - akcent 3 3 4 4" xfId="12415"/>
    <cellStyle name="40% - akcent 3 3 4 4 2" xfId="12416"/>
    <cellStyle name="40% - akcent 3 3 4 4 2 2" xfId="12417"/>
    <cellStyle name="40% - akcent 3 3 4 4 2 2 2" xfId="12418"/>
    <cellStyle name="40% - akcent 3 3 4 4 2 2 3" xfId="12419"/>
    <cellStyle name="40% - akcent 3 3 4 4 2 3" xfId="12420"/>
    <cellStyle name="40% - akcent 3 3 4 4 2 4" xfId="12421"/>
    <cellStyle name="40% - akcent 3 3 4 4 3" xfId="12422"/>
    <cellStyle name="40% - akcent 3 3 4 4 3 2" xfId="12423"/>
    <cellStyle name="40% - akcent 3 3 4 4 3 3" xfId="12424"/>
    <cellStyle name="40% - akcent 3 3 4 4 4" xfId="12425"/>
    <cellStyle name="40% - akcent 3 3 4 4 5" xfId="12426"/>
    <cellStyle name="40% - akcent 3 3 4 5" xfId="12427"/>
    <cellStyle name="40% - akcent 3 3 4 5 2" xfId="12428"/>
    <cellStyle name="40% - akcent 3 3 4 5 2 2" xfId="12429"/>
    <cellStyle name="40% - akcent 3 3 4 5 2 3" xfId="12430"/>
    <cellStyle name="40% - akcent 3 3 4 5 3" xfId="12431"/>
    <cellStyle name="40% - akcent 3 3 4 5 4" xfId="12432"/>
    <cellStyle name="40% - akcent 3 3 4 6" xfId="12433"/>
    <cellStyle name="40% - akcent 3 3 4 6 2" xfId="12434"/>
    <cellStyle name="40% - akcent 3 3 4 6 2 2" xfId="12435"/>
    <cellStyle name="40% - akcent 3 3 4 6 2 3" xfId="12436"/>
    <cellStyle name="40% - akcent 3 3 4 6 3" xfId="12437"/>
    <cellStyle name="40% - akcent 3 3 4 6 4" xfId="12438"/>
    <cellStyle name="40% - akcent 3 3 4 7" xfId="12439"/>
    <cellStyle name="40% - akcent 3 3 4 7 2" xfId="12440"/>
    <cellStyle name="40% - akcent 3 3 4 7 2 2" xfId="12441"/>
    <cellStyle name="40% - akcent 3 3 4 7 2 3" xfId="12442"/>
    <cellStyle name="40% - akcent 3 3 4 7 3" xfId="12443"/>
    <cellStyle name="40% - akcent 3 3 4 7 4" xfId="12444"/>
    <cellStyle name="40% - akcent 3 3 4 8" xfId="12445"/>
    <cellStyle name="40% - akcent 3 3 4 8 2" xfId="12446"/>
    <cellStyle name="40% - akcent 3 3 4 8 3" xfId="12447"/>
    <cellStyle name="40% - akcent 3 3 4 9" xfId="12448"/>
    <cellStyle name="40% - akcent 3 3 5" xfId="12449"/>
    <cellStyle name="40% - akcent 3 3 5 2" xfId="12450"/>
    <cellStyle name="40% - akcent 3 3 5 2 2" xfId="12451"/>
    <cellStyle name="40% - akcent 3 3 5 2 2 2" xfId="12452"/>
    <cellStyle name="40% - akcent 3 3 5 2 2 2 2" xfId="12453"/>
    <cellStyle name="40% - akcent 3 3 5 2 2 2 3" xfId="12454"/>
    <cellStyle name="40% - akcent 3 3 5 2 2 3" xfId="12455"/>
    <cellStyle name="40% - akcent 3 3 5 2 2 4" xfId="12456"/>
    <cellStyle name="40% - akcent 3 3 5 2 3" xfId="12457"/>
    <cellStyle name="40% - akcent 3 3 5 2 3 2" xfId="12458"/>
    <cellStyle name="40% - akcent 3 3 5 2 3 2 2" xfId="12459"/>
    <cellStyle name="40% - akcent 3 3 5 2 3 2 3" xfId="12460"/>
    <cellStyle name="40% - akcent 3 3 5 2 3 3" xfId="12461"/>
    <cellStyle name="40% - akcent 3 3 5 2 3 4" xfId="12462"/>
    <cellStyle name="40% - akcent 3 3 5 2 4" xfId="12463"/>
    <cellStyle name="40% - akcent 3 3 5 2 4 2" xfId="12464"/>
    <cellStyle name="40% - akcent 3 3 5 2 4 2 2" xfId="12465"/>
    <cellStyle name="40% - akcent 3 3 5 2 4 2 3" xfId="12466"/>
    <cellStyle name="40% - akcent 3 3 5 2 4 3" xfId="12467"/>
    <cellStyle name="40% - akcent 3 3 5 2 4 4" xfId="12468"/>
    <cellStyle name="40% - akcent 3 3 5 2 5" xfId="12469"/>
    <cellStyle name="40% - akcent 3 3 5 2 5 2" xfId="12470"/>
    <cellStyle name="40% - akcent 3 3 5 2 5 3" xfId="12471"/>
    <cellStyle name="40% - akcent 3 3 5 2 6" xfId="12472"/>
    <cellStyle name="40% - akcent 3 3 5 2 7" xfId="12473"/>
    <cellStyle name="40% - akcent 3 3 5 3" xfId="12474"/>
    <cellStyle name="40% - akcent 3 3 5 3 2" xfId="12475"/>
    <cellStyle name="40% - akcent 3 3 5 3 2 2" xfId="12476"/>
    <cellStyle name="40% - akcent 3 3 5 3 2 2 2" xfId="12477"/>
    <cellStyle name="40% - akcent 3 3 5 3 2 2 3" xfId="12478"/>
    <cellStyle name="40% - akcent 3 3 5 3 2 3" xfId="12479"/>
    <cellStyle name="40% - akcent 3 3 5 3 2 4" xfId="12480"/>
    <cellStyle name="40% - akcent 3 3 5 3 3" xfId="12481"/>
    <cellStyle name="40% - akcent 3 3 5 3 3 2" xfId="12482"/>
    <cellStyle name="40% - akcent 3 3 5 3 3 2 2" xfId="12483"/>
    <cellStyle name="40% - akcent 3 3 5 3 3 2 3" xfId="12484"/>
    <cellStyle name="40% - akcent 3 3 5 3 3 3" xfId="12485"/>
    <cellStyle name="40% - akcent 3 3 5 3 3 4" xfId="12486"/>
    <cellStyle name="40% - akcent 3 3 5 3 4" xfId="12487"/>
    <cellStyle name="40% - akcent 3 3 5 3 4 2" xfId="12488"/>
    <cellStyle name="40% - akcent 3 3 5 3 4 2 2" xfId="12489"/>
    <cellStyle name="40% - akcent 3 3 5 3 4 2 3" xfId="12490"/>
    <cellStyle name="40% - akcent 3 3 5 3 4 3" xfId="12491"/>
    <cellStyle name="40% - akcent 3 3 5 3 4 4" xfId="12492"/>
    <cellStyle name="40% - akcent 3 3 5 3 5" xfId="12493"/>
    <cellStyle name="40% - akcent 3 3 5 3 5 2" xfId="12494"/>
    <cellStyle name="40% - akcent 3 3 5 3 5 3" xfId="12495"/>
    <cellStyle name="40% - akcent 3 3 5 3 6" xfId="12496"/>
    <cellStyle name="40% - akcent 3 3 5 3 7" xfId="12497"/>
    <cellStyle name="40% - akcent 3 3 5 4" xfId="12498"/>
    <cellStyle name="40% - akcent 3 3 5 4 2" xfId="12499"/>
    <cellStyle name="40% - akcent 3 3 5 4 2 2" xfId="12500"/>
    <cellStyle name="40% - akcent 3 3 5 4 2 3" xfId="12501"/>
    <cellStyle name="40% - akcent 3 3 5 4 3" xfId="12502"/>
    <cellStyle name="40% - akcent 3 3 5 4 4" xfId="12503"/>
    <cellStyle name="40% - akcent 3 3 5 5" xfId="12504"/>
    <cellStyle name="40% - akcent 3 3 5 5 2" xfId="12505"/>
    <cellStyle name="40% - akcent 3 3 5 5 2 2" xfId="12506"/>
    <cellStyle name="40% - akcent 3 3 5 5 2 3" xfId="12507"/>
    <cellStyle name="40% - akcent 3 3 5 5 3" xfId="12508"/>
    <cellStyle name="40% - akcent 3 3 5 5 4" xfId="12509"/>
    <cellStyle name="40% - akcent 3 3 5 6" xfId="12510"/>
    <cellStyle name="40% - akcent 3 3 5 6 2" xfId="12511"/>
    <cellStyle name="40% - akcent 3 3 5 6 2 2" xfId="12512"/>
    <cellStyle name="40% - akcent 3 3 5 6 2 3" xfId="12513"/>
    <cellStyle name="40% - akcent 3 3 5 6 3" xfId="12514"/>
    <cellStyle name="40% - akcent 3 3 5 6 4" xfId="12515"/>
    <cellStyle name="40% - akcent 3 3 5 7" xfId="12516"/>
    <cellStyle name="40% - akcent 3 3 5 7 2" xfId="12517"/>
    <cellStyle name="40% - akcent 3 3 5 7 3" xfId="12518"/>
    <cellStyle name="40% - akcent 3 3 5 8" xfId="12519"/>
    <cellStyle name="40% - akcent 3 3 5 9" xfId="12520"/>
    <cellStyle name="40% - akcent 3 3 6" xfId="12521"/>
    <cellStyle name="40% - akcent 3 3 6 2" xfId="12522"/>
    <cellStyle name="40% - akcent 3 3 6 2 2" xfId="12523"/>
    <cellStyle name="40% - akcent 3 3 6 2 2 2" xfId="12524"/>
    <cellStyle name="40% - akcent 3 3 6 2 2 2 2" xfId="12525"/>
    <cellStyle name="40% - akcent 3 3 6 2 2 2 3" xfId="12526"/>
    <cellStyle name="40% - akcent 3 3 6 2 2 3" xfId="12527"/>
    <cellStyle name="40% - akcent 3 3 6 2 2 4" xfId="12528"/>
    <cellStyle name="40% - akcent 3 3 6 2 3" xfId="12529"/>
    <cellStyle name="40% - akcent 3 3 6 2 3 2" xfId="12530"/>
    <cellStyle name="40% - akcent 3 3 6 2 3 2 2" xfId="12531"/>
    <cellStyle name="40% - akcent 3 3 6 2 3 2 3" xfId="12532"/>
    <cellStyle name="40% - akcent 3 3 6 2 3 3" xfId="12533"/>
    <cellStyle name="40% - akcent 3 3 6 2 3 4" xfId="12534"/>
    <cellStyle name="40% - akcent 3 3 6 2 4" xfId="12535"/>
    <cellStyle name="40% - akcent 3 3 6 2 4 2" xfId="12536"/>
    <cellStyle name="40% - akcent 3 3 6 2 4 2 2" xfId="12537"/>
    <cellStyle name="40% - akcent 3 3 6 2 4 2 3" xfId="12538"/>
    <cellStyle name="40% - akcent 3 3 6 2 4 3" xfId="12539"/>
    <cellStyle name="40% - akcent 3 3 6 2 4 4" xfId="12540"/>
    <cellStyle name="40% - akcent 3 3 6 2 5" xfId="12541"/>
    <cellStyle name="40% - akcent 3 3 6 2 5 2" xfId="12542"/>
    <cellStyle name="40% - akcent 3 3 6 2 5 3" xfId="12543"/>
    <cellStyle name="40% - akcent 3 3 6 2 6" xfId="12544"/>
    <cellStyle name="40% - akcent 3 3 6 2 7" xfId="12545"/>
    <cellStyle name="40% - akcent 3 3 6 3" xfId="12546"/>
    <cellStyle name="40% - akcent 3 3 6 3 2" xfId="12547"/>
    <cellStyle name="40% - akcent 3 3 6 3 2 2" xfId="12548"/>
    <cellStyle name="40% - akcent 3 3 6 3 2 2 2" xfId="12549"/>
    <cellStyle name="40% - akcent 3 3 6 3 2 2 3" xfId="12550"/>
    <cellStyle name="40% - akcent 3 3 6 3 2 3" xfId="12551"/>
    <cellStyle name="40% - akcent 3 3 6 3 2 4" xfId="12552"/>
    <cellStyle name="40% - akcent 3 3 6 3 3" xfId="12553"/>
    <cellStyle name="40% - akcent 3 3 6 3 3 2" xfId="12554"/>
    <cellStyle name="40% - akcent 3 3 6 3 3 2 2" xfId="12555"/>
    <cellStyle name="40% - akcent 3 3 6 3 3 2 3" xfId="12556"/>
    <cellStyle name="40% - akcent 3 3 6 3 3 3" xfId="12557"/>
    <cellStyle name="40% - akcent 3 3 6 3 3 4" xfId="12558"/>
    <cellStyle name="40% - akcent 3 3 6 3 4" xfId="12559"/>
    <cellStyle name="40% - akcent 3 3 6 3 4 2" xfId="12560"/>
    <cellStyle name="40% - akcent 3 3 6 3 4 2 2" xfId="12561"/>
    <cellStyle name="40% - akcent 3 3 6 3 4 2 3" xfId="12562"/>
    <cellStyle name="40% - akcent 3 3 6 3 4 3" xfId="12563"/>
    <cellStyle name="40% - akcent 3 3 6 3 4 4" xfId="12564"/>
    <cellStyle name="40% - akcent 3 3 6 3 5" xfId="12565"/>
    <cellStyle name="40% - akcent 3 3 6 3 5 2" xfId="12566"/>
    <cellStyle name="40% - akcent 3 3 6 3 5 3" xfId="12567"/>
    <cellStyle name="40% - akcent 3 3 6 3 6" xfId="12568"/>
    <cellStyle name="40% - akcent 3 3 6 3 7" xfId="12569"/>
    <cellStyle name="40% - akcent 3 3 6 4" xfId="12570"/>
    <cellStyle name="40% - akcent 3 3 6 4 2" xfId="12571"/>
    <cellStyle name="40% - akcent 3 3 6 4 2 2" xfId="12572"/>
    <cellStyle name="40% - akcent 3 3 6 4 2 3" xfId="12573"/>
    <cellStyle name="40% - akcent 3 3 6 4 3" xfId="12574"/>
    <cellStyle name="40% - akcent 3 3 6 4 4" xfId="12575"/>
    <cellStyle name="40% - akcent 3 3 6 5" xfId="12576"/>
    <cellStyle name="40% - akcent 3 3 6 5 2" xfId="12577"/>
    <cellStyle name="40% - akcent 3 3 6 5 2 2" xfId="12578"/>
    <cellStyle name="40% - akcent 3 3 6 5 2 3" xfId="12579"/>
    <cellStyle name="40% - akcent 3 3 6 5 3" xfId="12580"/>
    <cellStyle name="40% - akcent 3 3 6 5 4" xfId="12581"/>
    <cellStyle name="40% - akcent 3 3 6 6" xfId="12582"/>
    <cellStyle name="40% - akcent 3 3 6 6 2" xfId="12583"/>
    <cellStyle name="40% - akcent 3 3 6 6 2 2" xfId="12584"/>
    <cellStyle name="40% - akcent 3 3 6 6 2 3" xfId="12585"/>
    <cellStyle name="40% - akcent 3 3 6 6 3" xfId="12586"/>
    <cellStyle name="40% - akcent 3 3 6 6 4" xfId="12587"/>
    <cellStyle name="40% - akcent 3 3 6 7" xfId="12588"/>
    <cellStyle name="40% - akcent 3 3 6 7 2" xfId="12589"/>
    <cellStyle name="40% - akcent 3 3 6 7 3" xfId="12590"/>
    <cellStyle name="40% - akcent 3 3 6 8" xfId="12591"/>
    <cellStyle name="40% - akcent 3 3 6 9" xfId="12592"/>
    <cellStyle name="40% - akcent 3 3 7" xfId="12593"/>
    <cellStyle name="40% - akcent 3 3 7 2" xfId="12594"/>
    <cellStyle name="40% - akcent 3 3 7 2 2" xfId="12595"/>
    <cellStyle name="40% - akcent 3 3 7 2 2 2" xfId="12596"/>
    <cellStyle name="40% - akcent 3 3 7 2 2 2 2" xfId="12597"/>
    <cellStyle name="40% - akcent 3 3 7 2 2 2 3" xfId="12598"/>
    <cellStyle name="40% - akcent 3 3 7 2 2 3" xfId="12599"/>
    <cellStyle name="40% - akcent 3 3 7 2 2 4" xfId="12600"/>
    <cellStyle name="40% - akcent 3 3 7 2 3" xfId="12601"/>
    <cellStyle name="40% - akcent 3 3 7 2 3 2" xfId="12602"/>
    <cellStyle name="40% - akcent 3 3 7 2 3 2 2" xfId="12603"/>
    <cellStyle name="40% - akcent 3 3 7 2 3 2 3" xfId="12604"/>
    <cellStyle name="40% - akcent 3 3 7 2 3 3" xfId="12605"/>
    <cellStyle name="40% - akcent 3 3 7 2 3 4" xfId="12606"/>
    <cellStyle name="40% - akcent 3 3 7 2 4" xfId="12607"/>
    <cellStyle name="40% - akcent 3 3 7 2 4 2" xfId="12608"/>
    <cellStyle name="40% - akcent 3 3 7 2 4 2 2" xfId="12609"/>
    <cellStyle name="40% - akcent 3 3 7 2 4 2 3" xfId="12610"/>
    <cellStyle name="40% - akcent 3 3 7 2 4 3" xfId="12611"/>
    <cellStyle name="40% - akcent 3 3 7 2 4 4" xfId="12612"/>
    <cellStyle name="40% - akcent 3 3 7 2 5" xfId="12613"/>
    <cellStyle name="40% - akcent 3 3 7 2 5 2" xfId="12614"/>
    <cellStyle name="40% - akcent 3 3 7 2 5 3" xfId="12615"/>
    <cellStyle name="40% - akcent 3 3 7 2 6" xfId="12616"/>
    <cellStyle name="40% - akcent 3 3 7 2 7" xfId="12617"/>
    <cellStyle name="40% - akcent 3 3 7 3" xfId="12618"/>
    <cellStyle name="40% - akcent 3 3 7 3 2" xfId="12619"/>
    <cellStyle name="40% - akcent 3 3 7 3 2 2" xfId="12620"/>
    <cellStyle name="40% - akcent 3 3 7 3 2 3" xfId="12621"/>
    <cellStyle name="40% - akcent 3 3 7 3 3" xfId="12622"/>
    <cellStyle name="40% - akcent 3 3 7 3 4" xfId="12623"/>
    <cellStyle name="40% - akcent 3 3 7 4" xfId="12624"/>
    <cellStyle name="40% - akcent 3 3 7 4 2" xfId="12625"/>
    <cellStyle name="40% - akcent 3 3 7 4 2 2" xfId="12626"/>
    <cellStyle name="40% - akcent 3 3 7 4 2 3" xfId="12627"/>
    <cellStyle name="40% - akcent 3 3 7 4 3" xfId="12628"/>
    <cellStyle name="40% - akcent 3 3 7 4 4" xfId="12629"/>
    <cellStyle name="40% - akcent 3 3 7 5" xfId="12630"/>
    <cellStyle name="40% - akcent 3 3 7 5 2" xfId="12631"/>
    <cellStyle name="40% - akcent 3 3 7 5 2 2" xfId="12632"/>
    <cellStyle name="40% - akcent 3 3 7 5 2 3" xfId="12633"/>
    <cellStyle name="40% - akcent 3 3 7 5 3" xfId="12634"/>
    <cellStyle name="40% - akcent 3 3 7 5 4" xfId="12635"/>
    <cellStyle name="40% - akcent 3 3 7 6" xfId="12636"/>
    <cellStyle name="40% - akcent 3 3 7 6 2" xfId="12637"/>
    <cellStyle name="40% - akcent 3 3 7 6 3" xfId="12638"/>
    <cellStyle name="40% - akcent 3 3 7 7" xfId="12639"/>
    <cellStyle name="40% - akcent 3 3 7 8" xfId="12640"/>
    <cellStyle name="40% - akcent 3 3 8" xfId="12641"/>
    <cellStyle name="40% - akcent 3 3 8 2" xfId="12642"/>
    <cellStyle name="40% - akcent 3 3 8 2 2" xfId="12643"/>
    <cellStyle name="40% - akcent 3 3 8 2 2 2" xfId="12644"/>
    <cellStyle name="40% - akcent 3 3 8 2 2 2 2" xfId="12645"/>
    <cellStyle name="40% - akcent 3 3 8 2 2 2 3" xfId="12646"/>
    <cellStyle name="40% - akcent 3 3 8 2 2 3" xfId="12647"/>
    <cellStyle name="40% - akcent 3 3 8 2 2 4" xfId="12648"/>
    <cellStyle name="40% - akcent 3 3 8 2 3" xfId="12649"/>
    <cellStyle name="40% - akcent 3 3 8 2 3 2" xfId="12650"/>
    <cellStyle name="40% - akcent 3 3 8 2 3 2 2" xfId="12651"/>
    <cellStyle name="40% - akcent 3 3 8 2 3 2 3" xfId="12652"/>
    <cellStyle name="40% - akcent 3 3 8 2 3 3" xfId="12653"/>
    <cellStyle name="40% - akcent 3 3 8 2 3 4" xfId="12654"/>
    <cellStyle name="40% - akcent 3 3 8 2 4" xfId="12655"/>
    <cellStyle name="40% - akcent 3 3 8 2 4 2" xfId="12656"/>
    <cellStyle name="40% - akcent 3 3 8 2 4 2 2" xfId="12657"/>
    <cellStyle name="40% - akcent 3 3 8 2 4 2 3" xfId="12658"/>
    <cellStyle name="40% - akcent 3 3 8 2 4 3" xfId="12659"/>
    <cellStyle name="40% - akcent 3 3 8 2 4 4" xfId="12660"/>
    <cellStyle name="40% - akcent 3 3 8 2 5" xfId="12661"/>
    <cellStyle name="40% - akcent 3 3 8 2 5 2" xfId="12662"/>
    <cellStyle name="40% - akcent 3 3 8 2 5 3" xfId="12663"/>
    <cellStyle name="40% - akcent 3 3 8 2 6" xfId="12664"/>
    <cellStyle name="40% - akcent 3 3 8 2 7" xfId="12665"/>
    <cellStyle name="40% - akcent 3 3 8 3" xfId="12666"/>
    <cellStyle name="40% - akcent 3 3 8 3 2" xfId="12667"/>
    <cellStyle name="40% - akcent 3 3 8 3 2 2" xfId="12668"/>
    <cellStyle name="40% - akcent 3 3 8 3 2 3" xfId="12669"/>
    <cellStyle name="40% - akcent 3 3 8 3 3" xfId="12670"/>
    <cellStyle name="40% - akcent 3 3 8 3 4" xfId="12671"/>
    <cellStyle name="40% - akcent 3 3 8 4" xfId="12672"/>
    <cellStyle name="40% - akcent 3 3 8 4 2" xfId="12673"/>
    <cellStyle name="40% - akcent 3 3 8 4 2 2" xfId="12674"/>
    <cellStyle name="40% - akcent 3 3 8 4 2 3" xfId="12675"/>
    <cellStyle name="40% - akcent 3 3 8 4 3" xfId="12676"/>
    <cellStyle name="40% - akcent 3 3 8 4 4" xfId="12677"/>
    <cellStyle name="40% - akcent 3 3 8 5" xfId="12678"/>
    <cellStyle name="40% - akcent 3 3 8 5 2" xfId="12679"/>
    <cellStyle name="40% - akcent 3 3 8 5 2 2" xfId="12680"/>
    <cellStyle name="40% - akcent 3 3 8 5 2 3" xfId="12681"/>
    <cellStyle name="40% - akcent 3 3 8 5 3" xfId="12682"/>
    <cellStyle name="40% - akcent 3 3 8 5 4" xfId="12683"/>
    <cellStyle name="40% - akcent 3 3 8 6" xfId="12684"/>
    <cellStyle name="40% - akcent 3 3 8 6 2" xfId="12685"/>
    <cellStyle name="40% - akcent 3 3 8 6 3" xfId="12686"/>
    <cellStyle name="40% - akcent 3 3 8 7" xfId="12687"/>
    <cellStyle name="40% - akcent 3 3 8 8" xfId="12688"/>
    <cellStyle name="40% - akcent 3 3 9" xfId="12689"/>
    <cellStyle name="40% - akcent 3 3 9 2" xfId="12690"/>
    <cellStyle name="40% - akcent 3 3 9 2 2" xfId="12691"/>
    <cellStyle name="40% - akcent 3 3 9 2 2 2" xfId="12692"/>
    <cellStyle name="40% - akcent 3 3 9 2 2 3" xfId="12693"/>
    <cellStyle name="40% - akcent 3 3 9 2 3" xfId="12694"/>
    <cellStyle name="40% - akcent 3 3 9 2 4" xfId="12695"/>
    <cellStyle name="40% - akcent 3 3 9 3" xfId="12696"/>
    <cellStyle name="40% - akcent 3 3 9 3 2" xfId="12697"/>
    <cellStyle name="40% - akcent 3 3 9 3 2 2" xfId="12698"/>
    <cellStyle name="40% - akcent 3 3 9 3 2 3" xfId="12699"/>
    <cellStyle name="40% - akcent 3 3 9 3 3" xfId="12700"/>
    <cellStyle name="40% - akcent 3 3 9 3 4" xfId="12701"/>
    <cellStyle name="40% - akcent 3 3 9 4" xfId="12702"/>
    <cellStyle name="40% - akcent 3 3 9 4 2" xfId="12703"/>
    <cellStyle name="40% - akcent 3 3 9 4 2 2" xfId="12704"/>
    <cellStyle name="40% - akcent 3 3 9 4 2 3" xfId="12705"/>
    <cellStyle name="40% - akcent 3 3 9 4 3" xfId="12706"/>
    <cellStyle name="40% - akcent 3 3 9 4 4" xfId="12707"/>
    <cellStyle name="40% - akcent 3 3 9 5" xfId="12708"/>
    <cellStyle name="40% - akcent 3 3 9 5 2" xfId="12709"/>
    <cellStyle name="40% - akcent 3 3 9 5 3" xfId="12710"/>
    <cellStyle name="40% - akcent 3 3 9 6" xfId="12711"/>
    <cellStyle name="40% - akcent 3 3 9 7" xfId="12712"/>
    <cellStyle name="40% - akcent 3 4" xfId="12713"/>
    <cellStyle name="40% - akcent 3 5" xfId="12714"/>
    <cellStyle name="40% - akcent 3 6" xfId="12715"/>
    <cellStyle name="40% - akcent 4 2" xfId="12716"/>
    <cellStyle name="40% - akcent 4 2 2" xfId="12717"/>
    <cellStyle name="40% - akcent 4 2 3" xfId="12718"/>
    <cellStyle name="40% - akcent 4 2 4" xfId="12719"/>
    <cellStyle name="40% - akcent 4 3" xfId="12720"/>
    <cellStyle name="40% - akcent 4 3 10" xfId="12721"/>
    <cellStyle name="40% - akcent 4 3 10 2" xfId="12722"/>
    <cellStyle name="40% - akcent 4 3 10 2 2" xfId="12723"/>
    <cellStyle name="40% - akcent 4 3 10 2 2 2" xfId="12724"/>
    <cellStyle name="40% - akcent 4 3 10 2 2 3" xfId="12725"/>
    <cellStyle name="40% - akcent 4 3 10 2 3" xfId="12726"/>
    <cellStyle name="40% - akcent 4 3 10 2 4" xfId="12727"/>
    <cellStyle name="40% - akcent 4 3 10 3" xfId="12728"/>
    <cellStyle name="40% - akcent 4 3 10 3 2" xfId="12729"/>
    <cellStyle name="40% - akcent 4 3 10 3 3" xfId="12730"/>
    <cellStyle name="40% - akcent 4 3 10 4" xfId="12731"/>
    <cellStyle name="40% - akcent 4 3 10 5" xfId="12732"/>
    <cellStyle name="40% - akcent 4 3 11" xfId="12733"/>
    <cellStyle name="40% - akcent 4 3 11 2" xfId="12734"/>
    <cellStyle name="40% - akcent 4 3 11 2 2" xfId="12735"/>
    <cellStyle name="40% - akcent 4 3 11 2 3" xfId="12736"/>
    <cellStyle name="40% - akcent 4 3 11 3" xfId="12737"/>
    <cellStyle name="40% - akcent 4 3 11 4" xfId="12738"/>
    <cellStyle name="40% - akcent 4 3 12" xfId="12739"/>
    <cellStyle name="40% - akcent 4 3 12 2" xfId="12740"/>
    <cellStyle name="40% - akcent 4 3 12 2 2" xfId="12741"/>
    <cellStyle name="40% - akcent 4 3 12 2 3" xfId="12742"/>
    <cellStyle name="40% - akcent 4 3 12 3" xfId="12743"/>
    <cellStyle name="40% - akcent 4 3 12 4" xfId="12744"/>
    <cellStyle name="40% - akcent 4 3 13" xfId="12745"/>
    <cellStyle name="40% - akcent 4 3 13 2" xfId="12746"/>
    <cellStyle name="40% - akcent 4 3 13 2 2" xfId="12747"/>
    <cellStyle name="40% - akcent 4 3 13 2 3" xfId="12748"/>
    <cellStyle name="40% - akcent 4 3 13 3" xfId="12749"/>
    <cellStyle name="40% - akcent 4 3 13 4" xfId="12750"/>
    <cellStyle name="40% - akcent 4 3 14" xfId="12751"/>
    <cellStyle name="40% - akcent 4 3 14 2" xfId="12752"/>
    <cellStyle name="40% - akcent 4 3 14 3" xfId="12753"/>
    <cellStyle name="40% - akcent 4 3 15" xfId="12754"/>
    <cellStyle name="40% - akcent 4 3 15 2" xfId="12755"/>
    <cellStyle name="40% - akcent 4 3 15 3" xfId="12756"/>
    <cellStyle name="40% - akcent 4 3 16" xfId="12757"/>
    <cellStyle name="40% - akcent 4 3 17" xfId="12758"/>
    <cellStyle name="40% - akcent 4 3 18" xfId="12759"/>
    <cellStyle name="40% - akcent 4 3 2" xfId="12760"/>
    <cellStyle name="40% - akcent 4 3 2 10" xfId="12761"/>
    <cellStyle name="40% - akcent 4 3 2 10 2" xfId="12762"/>
    <cellStyle name="40% - akcent 4 3 2 10 2 2" xfId="12763"/>
    <cellStyle name="40% - akcent 4 3 2 10 2 3" xfId="12764"/>
    <cellStyle name="40% - akcent 4 3 2 10 3" xfId="12765"/>
    <cellStyle name="40% - akcent 4 3 2 10 4" xfId="12766"/>
    <cellStyle name="40% - akcent 4 3 2 11" xfId="12767"/>
    <cellStyle name="40% - akcent 4 3 2 11 2" xfId="12768"/>
    <cellStyle name="40% - akcent 4 3 2 11 3" xfId="12769"/>
    <cellStyle name="40% - akcent 4 3 2 12" xfId="12770"/>
    <cellStyle name="40% - akcent 4 3 2 12 2" xfId="12771"/>
    <cellStyle name="40% - akcent 4 3 2 12 3" xfId="12772"/>
    <cellStyle name="40% - akcent 4 3 2 13" xfId="12773"/>
    <cellStyle name="40% - akcent 4 3 2 14" xfId="12774"/>
    <cellStyle name="40% - akcent 4 3 2 15" xfId="12775"/>
    <cellStyle name="40% - akcent 4 3 2 2" xfId="12776"/>
    <cellStyle name="40% - akcent 4 3 2 2 10" xfId="12777"/>
    <cellStyle name="40% - akcent 4 3 2 2 11" xfId="12778"/>
    <cellStyle name="40% - akcent 4 3 2 2 2" xfId="12779"/>
    <cellStyle name="40% - akcent 4 3 2 2 2 2" xfId="12780"/>
    <cellStyle name="40% - akcent 4 3 2 2 2 2 2" xfId="12781"/>
    <cellStyle name="40% - akcent 4 3 2 2 2 2 2 2" xfId="12782"/>
    <cellStyle name="40% - akcent 4 3 2 2 2 2 2 2 2" xfId="12783"/>
    <cellStyle name="40% - akcent 4 3 2 2 2 2 2 2 3" xfId="12784"/>
    <cellStyle name="40% - akcent 4 3 2 2 2 2 2 3" xfId="12785"/>
    <cellStyle name="40% - akcent 4 3 2 2 2 2 2 4" xfId="12786"/>
    <cellStyle name="40% - akcent 4 3 2 2 2 2 3" xfId="12787"/>
    <cellStyle name="40% - akcent 4 3 2 2 2 2 3 2" xfId="12788"/>
    <cellStyle name="40% - akcent 4 3 2 2 2 2 3 2 2" xfId="12789"/>
    <cellStyle name="40% - akcent 4 3 2 2 2 2 3 2 3" xfId="12790"/>
    <cellStyle name="40% - akcent 4 3 2 2 2 2 3 3" xfId="12791"/>
    <cellStyle name="40% - akcent 4 3 2 2 2 2 3 4" xfId="12792"/>
    <cellStyle name="40% - akcent 4 3 2 2 2 2 4" xfId="12793"/>
    <cellStyle name="40% - akcent 4 3 2 2 2 2 4 2" xfId="12794"/>
    <cellStyle name="40% - akcent 4 3 2 2 2 2 4 2 2" xfId="12795"/>
    <cellStyle name="40% - akcent 4 3 2 2 2 2 4 2 3" xfId="12796"/>
    <cellStyle name="40% - akcent 4 3 2 2 2 2 4 3" xfId="12797"/>
    <cellStyle name="40% - akcent 4 3 2 2 2 2 4 4" xfId="12798"/>
    <cellStyle name="40% - akcent 4 3 2 2 2 2 5" xfId="12799"/>
    <cellStyle name="40% - akcent 4 3 2 2 2 2 5 2" xfId="12800"/>
    <cellStyle name="40% - akcent 4 3 2 2 2 2 5 3" xfId="12801"/>
    <cellStyle name="40% - akcent 4 3 2 2 2 2 6" xfId="12802"/>
    <cellStyle name="40% - akcent 4 3 2 2 2 2 7" xfId="12803"/>
    <cellStyle name="40% - akcent 4 3 2 2 2 3" xfId="12804"/>
    <cellStyle name="40% - akcent 4 3 2 2 2 3 2" xfId="12805"/>
    <cellStyle name="40% - akcent 4 3 2 2 2 3 2 2" xfId="12806"/>
    <cellStyle name="40% - akcent 4 3 2 2 2 3 2 2 2" xfId="12807"/>
    <cellStyle name="40% - akcent 4 3 2 2 2 3 2 2 3" xfId="12808"/>
    <cellStyle name="40% - akcent 4 3 2 2 2 3 2 3" xfId="12809"/>
    <cellStyle name="40% - akcent 4 3 2 2 2 3 2 4" xfId="12810"/>
    <cellStyle name="40% - akcent 4 3 2 2 2 3 3" xfId="12811"/>
    <cellStyle name="40% - akcent 4 3 2 2 2 3 3 2" xfId="12812"/>
    <cellStyle name="40% - akcent 4 3 2 2 2 3 3 2 2" xfId="12813"/>
    <cellStyle name="40% - akcent 4 3 2 2 2 3 3 2 3" xfId="12814"/>
    <cellStyle name="40% - akcent 4 3 2 2 2 3 3 3" xfId="12815"/>
    <cellStyle name="40% - akcent 4 3 2 2 2 3 3 4" xfId="12816"/>
    <cellStyle name="40% - akcent 4 3 2 2 2 3 4" xfId="12817"/>
    <cellStyle name="40% - akcent 4 3 2 2 2 3 4 2" xfId="12818"/>
    <cellStyle name="40% - akcent 4 3 2 2 2 3 4 2 2" xfId="12819"/>
    <cellStyle name="40% - akcent 4 3 2 2 2 3 4 2 3" xfId="12820"/>
    <cellStyle name="40% - akcent 4 3 2 2 2 3 4 3" xfId="12821"/>
    <cellStyle name="40% - akcent 4 3 2 2 2 3 4 4" xfId="12822"/>
    <cellStyle name="40% - akcent 4 3 2 2 2 3 5" xfId="12823"/>
    <cellStyle name="40% - akcent 4 3 2 2 2 3 5 2" xfId="12824"/>
    <cellStyle name="40% - akcent 4 3 2 2 2 3 5 3" xfId="12825"/>
    <cellStyle name="40% - akcent 4 3 2 2 2 3 6" xfId="12826"/>
    <cellStyle name="40% - akcent 4 3 2 2 2 3 7" xfId="12827"/>
    <cellStyle name="40% - akcent 4 3 2 2 2 4" xfId="12828"/>
    <cellStyle name="40% - akcent 4 3 2 2 2 4 2" xfId="12829"/>
    <cellStyle name="40% - akcent 4 3 2 2 2 4 2 2" xfId="12830"/>
    <cellStyle name="40% - akcent 4 3 2 2 2 4 2 3" xfId="12831"/>
    <cellStyle name="40% - akcent 4 3 2 2 2 4 3" xfId="12832"/>
    <cellStyle name="40% - akcent 4 3 2 2 2 4 4" xfId="12833"/>
    <cellStyle name="40% - akcent 4 3 2 2 2 5" xfId="12834"/>
    <cellStyle name="40% - akcent 4 3 2 2 2 5 2" xfId="12835"/>
    <cellStyle name="40% - akcent 4 3 2 2 2 5 2 2" xfId="12836"/>
    <cellStyle name="40% - akcent 4 3 2 2 2 5 2 3" xfId="12837"/>
    <cellStyle name="40% - akcent 4 3 2 2 2 5 3" xfId="12838"/>
    <cellStyle name="40% - akcent 4 3 2 2 2 5 4" xfId="12839"/>
    <cellStyle name="40% - akcent 4 3 2 2 2 6" xfId="12840"/>
    <cellStyle name="40% - akcent 4 3 2 2 2 6 2" xfId="12841"/>
    <cellStyle name="40% - akcent 4 3 2 2 2 6 2 2" xfId="12842"/>
    <cellStyle name="40% - akcent 4 3 2 2 2 6 2 3" xfId="12843"/>
    <cellStyle name="40% - akcent 4 3 2 2 2 6 3" xfId="12844"/>
    <cellStyle name="40% - akcent 4 3 2 2 2 6 4" xfId="12845"/>
    <cellStyle name="40% - akcent 4 3 2 2 2 7" xfId="12846"/>
    <cellStyle name="40% - akcent 4 3 2 2 2 7 2" xfId="12847"/>
    <cellStyle name="40% - akcent 4 3 2 2 2 7 3" xfId="12848"/>
    <cellStyle name="40% - akcent 4 3 2 2 2 8" xfId="12849"/>
    <cellStyle name="40% - akcent 4 3 2 2 2 9" xfId="12850"/>
    <cellStyle name="40% - akcent 4 3 2 2 3" xfId="12851"/>
    <cellStyle name="40% - akcent 4 3 2 2 3 2" xfId="12852"/>
    <cellStyle name="40% - akcent 4 3 2 2 3 2 2" xfId="12853"/>
    <cellStyle name="40% - akcent 4 3 2 2 3 2 2 2" xfId="12854"/>
    <cellStyle name="40% - akcent 4 3 2 2 3 2 2 3" xfId="12855"/>
    <cellStyle name="40% - akcent 4 3 2 2 3 2 3" xfId="12856"/>
    <cellStyle name="40% - akcent 4 3 2 2 3 2 4" xfId="12857"/>
    <cellStyle name="40% - akcent 4 3 2 2 3 3" xfId="12858"/>
    <cellStyle name="40% - akcent 4 3 2 2 3 3 2" xfId="12859"/>
    <cellStyle name="40% - akcent 4 3 2 2 3 3 2 2" xfId="12860"/>
    <cellStyle name="40% - akcent 4 3 2 2 3 3 2 3" xfId="12861"/>
    <cellStyle name="40% - akcent 4 3 2 2 3 3 3" xfId="12862"/>
    <cellStyle name="40% - akcent 4 3 2 2 3 3 4" xfId="12863"/>
    <cellStyle name="40% - akcent 4 3 2 2 3 4" xfId="12864"/>
    <cellStyle name="40% - akcent 4 3 2 2 3 4 2" xfId="12865"/>
    <cellStyle name="40% - akcent 4 3 2 2 3 4 2 2" xfId="12866"/>
    <cellStyle name="40% - akcent 4 3 2 2 3 4 2 3" xfId="12867"/>
    <cellStyle name="40% - akcent 4 3 2 2 3 4 3" xfId="12868"/>
    <cellStyle name="40% - akcent 4 3 2 2 3 4 4" xfId="12869"/>
    <cellStyle name="40% - akcent 4 3 2 2 3 5" xfId="12870"/>
    <cellStyle name="40% - akcent 4 3 2 2 3 5 2" xfId="12871"/>
    <cellStyle name="40% - akcent 4 3 2 2 3 5 3" xfId="12872"/>
    <cellStyle name="40% - akcent 4 3 2 2 3 6" xfId="12873"/>
    <cellStyle name="40% - akcent 4 3 2 2 3 7" xfId="12874"/>
    <cellStyle name="40% - akcent 4 3 2 2 4" xfId="12875"/>
    <cellStyle name="40% - akcent 4 3 2 2 4 2" xfId="12876"/>
    <cellStyle name="40% - akcent 4 3 2 2 4 2 2" xfId="12877"/>
    <cellStyle name="40% - akcent 4 3 2 2 4 2 2 2" xfId="12878"/>
    <cellStyle name="40% - akcent 4 3 2 2 4 2 2 3" xfId="12879"/>
    <cellStyle name="40% - akcent 4 3 2 2 4 2 3" xfId="12880"/>
    <cellStyle name="40% - akcent 4 3 2 2 4 2 4" xfId="12881"/>
    <cellStyle name="40% - akcent 4 3 2 2 4 3" xfId="12882"/>
    <cellStyle name="40% - akcent 4 3 2 2 4 3 2" xfId="12883"/>
    <cellStyle name="40% - akcent 4 3 2 2 4 3 2 2" xfId="12884"/>
    <cellStyle name="40% - akcent 4 3 2 2 4 3 2 3" xfId="12885"/>
    <cellStyle name="40% - akcent 4 3 2 2 4 3 3" xfId="12886"/>
    <cellStyle name="40% - akcent 4 3 2 2 4 3 4" xfId="12887"/>
    <cellStyle name="40% - akcent 4 3 2 2 4 4" xfId="12888"/>
    <cellStyle name="40% - akcent 4 3 2 2 4 4 2" xfId="12889"/>
    <cellStyle name="40% - akcent 4 3 2 2 4 4 2 2" xfId="12890"/>
    <cellStyle name="40% - akcent 4 3 2 2 4 4 2 3" xfId="12891"/>
    <cellStyle name="40% - akcent 4 3 2 2 4 4 3" xfId="12892"/>
    <cellStyle name="40% - akcent 4 3 2 2 4 4 4" xfId="12893"/>
    <cellStyle name="40% - akcent 4 3 2 2 4 5" xfId="12894"/>
    <cellStyle name="40% - akcent 4 3 2 2 4 5 2" xfId="12895"/>
    <cellStyle name="40% - akcent 4 3 2 2 4 5 3" xfId="12896"/>
    <cellStyle name="40% - akcent 4 3 2 2 4 6" xfId="12897"/>
    <cellStyle name="40% - akcent 4 3 2 2 4 7" xfId="12898"/>
    <cellStyle name="40% - akcent 4 3 2 2 5" xfId="12899"/>
    <cellStyle name="40% - akcent 4 3 2 2 5 2" xfId="12900"/>
    <cellStyle name="40% - akcent 4 3 2 2 5 2 2" xfId="12901"/>
    <cellStyle name="40% - akcent 4 3 2 2 5 2 2 2" xfId="12902"/>
    <cellStyle name="40% - akcent 4 3 2 2 5 2 2 3" xfId="12903"/>
    <cellStyle name="40% - akcent 4 3 2 2 5 2 3" xfId="12904"/>
    <cellStyle name="40% - akcent 4 3 2 2 5 2 4" xfId="12905"/>
    <cellStyle name="40% - akcent 4 3 2 2 5 3" xfId="12906"/>
    <cellStyle name="40% - akcent 4 3 2 2 5 3 2" xfId="12907"/>
    <cellStyle name="40% - akcent 4 3 2 2 5 3 3" xfId="12908"/>
    <cellStyle name="40% - akcent 4 3 2 2 5 4" xfId="12909"/>
    <cellStyle name="40% - akcent 4 3 2 2 5 5" xfId="12910"/>
    <cellStyle name="40% - akcent 4 3 2 2 6" xfId="12911"/>
    <cellStyle name="40% - akcent 4 3 2 2 6 2" xfId="12912"/>
    <cellStyle name="40% - akcent 4 3 2 2 6 2 2" xfId="12913"/>
    <cellStyle name="40% - akcent 4 3 2 2 6 2 3" xfId="12914"/>
    <cellStyle name="40% - akcent 4 3 2 2 6 3" xfId="12915"/>
    <cellStyle name="40% - akcent 4 3 2 2 6 4" xfId="12916"/>
    <cellStyle name="40% - akcent 4 3 2 2 7" xfId="12917"/>
    <cellStyle name="40% - akcent 4 3 2 2 7 2" xfId="12918"/>
    <cellStyle name="40% - akcent 4 3 2 2 7 2 2" xfId="12919"/>
    <cellStyle name="40% - akcent 4 3 2 2 7 2 3" xfId="12920"/>
    <cellStyle name="40% - akcent 4 3 2 2 7 3" xfId="12921"/>
    <cellStyle name="40% - akcent 4 3 2 2 7 4" xfId="12922"/>
    <cellStyle name="40% - akcent 4 3 2 2 8" xfId="12923"/>
    <cellStyle name="40% - akcent 4 3 2 2 8 2" xfId="12924"/>
    <cellStyle name="40% - akcent 4 3 2 2 8 2 2" xfId="12925"/>
    <cellStyle name="40% - akcent 4 3 2 2 8 2 3" xfId="12926"/>
    <cellStyle name="40% - akcent 4 3 2 2 8 3" xfId="12927"/>
    <cellStyle name="40% - akcent 4 3 2 2 8 4" xfId="12928"/>
    <cellStyle name="40% - akcent 4 3 2 2 9" xfId="12929"/>
    <cellStyle name="40% - akcent 4 3 2 2 9 2" xfId="12930"/>
    <cellStyle name="40% - akcent 4 3 2 2 9 3" xfId="12931"/>
    <cellStyle name="40% - akcent 4 3 2 3" xfId="12932"/>
    <cellStyle name="40% - akcent 4 3 2 3 10" xfId="12933"/>
    <cellStyle name="40% - akcent 4 3 2 3 2" xfId="12934"/>
    <cellStyle name="40% - akcent 4 3 2 3 2 2" xfId="12935"/>
    <cellStyle name="40% - akcent 4 3 2 3 2 2 2" xfId="12936"/>
    <cellStyle name="40% - akcent 4 3 2 3 2 2 2 2" xfId="12937"/>
    <cellStyle name="40% - akcent 4 3 2 3 2 2 2 3" xfId="12938"/>
    <cellStyle name="40% - akcent 4 3 2 3 2 2 3" xfId="12939"/>
    <cellStyle name="40% - akcent 4 3 2 3 2 2 4" xfId="12940"/>
    <cellStyle name="40% - akcent 4 3 2 3 2 3" xfId="12941"/>
    <cellStyle name="40% - akcent 4 3 2 3 2 3 2" xfId="12942"/>
    <cellStyle name="40% - akcent 4 3 2 3 2 3 2 2" xfId="12943"/>
    <cellStyle name="40% - akcent 4 3 2 3 2 3 2 3" xfId="12944"/>
    <cellStyle name="40% - akcent 4 3 2 3 2 3 3" xfId="12945"/>
    <cellStyle name="40% - akcent 4 3 2 3 2 3 4" xfId="12946"/>
    <cellStyle name="40% - akcent 4 3 2 3 2 4" xfId="12947"/>
    <cellStyle name="40% - akcent 4 3 2 3 2 4 2" xfId="12948"/>
    <cellStyle name="40% - akcent 4 3 2 3 2 4 2 2" xfId="12949"/>
    <cellStyle name="40% - akcent 4 3 2 3 2 4 2 3" xfId="12950"/>
    <cellStyle name="40% - akcent 4 3 2 3 2 4 3" xfId="12951"/>
    <cellStyle name="40% - akcent 4 3 2 3 2 4 4" xfId="12952"/>
    <cellStyle name="40% - akcent 4 3 2 3 2 5" xfId="12953"/>
    <cellStyle name="40% - akcent 4 3 2 3 2 5 2" xfId="12954"/>
    <cellStyle name="40% - akcent 4 3 2 3 2 5 3" xfId="12955"/>
    <cellStyle name="40% - akcent 4 3 2 3 2 6" xfId="12956"/>
    <cellStyle name="40% - akcent 4 3 2 3 2 7" xfId="12957"/>
    <cellStyle name="40% - akcent 4 3 2 3 3" xfId="12958"/>
    <cellStyle name="40% - akcent 4 3 2 3 3 2" xfId="12959"/>
    <cellStyle name="40% - akcent 4 3 2 3 3 2 2" xfId="12960"/>
    <cellStyle name="40% - akcent 4 3 2 3 3 2 2 2" xfId="12961"/>
    <cellStyle name="40% - akcent 4 3 2 3 3 2 2 3" xfId="12962"/>
    <cellStyle name="40% - akcent 4 3 2 3 3 2 3" xfId="12963"/>
    <cellStyle name="40% - akcent 4 3 2 3 3 2 4" xfId="12964"/>
    <cellStyle name="40% - akcent 4 3 2 3 3 3" xfId="12965"/>
    <cellStyle name="40% - akcent 4 3 2 3 3 3 2" xfId="12966"/>
    <cellStyle name="40% - akcent 4 3 2 3 3 3 2 2" xfId="12967"/>
    <cellStyle name="40% - akcent 4 3 2 3 3 3 2 3" xfId="12968"/>
    <cellStyle name="40% - akcent 4 3 2 3 3 3 3" xfId="12969"/>
    <cellStyle name="40% - akcent 4 3 2 3 3 3 4" xfId="12970"/>
    <cellStyle name="40% - akcent 4 3 2 3 3 4" xfId="12971"/>
    <cellStyle name="40% - akcent 4 3 2 3 3 4 2" xfId="12972"/>
    <cellStyle name="40% - akcent 4 3 2 3 3 4 2 2" xfId="12973"/>
    <cellStyle name="40% - akcent 4 3 2 3 3 4 2 3" xfId="12974"/>
    <cellStyle name="40% - akcent 4 3 2 3 3 4 3" xfId="12975"/>
    <cellStyle name="40% - akcent 4 3 2 3 3 4 4" xfId="12976"/>
    <cellStyle name="40% - akcent 4 3 2 3 3 5" xfId="12977"/>
    <cellStyle name="40% - akcent 4 3 2 3 3 5 2" xfId="12978"/>
    <cellStyle name="40% - akcent 4 3 2 3 3 5 3" xfId="12979"/>
    <cellStyle name="40% - akcent 4 3 2 3 3 6" xfId="12980"/>
    <cellStyle name="40% - akcent 4 3 2 3 3 7" xfId="12981"/>
    <cellStyle name="40% - akcent 4 3 2 3 4" xfId="12982"/>
    <cellStyle name="40% - akcent 4 3 2 3 4 2" xfId="12983"/>
    <cellStyle name="40% - akcent 4 3 2 3 4 2 2" xfId="12984"/>
    <cellStyle name="40% - akcent 4 3 2 3 4 2 2 2" xfId="12985"/>
    <cellStyle name="40% - akcent 4 3 2 3 4 2 2 3" xfId="12986"/>
    <cellStyle name="40% - akcent 4 3 2 3 4 2 3" xfId="12987"/>
    <cellStyle name="40% - akcent 4 3 2 3 4 2 4" xfId="12988"/>
    <cellStyle name="40% - akcent 4 3 2 3 4 3" xfId="12989"/>
    <cellStyle name="40% - akcent 4 3 2 3 4 3 2" xfId="12990"/>
    <cellStyle name="40% - akcent 4 3 2 3 4 3 3" xfId="12991"/>
    <cellStyle name="40% - akcent 4 3 2 3 4 4" xfId="12992"/>
    <cellStyle name="40% - akcent 4 3 2 3 4 5" xfId="12993"/>
    <cellStyle name="40% - akcent 4 3 2 3 5" xfId="12994"/>
    <cellStyle name="40% - akcent 4 3 2 3 5 2" xfId="12995"/>
    <cellStyle name="40% - akcent 4 3 2 3 5 2 2" xfId="12996"/>
    <cellStyle name="40% - akcent 4 3 2 3 5 2 3" xfId="12997"/>
    <cellStyle name="40% - akcent 4 3 2 3 5 3" xfId="12998"/>
    <cellStyle name="40% - akcent 4 3 2 3 5 4" xfId="12999"/>
    <cellStyle name="40% - akcent 4 3 2 3 6" xfId="13000"/>
    <cellStyle name="40% - akcent 4 3 2 3 6 2" xfId="13001"/>
    <cellStyle name="40% - akcent 4 3 2 3 6 2 2" xfId="13002"/>
    <cellStyle name="40% - akcent 4 3 2 3 6 2 3" xfId="13003"/>
    <cellStyle name="40% - akcent 4 3 2 3 6 3" xfId="13004"/>
    <cellStyle name="40% - akcent 4 3 2 3 6 4" xfId="13005"/>
    <cellStyle name="40% - akcent 4 3 2 3 7" xfId="13006"/>
    <cellStyle name="40% - akcent 4 3 2 3 7 2" xfId="13007"/>
    <cellStyle name="40% - akcent 4 3 2 3 7 2 2" xfId="13008"/>
    <cellStyle name="40% - akcent 4 3 2 3 7 2 3" xfId="13009"/>
    <cellStyle name="40% - akcent 4 3 2 3 7 3" xfId="13010"/>
    <cellStyle name="40% - akcent 4 3 2 3 7 4" xfId="13011"/>
    <cellStyle name="40% - akcent 4 3 2 3 8" xfId="13012"/>
    <cellStyle name="40% - akcent 4 3 2 3 8 2" xfId="13013"/>
    <cellStyle name="40% - akcent 4 3 2 3 8 3" xfId="13014"/>
    <cellStyle name="40% - akcent 4 3 2 3 9" xfId="13015"/>
    <cellStyle name="40% - akcent 4 3 2 4" xfId="13016"/>
    <cellStyle name="40% - akcent 4 3 2 4 2" xfId="13017"/>
    <cellStyle name="40% - akcent 4 3 2 4 2 2" xfId="13018"/>
    <cellStyle name="40% - akcent 4 3 2 4 2 2 2" xfId="13019"/>
    <cellStyle name="40% - akcent 4 3 2 4 2 2 2 2" xfId="13020"/>
    <cellStyle name="40% - akcent 4 3 2 4 2 2 2 3" xfId="13021"/>
    <cellStyle name="40% - akcent 4 3 2 4 2 2 3" xfId="13022"/>
    <cellStyle name="40% - akcent 4 3 2 4 2 2 4" xfId="13023"/>
    <cellStyle name="40% - akcent 4 3 2 4 2 3" xfId="13024"/>
    <cellStyle name="40% - akcent 4 3 2 4 2 3 2" xfId="13025"/>
    <cellStyle name="40% - akcent 4 3 2 4 2 3 2 2" xfId="13026"/>
    <cellStyle name="40% - akcent 4 3 2 4 2 3 2 3" xfId="13027"/>
    <cellStyle name="40% - akcent 4 3 2 4 2 3 3" xfId="13028"/>
    <cellStyle name="40% - akcent 4 3 2 4 2 3 4" xfId="13029"/>
    <cellStyle name="40% - akcent 4 3 2 4 2 4" xfId="13030"/>
    <cellStyle name="40% - akcent 4 3 2 4 2 4 2" xfId="13031"/>
    <cellStyle name="40% - akcent 4 3 2 4 2 4 2 2" xfId="13032"/>
    <cellStyle name="40% - akcent 4 3 2 4 2 4 2 3" xfId="13033"/>
    <cellStyle name="40% - akcent 4 3 2 4 2 4 3" xfId="13034"/>
    <cellStyle name="40% - akcent 4 3 2 4 2 4 4" xfId="13035"/>
    <cellStyle name="40% - akcent 4 3 2 4 2 5" xfId="13036"/>
    <cellStyle name="40% - akcent 4 3 2 4 2 5 2" xfId="13037"/>
    <cellStyle name="40% - akcent 4 3 2 4 2 5 3" xfId="13038"/>
    <cellStyle name="40% - akcent 4 3 2 4 2 6" xfId="13039"/>
    <cellStyle name="40% - akcent 4 3 2 4 2 7" xfId="13040"/>
    <cellStyle name="40% - akcent 4 3 2 4 3" xfId="13041"/>
    <cellStyle name="40% - akcent 4 3 2 4 3 2" xfId="13042"/>
    <cellStyle name="40% - akcent 4 3 2 4 3 2 2" xfId="13043"/>
    <cellStyle name="40% - akcent 4 3 2 4 3 2 2 2" xfId="13044"/>
    <cellStyle name="40% - akcent 4 3 2 4 3 2 2 3" xfId="13045"/>
    <cellStyle name="40% - akcent 4 3 2 4 3 2 3" xfId="13046"/>
    <cellStyle name="40% - akcent 4 3 2 4 3 2 4" xfId="13047"/>
    <cellStyle name="40% - akcent 4 3 2 4 3 3" xfId="13048"/>
    <cellStyle name="40% - akcent 4 3 2 4 3 3 2" xfId="13049"/>
    <cellStyle name="40% - akcent 4 3 2 4 3 3 2 2" xfId="13050"/>
    <cellStyle name="40% - akcent 4 3 2 4 3 3 2 3" xfId="13051"/>
    <cellStyle name="40% - akcent 4 3 2 4 3 3 3" xfId="13052"/>
    <cellStyle name="40% - akcent 4 3 2 4 3 3 4" xfId="13053"/>
    <cellStyle name="40% - akcent 4 3 2 4 3 4" xfId="13054"/>
    <cellStyle name="40% - akcent 4 3 2 4 3 4 2" xfId="13055"/>
    <cellStyle name="40% - akcent 4 3 2 4 3 4 2 2" xfId="13056"/>
    <cellStyle name="40% - akcent 4 3 2 4 3 4 2 3" xfId="13057"/>
    <cellStyle name="40% - akcent 4 3 2 4 3 4 3" xfId="13058"/>
    <cellStyle name="40% - akcent 4 3 2 4 3 4 4" xfId="13059"/>
    <cellStyle name="40% - akcent 4 3 2 4 3 5" xfId="13060"/>
    <cellStyle name="40% - akcent 4 3 2 4 3 5 2" xfId="13061"/>
    <cellStyle name="40% - akcent 4 3 2 4 3 5 3" xfId="13062"/>
    <cellStyle name="40% - akcent 4 3 2 4 3 6" xfId="13063"/>
    <cellStyle name="40% - akcent 4 3 2 4 3 7" xfId="13064"/>
    <cellStyle name="40% - akcent 4 3 2 4 4" xfId="13065"/>
    <cellStyle name="40% - akcent 4 3 2 4 4 2" xfId="13066"/>
    <cellStyle name="40% - akcent 4 3 2 4 4 2 2" xfId="13067"/>
    <cellStyle name="40% - akcent 4 3 2 4 4 2 3" xfId="13068"/>
    <cellStyle name="40% - akcent 4 3 2 4 4 3" xfId="13069"/>
    <cellStyle name="40% - akcent 4 3 2 4 4 4" xfId="13070"/>
    <cellStyle name="40% - akcent 4 3 2 4 5" xfId="13071"/>
    <cellStyle name="40% - akcent 4 3 2 4 5 2" xfId="13072"/>
    <cellStyle name="40% - akcent 4 3 2 4 5 2 2" xfId="13073"/>
    <cellStyle name="40% - akcent 4 3 2 4 5 2 3" xfId="13074"/>
    <cellStyle name="40% - akcent 4 3 2 4 5 3" xfId="13075"/>
    <cellStyle name="40% - akcent 4 3 2 4 5 4" xfId="13076"/>
    <cellStyle name="40% - akcent 4 3 2 4 6" xfId="13077"/>
    <cellStyle name="40% - akcent 4 3 2 4 6 2" xfId="13078"/>
    <cellStyle name="40% - akcent 4 3 2 4 6 2 2" xfId="13079"/>
    <cellStyle name="40% - akcent 4 3 2 4 6 2 3" xfId="13080"/>
    <cellStyle name="40% - akcent 4 3 2 4 6 3" xfId="13081"/>
    <cellStyle name="40% - akcent 4 3 2 4 6 4" xfId="13082"/>
    <cellStyle name="40% - akcent 4 3 2 4 7" xfId="13083"/>
    <cellStyle name="40% - akcent 4 3 2 4 7 2" xfId="13084"/>
    <cellStyle name="40% - akcent 4 3 2 4 7 3" xfId="13085"/>
    <cellStyle name="40% - akcent 4 3 2 4 8" xfId="13086"/>
    <cellStyle name="40% - akcent 4 3 2 4 9" xfId="13087"/>
    <cellStyle name="40% - akcent 4 3 2 5" xfId="13088"/>
    <cellStyle name="40% - akcent 4 3 2 5 2" xfId="13089"/>
    <cellStyle name="40% - akcent 4 3 2 5 2 2" xfId="13090"/>
    <cellStyle name="40% - akcent 4 3 2 5 2 2 2" xfId="13091"/>
    <cellStyle name="40% - akcent 4 3 2 5 2 2 3" xfId="13092"/>
    <cellStyle name="40% - akcent 4 3 2 5 2 3" xfId="13093"/>
    <cellStyle name="40% - akcent 4 3 2 5 2 4" xfId="13094"/>
    <cellStyle name="40% - akcent 4 3 2 5 3" xfId="13095"/>
    <cellStyle name="40% - akcent 4 3 2 5 3 2" xfId="13096"/>
    <cellStyle name="40% - akcent 4 3 2 5 3 2 2" xfId="13097"/>
    <cellStyle name="40% - akcent 4 3 2 5 3 2 3" xfId="13098"/>
    <cellStyle name="40% - akcent 4 3 2 5 3 3" xfId="13099"/>
    <cellStyle name="40% - akcent 4 3 2 5 3 4" xfId="13100"/>
    <cellStyle name="40% - akcent 4 3 2 5 4" xfId="13101"/>
    <cellStyle name="40% - akcent 4 3 2 5 4 2" xfId="13102"/>
    <cellStyle name="40% - akcent 4 3 2 5 4 2 2" xfId="13103"/>
    <cellStyle name="40% - akcent 4 3 2 5 4 2 3" xfId="13104"/>
    <cellStyle name="40% - akcent 4 3 2 5 4 3" xfId="13105"/>
    <cellStyle name="40% - akcent 4 3 2 5 4 4" xfId="13106"/>
    <cellStyle name="40% - akcent 4 3 2 5 5" xfId="13107"/>
    <cellStyle name="40% - akcent 4 3 2 5 5 2" xfId="13108"/>
    <cellStyle name="40% - akcent 4 3 2 5 5 3" xfId="13109"/>
    <cellStyle name="40% - akcent 4 3 2 5 6" xfId="13110"/>
    <cellStyle name="40% - akcent 4 3 2 5 7" xfId="13111"/>
    <cellStyle name="40% - akcent 4 3 2 6" xfId="13112"/>
    <cellStyle name="40% - akcent 4 3 2 6 2" xfId="13113"/>
    <cellStyle name="40% - akcent 4 3 2 6 2 2" xfId="13114"/>
    <cellStyle name="40% - akcent 4 3 2 6 2 2 2" xfId="13115"/>
    <cellStyle name="40% - akcent 4 3 2 6 2 2 3" xfId="13116"/>
    <cellStyle name="40% - akcent 4 3 2 6 2 3" xfId="13117"/>
    <cellStyle name="40% - akcent 4 3 2 6 2 4" xfId="13118"/>
    <cellStyle name="40% - akcent 4 3 2 6 3" xfId="13119"/>
    <cellStyle name="40% - akcent 4 3 2 6 3 2" xfId="13120"/>
    <cellStyle name="40% - akcent 4 3 2 6 3 2 2" xfId="13121"/>
    <cellStyle name="40% - akcent 4 3 2 6 3 2 3" xfId="13122"/>
    <cellStyle name="40% - akcent 4 3 2 6 3 3" xfId="13123"/>
    <cellStyle name="40% - akcent 4 3 2 6 3 4" xfId="13124"/>
    <cellStyle name="40% - akcent 4 3 2 6 4" xfId="13125"/>
    <cellStyle name="40% - akcent 4 3 2 6 4 2" xfId="13126"/>
    <cellStyle name="40% - akcent 4 3 2 6 4 2 2" xfId="13127"/>
    <cellStyle name="40% - akcent 4 3 2 6 4 2 3" xfId="13128"/>
    <cellStyle name="40% - akcent 4 3 2 6 4 3" xfId="13129"/>
    <cellStyle name="40% - akcent 4 3 2 6 4 4" xfId="13130"/>
    <cellStyle name="40% - akcent 4 3 2 6 5" xfId="13131"/>
    <cellStyle name="40% - akcent 4 3 2 6 5 2" xfId="13132"/>
    <cellStyle name="40% - akcent 4 3 2 6 5 3" xfId="13133"/>
    <cellStyle name="40% - akcent 4 3 2 6 6" xfId="13134"/>
    <cellStyle name="40% - akcent 4 3 2 6 7" xfId="13135"/>
    <cellStyle name="40% - akcent 4 3 2 7" xfId="13136"/>
    <cellStyle name="40% - akcent 4 3 2 7 2" xfId="13137"/>
    <cellStyle name="40% - akcent 4 3 2 7 2 2" xfId="13138"/>
    <cellStyle name="40% - akcent 4 3 2 7 2 2 2" xfId="13139"/>
    <cellStyle name="40% - akcent 4 3 2 7 2 2 3" xfId="13140"/>
    <cellStyle name="40% - akcent 4 3 2 7 2 3" xfId="13141"/>
    <cellStyle name="40% - akcent 4 3 2 7 2 4" xfId="13142"/>
    <cellStyle name="40% - akcent 4 3 2 7 3" xfId="13143"/>
    <cellStyle name="40% - akcent 4 3 2 7 3 2" xfId="13144"/>
    <cellStyle name="40% - akcent 4 3 2 7 3 3" xfId="13145"/>
    <cellStyle name="40% - akcent 4 3 2 7 4" xfId="13146"/>
    <cellStyle name="40% - akcent 4 3 2 7 5" xfId="13147"/>
    <cellStyle name="40% - akcent 4 3 2 8" xfId="13148"/>
    <cellStyle name="40% - akcent 4 3 2 8 2" xfId="13149"/>
    <cellStyle name="40% - akcent 4 3 2 8 2 2" xfId="13150"/>
    <cellStyle name="40% - akcent 4 3 2 8 2 3" xfId="13151"/>
    <cellStyle name="40% - akcent 4 3 2 8 3" xfId="13152"/>
    <cellStyle name="40% - akcent 4 3 2 8 4" xfId="13153"/>
    <cellStyle name="40% - akcent 4 3 2 9" xfId="13154"/>
    <cellStyle name="40% - akcent 4 3 2 9 2" xfId="13155"/>
    <cellStyle name="40% - akcent 4 3 2 9 2 2" xfId="13156"/>
    <cellStyle name="40% - akcent 4 3 2 9 2 3" xfId="13157"/>
    <cellStyle name="40% - akcent 4 3 2 9 3" xfId="13158"/>
    <cellStyle name="40% - akcent 4 3 2 9 4" xfId="13159"/>
    <cellStyle name="40% - akcent 4 3 3" xfId="13160"/>
    <cellStyle name="40% - akcent 4 3 3 10" xfId="13161"/>
    <cellStyle name="40% - akcent 4 3 3 11" xfId="13162"/>
    <cellStyle name="40% - akcent 4 3 3 2" xfId="13163"/>
    <cellStyle name="40% - akcent 4 3 3 2 10" xfId="13164"/>
    <cellStyle name="40% - akcent 4 3 3 2 2" xfId="13165"/>
    <cellStyle name="40% - akcent 4 3 3 2 2 2" xfId="13166"/>
    <cellStyle name="40% - akcent 4 3 3 2 2 2 2" xfId="13167"/>
    <cellStyle name="40% - akcent 4 3 3 2 2 2 2 2" xfId="13168"/>
    <cellStyle name="40% - akcent 4 3 3 2 2 2 2 3" xfId="13169"/>
    <cellStyle name="40% - akcent 4 3 3 2 2 2 3" xfId="13170"/>
    <cellStyle name="40% - akcent 4 3 3 2 2 2 4" xfId="13171"/>
    <cellStyle name="40% - akcent 4 3 3 2 2 3" xfId="13172"/>
    <cellStyle name="40% - akcent 4 3 3 2 2 3 2" xfId="13173"/>
    <cellStyle name="40% - akcent 4 3 3 2 2 3 2 2" xfId="13174"/>
    <cellStyle name="40% - akcent 4 3 3 2 2 3 2 3" xfId="13175"/>
    <cellStyle name="40% - akcent 4 3 3 2 2 3 3" xfId="13176"/>
    <cellStyle name="40% - akcent 4 3 3 2 2 3 4" xfId="13177"/>
    <cellStyle name="40% - akcent 4 3 3 2 2 4" xfId="13178"/>
    <cellStyle name="40% - akcent 4 3 3 2 2 4 2" xfId="13179"/>
    <cellStyle name="40% - akcent 4 3 3 2 2 4 2 2" xfId="13180"/>
    <cellStyle name="40% - akcent 4 3 3 2 2 4 2 3" xfId="13181"/>
    <cellStyle name="40% - akcent 4 3 3 2 2 4 3" xfId="13182"/>
    <cellStyle name="40% - akcent 4 3 3 2 2 4 4" xfId="13183"/>
    <cellStyle name="40% - akcent 4 3 3 2 2 5" xfId="13184"/>
    <cellStyle name="40% - akcent 4 3 3 2 2 5 2" xfId="13185"/>
    <cellStyle name="40% - akcent 4 3 3 2 2 5 3" xfId="13186"/>
    <cellStyle name="40% - akcent 4 3 3 2 2 6" xfId="13187"/>
    <cellStyle name="40% - akcent 4 3 3 2 2 7" xfId="13188"/>
    <cellStyle name="40% - akcent 4 3 3 2 3" xfId="13189"/>
    <cellStyle name="40% - akcent 4 3 3 2 3 2" xfId="13190"/>
    <cellStyle name="40% - akcent 4 3 3 2 3 2 2" xfId="13191"/>
    <cellStyle name="40% - akcent 4 3 3 2 3 2 2 2" xfId="13192"/>
    <cellStyle name="40% - akcent 4 3 3 2 3 2 2 3" xfId="13193"/>
    <cellStyle name="40% - akcent 4 3 3 2 3 2 3" xfId="13194"/>
    <cellStyle name="40% - akcent 4 3 3 2 3 2 4" xfId="13195"/>
    <cellStyle name="40% - akcent 4 3 3 2 3 3" xfId="13196"/>
    <cellStyle name="40% - akcent 4 3 3 2 3 3 2" xfId="13197"/>
    <cellStyle name="40% - akcent 4 3 3 2 3 3 2 2" xfId="13198"/>
    <cellStyle name="40% - akcent 4 3 3 2 3 3 2 3" xfId="13199"/>
    <cellStyle name="40% - akcent 4 3 3 2 3 3 3" xfId="13200"/>
    <cellStyle name="40% - akcent 4 3 3 2 3 3 4" xfId="13201"/>
    <cellStyle name="40% - akcent 4 3 3 2 3 4" xfId="13202"/>
    <cellStyle name="40% - akcent 4 3 3 2 3 4 2" xfId="13203"/>
    <cellStyle name="40% - akcent 4 3 3 2 3 4 2 2" xfId="13204"/>
    <cellStyle name="40% - akcent 4 3 3 2 3 4 2 3" xfId="13205"/>
    <cellStyle name="40% - akcent 4 3 3 2 3 4 3" xfId="13206"/>
    <cellStyle name="40% - akcent 4 3 3 2 3 4 4" xfId="13207"/>
    <cellStyle name="40% - akcent 4 3 3 2 3 5" xfId="13208"/>
    <cellStyle name="40% - akcent 4 3 3 2 3 5 2" xfId="13209"/>
    <cellStyle name="40% - akcent 4 3 3 2 3 5 3" xfId="13210"/>
    <cellStyle name="40% - akcent 4 3 3 2 3 6" xfId="13211"/>
    <cellStyle name="40% - akcent 4 3 3 2 3 7" xfId="13212"/>
    <cellStyle name="40% - akcent 4 3 3 2 4" xfId="13213"/>
    <cellStyle name="40% - akcent 4 3 3 2 4 2" xfId="13214"/>
    <cellStyle name="40% - akcent 4 3 3 2 4 2 2" xfId="13215"/>
    <cellStyle name="40% - akcent 4 3 3 2 4 2 2 2" xfId="13216"/>
    <cellStyle name="40% - akcent 4 3 3 2 4 2 2 3" xfId="13217"/>
    <cellStyle name="40% - akcent 4 3 3 2 4 2 3" xfId="13218"/>
    <cellStyle name="40% - akcent 4 3 3 2 4 2 4" xfId="13219"/>
    <cellStyle name="40% - akcent 4 3 3 2 4 3" xfId="13220"/>
    <cellStyle name="40% - akcent 4 3 3 2 4 3 2" xfId="13221"/>
    <cellStyle name="40% - akcent 4 3 3 2 4 3 3" xfId="13222"/>
    <cellStyle name="40% - akcent 4 3 3 2 4 4" xfId="13223"/>
    <cellStyle name="40% - akcent 4 3 3 2 4 5" xfId="13224"/>
    <cellStyle name="40% - akcent 4 3 3 2 5" xfId="13225"/>
    <cellStyle name="40% - akcent 4 3 3 2 5 2" xfId="13226"/>
    <cellStyle name="40% - akcent 4 3 3 2 5 2 2" xfId="13227"/>
    <cellStyle name="40% - akcent 4 3 3 2 5 2 3" xfId="13228"/>
    <cellStyle name="40% - akcent 4 3 3 2 5 3" xfId="13229"/>
    <cellStyle name="40% - akcent 4 3 3 2 5 4" xfId="13230"/>
    <cellStyle name="40% - akcent 4 3 3 2 6" xfId="13231"/>
    <cellStyle name="40% - akcent 4 3 3 2 6 2" xfId="13232"/>
    <cellStyle name="40% - akcent 4 3 3 2 6 2 2" xfId="13233"/>
    <cellStyle name="40% - akcent 4 3 3 2 6 2 3" xfId="13234"/>
    <cellStyle name="40% - akcent 4 3 3 2 6 3" xfId="13235"/>
    <cellStyle name="40% - akcent 4 3 3 2 6 4" xfId="13236"/>
    <cellStyle name="40% - akcent 4 3 3 2 7" xfId="13237"/>
    <cellStyle name="40% - akcent 4 3 3 2 7 2" xfId="13238"/>
    <cellStyle name="40% - akcent 4 3 3 2 7 2 2" xfId="13239"/>
    <cellStyle name="40% - akcent 4 3 3 2 7 2 3" xfId="13240"/>
    <cellStyle name="40% - akcent 4 3 3 2 7 3" xfId="13241"/>
    <cellStyle name="40% - akcent 4 3 3 2 7 4" xfId="13242"/>
    <cellStyle name="40% - akcent 4 3 3 2 8" xfId="13243"/>
    <cellStyle name="40% - akcent 4 3 3 2 8 2" xfId="13244"/>
    <cellStyle name="40% - akcent 4 3 3 2 8 3" xfId="13245"/>
    <cellStyle name="40% - akcent 4 3 3 2 9" xfId="13246"/>
    <cellStyle name="40% - akcent 4 3 3 3" xfId="13247"/>
    <cellStyle name="40% - akcent 4 3 3 3 2" xfId="13248"/>
    <cellStyle name="40% - akcent 4 3 3 3 2 2" xfId="13249"/>
    <cellStyle name="40% - akcent 4 3 3 3 2 2 2" xfId="13250"/>
    <cellStyle name="40% - akcent 4 3 3 3 2 2 3" xfId="13251"/>
    <cellStyle name="40% - akcent 4 3 3 3 2 3" xfId="13252"/>
    <cellStyle name="40% - akcent 4 3 3 3 2 4" xfId="13253"/>
    <cellStyle name="40% - akcent 4 3 3 3 3" xfId="13254"/>
    <cellStyle name="40% - akcent 4 3 3 3 3 2" xfId="13255"/>
    <cellStyle name="40% - akcent 4 3 3 3 3 2 2" xfId="13256"/>
    <cellStyle name="40% - akcent 4 3 3 3 3 2 3" xfId="13257"/>
    <cellStyle name="40% - akcent 4 3 3 3 3 3" xfId="13258"/>
    <cellStyle name="40% - akcent 4 3 3 3 3 4" xfId="13259"/>
    <cellStyle name="40% - akcent 4 3 3 3 4" xfId="13260"/>
    <cellStyle name="40% - akcent 4 3 3 3 4 2" xfId="13261"/>
    <cellStyle name="40% - akcent 4 3 3 3 4 2 2" xfId="13262"/>
    <cellStyle name="40% - akcent 4 3 3 3 4 2 3" xfId="13263"/>
    <cellStyle name="40% - akcent 4 3 3 3 4 3" xfId="13264"/>
    <cellStyle name="40% - akcent 4 3 3 3 4 4" xfId="13265"/>
    <cellStyle name="40% - akcent 4 3 3 3 5" xfId="13266"/>
    <cellStyle name="40% - akcent 4 3 3 3 5 2" xfId="13267"/>
    <cellStyle name="40% - akcent 4 3 3 3 5 3" xfId="13268"/>
    <cellStyle name="40% - akcent 4 3 3 3 6" xfId="13269"/>
    <cellStyle name="40% - akcent 4 3 3 3 7" xfId="13270"/>
    <cellStyle name="40% - akcent 4 3 3 4" xfId="13271"/>
    <cellStyle name="40% - akcent 4 3 3 4 2" xfId="13272"/>
    <cellStyle name="40% - akcent 4 3 3 4 2 2" xfId="13273"/>
    <cellStyle name="40% - akcent 4 3 3 4 2 2 2" xfId="13274"/>
    <cellStyle name="40% - akcent 4 3 3 4 2 2 3" xfId="13275"/>
    <cellStyle name="40% - akcent 4 3 3 4 2 3" xfId="13276"/>
    <cellStyle name="40% - akcent 4 3 3 4 2 4" xfId="13277"/>
    <cellStyle name="40% - akcent 4 3 3 4 3" xfId="13278"/>
    <cellStyle name="40% - akcent 4 3 3 4 3 2" xfId="13279"/>
    <cellStyle name="40% - akcent 4 3 3 4 3 2 2" xfId="13280"/>
    <cellStyle name="40% - akcent 4 3 3 4 3 2 3" xfId="13281"/>
    <cellStyle name="40% - akcent 4 3 3 4 3 3" xfId="13282"/>
    <cellStyle name="40% - akcent 4 3 3 4 3 4" xfId="13283"/>
    <cellStyle name="40% - akcent 4 3 3 4 4" xfId="13284"/>
    <cellStyle name="40% - akcent 4 3 3 4 4 2" xfId="13285"/>
    <cellStyle name="40% - akcent 4 3 3 4 4 2 2" xfId="13286"/>
    <cellStyle name="40% - akcent 4 3 3 4 4 2 3" xfId="13287"/>
    <cellStyle name="40% - akcent 4 3 3 4 4 3" xfId="13288"/>
    <cellStyle name="40% - akcent 4 3 3 4 4 4" xfId="13289"/>
    <cellStyle name="40% - akcent 4 3 3 4 5" xfId="13290"/>
    <cellStyle name="40% - akcent 4 3 3 4 5 2" xfId="13291"/>
    <cellStyle name="40% - akcent 4 3 3 4 5 3" xfId="13292"/>
    <cellStyle name="40% - akcent 4 3 3 4 6" xfId="13293"/>
    <cellStyle name="40% - akcent 4 3 3 4 7" xfId="13294"/>
    <cellStyle name="40% - akcent 4 3 3 5" xfId="13295"/>
    <cellStyle name="40% - akcent 4 3 3 5 2" xfId="13296"/>
    <cellStyle name="40% - akcent 4 3 3 5 2 2" xfId="13297"/>
    <cellStyle name="40% - akcent 4 3 3 5 2 2 2" xfId="13298"/>
    <cellStyle name="40% - akcent 4 3 3 5 2 2 3" xfId="13299"/>
    <cellStyle name="40% - akcent 4 3 3 5 2 3" xfId="13300"/>
    <cellStyle name="40% - akcent 4 3 3 5 2 4" xfId="13301"/>
    <cellStyle name="40% - akcent 4 3 3 5 3" xfId="13302"/>
    <cellStyle name="40% - akcent 4 3 3 5 3 2" xfId="13303"/>
    <cellStyle name="40% - akcent 4 3 3 5 3 3" xfId="13304"/>
    <cellStyle name="40% - akcent 4 3 3 5 4" xfId="13305"/>
    <cellStyle name="40% - akcent 4 3 3 5 5" xfId="13306"/>
    <cellStyle name="40% - akcent 4 3 3 6" xfId="13307"/>
    <cellStyle name="40% - akcent 4 3 3 6 2" xfId="13308"/>
    <cellStyle name="40% - akcent 4 3 3 6 2 2" xfId="13309"/>
    <cellStyle name="40% - akcent 4 3 3 6 2 3" xfId="13310"/>
    <cellStyle name="40% - akcent 4 3 3 6 3" xfId="13311"/>
    <cellStyle name="40% - akcent 4 3 3 6 4" xfId="13312"/>
    <cellStyle name="40% - akcent 4 3 3 7" xfId="13313"/>
    <cellStyle name="40% - akcent 4 3 3 7 2" xfId="13314"/>
    <cellStyle name="40% - akcent 4 3 3 7 2 2" xfId="13315"/>
    <cellStyle name="40% - akcent 4 3 3 7 2 3" xfId="13316"/>
    <cellStyle name="40% - akcent 4 3 3 7 3" xfId="13317"/>
    <cellStyle name="40% - akcent 4 3 3 7 4" xfId="13318"/>
    <cellStyle name="40% - akcent 4 3 3 8" xfId="13319"/>
    <cellStyle name="40% - akcent 4 3 3 8 2" xfId="13320"/>
    <cellStyle name="40% - akcent 4 3 3 8 2 2" xfId="13321"/>
    <cellStyle name="40% - akcent 4 3 3 8 2 3" xfId="13322"/>
    <cellStyle name="40% - akcent 4 3 3 8 3" xfId="13323"/>
    <cellStyle name="40% - akcent 4 3 3 8 4" xfId="13324"/>
    <cellStyle name="40% - akcent 4 3 3 9" xfId="13325"/>
    <cellStyle name="40% - akcent 4 3 3 9 2" xfId="13326"/>
    <cellStyle name="40% - akcent 4 3 3 9 3" xfId="13327"/>
    <cellStyle name="40% - akcent 4 3 4" xfId="13328"/>
    <cellStyle name="40% - akcent 4 3 4 10" xfId="13329"/>
    <cellStyle name="40% - akcent 4 3 4 2" xfId="13330"/>
    <cellStyle name="40% - akcent 4 3 4 2 2" xfId="13331"/>
    <cellStyle name="40% - akcent 4 3 4 2 2 2" xfId="13332"/>
    <cellStyle name="40% - akcent 4 3 4 2 2 2 2" xfId="13333"/>
    <cellStyle name="40% - akcent 4 3 4 2 2 2 3" xfId="13334"/>
    <cellStyle name="40% - akcent 4 3 4 2 2 3" xfId="13335"/>
    <cellStyle name="40% - akcent 4 3 4 2 2 4" xfId="13336"/>
    <cellStyle name="40% - akcent 4 3 4 2 3" xfId="13337"/>
    <cellStyle name="40% - akcent 4 3 4 2 3 2" xfId="13338"/>
    <cellStyle name="40% - akcent 4 3 4 2 3 2 2" xfId="13339"/>
    <cellStyle name="40% - akcent 4 3 4 2 3 2 3" xfId="13340"/>
    <cellStyle name="40% - akcent 4 3 4 2 3 3" xfId="13341"/>
    <cellStyle name="40% - akcent 4 3 4 2 3 4" xfId="13342"/>
    <cellStyle name="40% - akcent 4 3 4 2 4" xfId="13343"/>
    <cellStyle name="40% - akcent 4 3 4 2 4 2" xfId="13344"/>
    <cellStyle name="40% - akcent 4 3 4 2 4 2 2" xfId="13345"/>
    <cellStyle name="40% - akcent 4 3 4 2 4 2 3" xfId="13346"/>
    <cellStyle name="40% - akcent 4 3 4 2 4 3" xfId="13347"/>
    <cellStyle name="40% - akcent 4 3 4 2 4 4" xfId="13348"/>
    <cellStyle name="40% - akcent 4 3 4 2 5" xfId="13349"/>
    <cellStyle name="40% - akcent 4 3 4 2 5 2" xfId="13350"/>
    <cellStyle name="40% - akcent 4 3 4 2 5 3" xfId="13351"/>
    <cellStyle name="40% - akcent 4 3 4 2 6" xfId="13352"/>
    <cellStyle name="40% - akcent 4 3 4 2 7" xfId="13353"/>
    <cellStyle name="40% - akcent 4 3 4 3" xfId="13354"/>
    <cellStyle name="40% - akcent 4 3 4 3 2" xfId="13355"/>
    <cellStyle name="40% - akcent 4 3 4 3 2 2" xfId="13356"/>
    <cellStyle name="40% - akcent 4 3 4 3 2 2 2" xfId="13357"/>
    <cellStyle name="40% - akcent 4 3 4 3 2 2 3" xfId="13358"/>
    <cellStyle name="40% - akcent 4 3 4 3 2 3" xfId="13359"/>
    <cellStyle name="40% - akcent 4 3 4 3 2 4" xfId="13360"/>
    <cellStyle name="40% - akcent 4 3 4 3 3" xfId="13361"/>
    <cellStyle name="40% - akcent 4 3 4 3 3 2" xfId="13362"/>
    <cellStyle name="40% - akcent 4 3 4 3 3 2 2" xfId="13363"/>
    <cellStyle name="40% - akcent 4 3 4 3 3 2 3" xfId="13364"/>
    <cellStyle name="40% - akcent 4 3 4 3 3 3" xfId="13365"/>
    <cellStyle name="40% - akcent 4 3 4 3 3 4" xfId="13366"/>
    <cellStyle name="40% - akcent 4 3 4 3 4" xfId="13367"/>
    <cellStyle name="40% - akcent 4 3 4 3 4 2" xfId="13368"/>
    <cellStyle name="40% - akcent 4 3 4 3 4 2 2" xfId="13369"/>
    <cellStyle name="40% - akcent 4 3 4 3 4 2 3" xfId="13370"/>
    <cellStyle name="40% - akcent 4 3 4 3 4 3" xfId="13371"/>
    <cellStyle name="40% - akcent 4 3 4 3 4 4" xfId="13372"/>
    <cellStyle name="40% - akcent 4 3 4 3 5" xfId="13373"/>
    <cellStyle name="40% - akcent 4 3 4 3 5 2" xfId="13374"/>
    <cellStyle name="40% - akcent 4 3 4 3 5 3" xfId="13375"/>
    <cellStyle name="40% - akcent 4 3 4 3 6" xfId="13376"/>
    <cellStyle name="40% - akcent 4 3 4 3 7" xfId="13377"/>
    <cellStyle name="40% - akcent 4 3 4 4" xfId="13378"/>
    <cellStyle name="40% - akcent 4 3 4 4 2" xfId="13379"/>
    <cellStyle name="40% - akcent 4 3 4 4 2 2" xfId="13380"/>
    <cellStyle name="40% - akcent 4 3 4 4 2 2 2" xfId="13381"/>
    <cellStyle name="40% - akcent 4 3 4 4 2 2 3" xfId="13382"/>
    <cellStyle name="40% - akcent 4 3 4 4 2 3" xfId="13383"/>
    <cellStyle name="40% - akcent 4 3 4 4 2 4" xfId="13384"/>
    <cellStyle name="40% - akcent 4 3 4 4 3" xfId="13385"/>
    <cellStyle name="40% - akcent 4 3 4 4 3 2" xfId="13386"/>
    <cellStyle name="40% - akcent 4 3 4 4 3 3" xfId="13387"/>
    <cellStyle name="40% - akcent 4 3 4 4 4" xfId="13388"/>
    <cellStyle name="40% - akcent 4 3 4 4 5" xfId="13389"/>
    <cellStyle name="40% - akcent 4 3 4 5" xfId="13390"/>
    <cellStyle name="40% - akcent 4 3 4 5 2" xfId="13391"/>
    <cellStyle name="40% - akcent 4 3 4 5 2 2" xfId="13392"/>
    <cellStyle name="40% - akcent 4 3 4 5 2 3" xfId="13393"/>
    <cellStyle name="40% - akcent 4 3 4 5 3" xfId="13394"/>
    <cellStyle name="40% - akcent 4 3 4 5 4" xfId="13395"/>
    <cellStyle name="40% - akcent 4 3 4 6" xfId="13396"/>
    <cellStyle name="40% - akcent 4 3 4 6 2" xfId="13397"/>
    <cellStyle name="40% - akcent 4 3 4 6 2 2" xfId="13398"/>
    <cellStyle name="40% - akcent 4 3 4 6 2 3" xfId="13399"/>
    <cellStyle name="40% - akcent 4 3 4 6 3" xfId="13400"/>
    <cellStyle name="40% - akcent 4 3 4 6 4" xfId="13401"/>
    <cellStyle name="40% - akcent 4 3 4 7" xfId="13402"/>
    <cellStyle name="40% - akcent 4 3 4 7 2" xfId="13403"/>
    <cellStyle name="40% - akcent 4 3 4 7 2 2" xfId="13404"/>
    <cellStyle name="40% - akcent 4 3 4 7 2 3" xfId="13405"/>
    <cellStyle name="40% - akcent 4 3 4 7 3" xfId="13406"/>
    <cellStyle name="40% - akcent 4 3 4 7 4" xfId="13407"/>
    <cellStyle name="40% - akcent 4 3 4 8" xfId="13408"/>
    <cellStyle name="40% - akcent 4 3 4 8 2" xfId="13409"/>
    <cellStyle name="40% - akcent 4 3 4 8 3" xfId="13410"/>
    <cellStyle name="40% - akcent 4 3 4 9" xfId="13411"/>
    <cellStyle name="40% - akcent 4 3 5" xfId="13412"/>
    <cellStyle name="40% - akcent 4 3 5 2" xfId="13413"/>
    <cellStyle name="40% - akcent 4 3 5 2 2" xfId="13414"/>
    <cellStyle name="40% - akcent 4 3 5 2 2 2" xfId="13415"/>
    <cellStyle name="40% - akcent 4 3 5 2 2 2 2" xfId="13416"/>
    <cellStyle name="40% - akcent 4 3 5 2 2 2 3" xfId="13417"/>
    <cellStyle name="40% - akcent 4 3 5 2 2 3" xfId="13418"/>
    <cellStyle name="40% - akcent 4 3 5 2 2 4" xfId="13419"/>
    <cellStyle name="40% - akcent 4 3 5 2 3" xfId="13420"/>
    <cellStyle name="40% - akcent 4 3 5 2 3 2" xfId="13421"/>
    <cellStyle name="40% - akcent 4 3 5 2 3 2 2" xfId="13422"/>
    <cellStyle name="40% - akcent 4 3 5 2 3 2 3" xfId="13423"/>
    <cellStyle name="40% - akcent 4 3 5 2 3 3" xfId="13424"/>
    <cellStyle name="40% - akcent 4 3 5 2 3 4" xfId="13425"/>
    <cellStyle name="40% - akcent 4 3 5 2 4" xfId="13426"/>
    <cellStyle name="40% - akcent 4 3 5 2 4 2" xfId="13427"/>
    <cellStyle name="40% - akcent 4 3 5 2 4 2 2" xfId="13428"/>
    <cellStyle name="40% - akcent 4 3 5 2 4 2 3" xfId="13429"/>
    <cellStyle name="40% - akcent 4 3 5 2 4 3" xfId="13430"/>
    <cellStyle name="40% - akcent 4 3 5 2 4 4" xfId="13431"/>
    <cellStyle name="40% - akcent 4 3 5 2 5" xfId="13432"/>
    <cellStyle name="40% - akcent 4 3 5 2 5 2" xfId="13433"/>
    <cellStyle name="40% - akcent 4 3 5 2 5 3" xfId="13434"/>
    <cellStyle name="40% - akcent 4 3 5 2 6" xfId="13435"/>
    <cellStyle name="40% - akcent 4 3 5 2 7" xfId="13436"/>
    <cellStyle name="40% - akcent 4 3 5 3" xfId="13437"/>
    <cellStyle name="40% - akcent 4 3 5 3 2" xfId="13438"/>
    <cellStyle name="40% - akcent 4 3 5 3 2 2" xfId="13439"/>
    <cellStyle name="40% - akcent 4 3 5 3 2 2 2" xfId="13440"/>
    <cellStyle name="40% - akcent 4 3 5 3 2 2 3" xfId="13441"/>
    <cellStyle name="40% - akcent 4 3 5 3 2 3" xfId="13442"/>
    <cellStyle name="40% - akcent 4 3 5 3 2 4" xfId="13443"/>
    <cellStyle name="40% - akcent 4 3 5 3 3" xfId="13444"/>
    <cellStyle name="40% - akcent 4 3 5 3 3 2" xfId="13445"/>
    <cellStyle name="40% - akcent 4 3 5 3 3 2 2" xfId="13446"/>
    <cellStyle name="40% - akcent 4 3 5 3 3 2 3" xfId="13447"/>
    <cellStyle name="40% - akcent 4 3 5 3 3 3" xfId="13448"/>
    <cellStyle name="40% - akcent 4 3 5 3 3 4" xfId="13449"/>
    <cellStyle name="40% - akcent 4 3 5 3 4" xfId="13450"/>
    <cellStyle name="40% - akcent 4 3 5 3 4 2" xfId="13451"/>
    <cellStyle name="40% - akcent 4 3 5 3 4 2 2" xfId="13452"/>
    <cellStyle name="40% - akcent 4 3 5 3 4 2 3" xfId="13453"/>
    <cellStyle name="40% - akcent 4 3 5 3 4 3" xfId="13454"/>
    <cellStyle name="40% - akcent 4 3 5 3 4 4" xfId="13455"/>
    <cellStyle name="40% - akcent 4 3 5 3 5" xfId="13456"/>
    <cellStyle name="40% - akcent 4 3 5 3 5 2" xfId="13457"/>
    <cellStyle name="40% - akcent 4 3 5 3 5 3" xfId="13458"/>
    <cellStyle name="40% - akcent 4 3 5 3 6" xfId="13459"/>
    <cellStyle name="40% - akcent 4 3 5 3 7" xfId="13460"/>
    <cellStyle name="40% - akcent 4 3 5 4" xfId="13461"/>
    <cellStyle name="40% - akcent 4 3 5 4 2" xfId="13462"/>
    <cellStyle name="40% - akcent 4 3 5 4 2 2" xfId="13463"/>
    <cellStyle name="40% - akcent 4 3 5 4 2 3" xfId="13464"/>
    <cellStyle name="40% - akcent 4 3 5 4 3" xfId="13465"/>
    <cellStyle name="40% - akcent 4 3 5 4 4" xfId="13466"/>
    <cellStyle name="40% - akcent 4 3 5 5" xfId="13467"/>
    <cellStyle name="40% - akcent 4 3 5 5 2" xfId="13468"/>
    <cellStyle name="40% - akcent 4 3 5 5 2 2" xfId="13469"/>
    <cellStyle name="40% - akcent 4 3 5 5 2 3" xfId="13470"/>
    <cellStyle name="40% - akcent 4 3 5 5 3" xfId="13471"/>
    <cellStyle name="40% - akcent 4 3 5 5 4" xfId="13472"/>
    <cellStyle name="40% - akcent 4 3 5 6" xfId="13473"/>
    <cellStyle name="40% - akcent 4 3 5 6 2" xfId="13474"/>
    <cellStyle name="40% - akcent 4 3 5 6 2 2" xfId="13475"/>
    <cellStyle name="40% - akcent 4 3 5 6 2 3" xfId="13476"/>
    <cellStyle name="40% - akcent 4 3 5 6 3" xfId="13477"/>
    <cellStyle name="40% - akcent 4 3 5 6 4" xfId="13478"/>
    <cellStyle name="40% - akcent 4 3 5 7" xfId="13479"/>
    <cellStyle name="40% - akcent 4 3 5 7 2" xfId="13480"/>
    <cellStyle name="40% - akcent 4 3 5 7 3" xfId="13481"/>
    <cellStyle name="40% - akcent 4 3 5 8" xfId="13482"/>
    <cellStyle name="40% - akcent 4 3 5 9" xfId="13483"/>
    <cellStyle name="40% - akcent 4 3 6" xfId="13484"/>
    <cellStyle name="40% - akcent 4 3 6 2" xfId="13485"/>
    <cellStyle name="40% - akcent 4 3 6 2 2" xfId="13486"/>
    <cellStyle name="40% - akcent 4 3 6 2 2 2" xfId="13487"/>
    <cellStyle name="40% - akcent 4 3 6 2 2 2 2" xfId="13488"/>
    <cellStyle name="40% - akcent 4 3 6 2 2 2 3" xfId="13489"/>
    <cellStyle name="40% - akcent 4 3 6 2 2 3" xfId="13490"/>
    <cellStyle name="40% - akcent 4 3 6 2 2 4" xfId="13491"/>
    <cellStyle name="40% - akcent 4 3 6 2 3" xfId="13492"/>
    <cellStyle name="40% - akcent 4 3 6 2 3 2" xfId="13493"/>
    <cellStyle name="40% - akcent 4 3 6 2 3 2 2" xfId="13494"/>
    <cellStyle name="40% - akcent 4 3 6 2 3 2 3" xfId="13495"/>
    <cellStyle name="40% - akcent 4 3 6 2 3 3" xfId="13496"/>
    <cellStyle name="40% - akcent 4 3 6 2 3 4" xfId="13497"/>
    <cellStyle name="40% - akcent 4 3 6 2 4" xfId="13498"/>
    <cellStyle name="40% - akcent 4 3 6 2 4 2" xfId="13499"/>
    <cellStyle name="40% - akcent 4 3 6 2 4 2 2" xfId="13500"/>
    <cellStyle name="40% - akcent 4 3 6 2 4 2 3" xfId="13501"/>
    <cellStyle name="40% - akcent 4 3 6 2 4 3" xfId="13502"/>
    <cellStyle name="40% - akcent 4 3 6 2 4 4" xfId="13503"/>
    <cellStyle name="40% - akcent 4 3 6 2 5" xfId="13504"/>
    <cellStyle name="40% - akcent 4 3 6 2 5 2" xfId="13505"/>
    <cellStyle name="40% - akcent 4 3 6 2 5 3" xfId="13506"/>
    <cellStyle name="40% - akcent 4 3 6 2 6" xfId="13507"/>
    <cellStyle name="40% - akcent 4 3 6 2 7" xfId="13508"/>
    <cellStyle name="40% - akcent 4 3 6 3" xfId="13509"/>
    <cellStyle name="40% - akcent 4 3 6 3 2" xfId="13510"/>
    <cellStyle name="40% - akcent 4 3 6 3 2 2" xfId="13511"/>
    <cellStyle name="40% - akcent 4 3 6 3 2 2 2" xfId="13512"/>
    <cellStyle name="40% - akcent 4 3 6 3 2 2 3" xfId="13513"/>
    <cellStyle name="40% - akcent 4 3 6 3 2 3" xfId="13514"/>
    <cellStyle name="40% - akcent 4 3 6 3 2 4" xfId="13515"/>
    <cellStyle name="40% - akcent 4 3 6 3 3" xfId="13516"/>
    <cellStyle name="40% - akcent 4 3 6 3 3 2" xfId="13517"/>
    <cellStyle name="40% - akcent 4 3 6 3 3 2 2" xfId="13518"/>
    <cellStyle name="40% - akcent 4 3 6 3 3 2 3" xfId="13519"/>
    <cellStyle name="40% - akcent 4 3 6 3 3 3" xfId="13520"/>
    <cellStyle name="40% - akcent 4 3 6 3 3 4" xfId="13521"/>
    <cellStyle name="40% - akcent 4 3 6 3 4" xfId="13522"/>
    <cellStyle name="40% - akcent 4 3 6 3 4 2" xfId="13523"/>
    <cellStyle name="40% - akcent 4 3 6 3 4 2 2" xfId="13524"/>
    <cellStyle name="40% - akcent 4 3 6 3 4 2 3" xfId="13525"/>
    <cellStyle name="40% - akcent 4 3 6 3 4 3" xfId="13526"/>
    <cellStyle name="40% - akcent 4 3 6 3 4 4" xfId="13527"/>
    <cellStyle name="40% - akcent 4 3 6 3 5" xfId="13528"/>
    <cellStyle name="40% - akcent 4 3 6 3 5 2" xfId="13529"/>
    <cellStyle name="40% - akcent 4 3 6 3 5 3" xfId="13530"/>
    <cellStyle name="40% - akcent 4 3 6 3 6" xfId="13531"/>
    <cellStyle name="40% - akcent 4 3 6 3 7" xfId="13532"/>
    <cellStyle name="40% - akcent 4 3 6 4" xfId="13533"/>
    <cellStyle name="40% - akcent 4 3 6 4 2" xfId="13534"/>
    <cellStyle name="40% - akcent 4 3 6 4 2 2" xfId="13535"/>
    <cellStyle name="40% - akcent 4 3 6 4 2 3" xfId="13536"/>
    <cellStyle name="40% - akcent 4 3 6 4 3" xfId="13537"/>
    <cellStyle name="40% - akcent 4 3 6 4 4" xfId="13538"/>
    <cellStyle name="40% - akcent 4 3 6 5" xfId="13539"/>
    <cellStyle name="40% - akcent 4 3 6 5 2" xfId="13540"/>
    <cellStyle name="40% - akcent 4 3 6 5 2 2" xfId="13541"/>
    <cellStyle name="40% - akcent 4 3 6 5 2 3" xfId="13542"/>
    <cellStyle name="40% - akcent 4 3 6 5 3" xfId="13543"/>
    <cellStyle name="40% - akcent 4 3 6 5 4" xfId="13544"/>
    <cellStyle name="40% - akcent 4 3 6 6" xfId="13545"/>
    <cellStyle name="40% - akcent 4 3 6 6 2" xfId="13546"/>
    <cellStyle name="40% - akcent 4 3 6 6 2 2" xfId="13547"/>
    <cellStyle name="40% - akcent 4 3 6 6 2 3" xfId="13548"/>
    <cellStyle name="40% - akcent 4 3 6 6 3" xfId="13549"/>
    <cellStyle name="40% - akcent 4 3 6 6 4" xfId="13550"/>
    <cellStyle name="40% - akcent 4 3 6 7" xfId="13551"/>
    <cellStyle name="40% - akcent 4 3 6 7 2" xfId="13552"/>
    <cellStyle name="40% - akcent 4 3 6 7 3" xfId="13553"/>
    <cellStyle name="40% - akcent 4 3 6 8" xfId="13554"/>
    <cellStyle name="40% - akcent 4 3 6 9" xfId="13555"/>
    <cellStyle name="40% - akcent 4 3 7" xfId="13556"/>
    <cellStyle name="40% - akcent 4 3 7 2" xfId="13557"/>
    <cellStyle name="40% - akcent 4 3 7 2 2" xfId="13558"/>
    <cellStyle name="40% - akcent 4 3 7 2 2 2" xfId="13559"/>
    <cellStyle name="40% - akcent 4 3 7 2 2 2 2" xfId="13560"/>
    <cellStyle name="40% - akcent 4 3 7 2 2 2 3" xfId="13561"/>
    <cellStyle name="40% - akcent 4 3 7 2 2 3" xfId="13562"/>
    <cellStyle name="40% - akcent 4 3 7 2 2 4" xfId="13563"/>
    <cellStyle name="40% - akcent 4 3 7 2 3" xfId="13564"/>
    <cellStyle name="40% - akcent 4 3 7 2 3 2" xfId="13565"/>
    <cellStyle name="40% - akcent 4 3 7 2 3 2 2" xfId="13566"/>
    <cellStyle name="40% - akcent 4 3 7 2 3 2 3" xfId="13567"/>
    <cellStyle name="40% - akcent 4 3 7 2 3 3" xfId="13568"/>
    <cellStyle name="40% - akcent 4 3 7 2 3 4" xfId="13569"/>
    <cellStyle name="40% - akcent 4 3 7 2 4" xfId="13570"/>
    <cellStyle name="40% - akcent 4 3 7 2 4 2" xfId="13571"/>
    <cellStyle name="40% - akcent 4 3 7 2 4 2 2" xfId="13572"/>
    <cellStyle name="40% - akcent 4 3 7 2 4 2 3" xfId="13573"/>
    <cellStyle name="40% - akcent 4 3 7 2 4 3" xfId="13574"/>
    <cellStyle name="40% - akcent 4 3 7 2 4 4" xfId="13575"/>
    <cellStyle name="40% - akcent 4 3 7 2 5" xfId="13576"/>
    <cellStyle name="40% - akcent 4 3 7 2 5 2" xfId="13577"/>
    <cellStyle name="40% - akcent 4 3 7 2 5 3" xfId="13578"/>
    <cellStyle name="40% - akcent 4 3 7 2 6" xfId="13579"/>
    <cellStyle name="40% - akcent 4 3 7 2 7" xfId="13580"/>
    <cellStyle name="40% - akcent 4 3 7 3" xfId="13581"/>
    <cellStyle name="40% - akcent 4 3 7 3 2" xfId="13582"/>
    <cellStyle name="40% - akcent 4 3 7 3 2 2" xfId="13583"/>
    <cellStyle name="40% - akcent 4 3 7 3 2 3" xfId="13584"/>
    <cellStyle name="40% - akcent 4 3 7 3 3" xfId="13585"/>
    <cellStyle name="40% - akcent 4 3 7 3 4" xfId="13586"/>
    <cellStyle name="40% - akcent 4 3 7 4" xfId="13587"/>
    <cellStyle name="40% - akcent 4 3 7 4 2" xfId="13588"/>
    <cellStyle name="40% - akcent 4 3 7 4 2 2" xfId="13589"/>
    <cellStyle name="40% - akcent 4 3 7 4 2 3" xfId="13590"/>
    <cellStyle name="40% - akcent 4 3 7 4 3" xfId="13591"/>
    <cellStyle name="40% - akcent 4 3 7 4 4" xfId="13592"/>
    <cellStyle name="40% - akcent 4 3 7 5" xfId="13593"/>
    <cellStyle name="40% - akcent 4 3 7 5 2" xfId="13594"/>
    <cellStyle name="40% - akcent 4 3 7 5 2 2" xfId="13595"/>
    <cellStyle name="40% - akcent 4 3 7 5 2 3" xfId="13596"/>
    <cellStyle name="40% - akcent 4 3 7 5 3" xfId="13597"/>
    <cellStyle name="40% - akcent 4 3 7 5 4" xfId="13598"/>
    <cellStyle name="40% - akcent 4 3 7 6" xfId="13599"/>
    <cellStyle name="40% - akcent 4 3 7 6 2" xfId="13600"/>
    <cellStyle name="40% - akcent 4 3 7 6 3" xfId="13601"/>
    <cellStyle name="40% - akcent 4 3 7 7" xfId="13602"/>
    <cellStyle name="40% - akcent 4 3 7 8" xfId="13603"/>
    <cellStyle name="40% - akcent 4 3 8" xfId="13604"/>
    <cellStyle name="40% - akcent 4 3 8 2" xfId="13605"/>
    <cellStyle name="40% - akcent 4 3 8 2 2" xfId="13606"/>
    <cellStyle name="40% - akcent 4 3 8 2 2 2" xfId="13607"/>
    <cellStyle name="40% - akcent 4 3 8 2 2 2 2" xfId="13608"/>
    <cellStyle name="40% - akcent 4 3 8 2 2 2 3" xfId="13609"/>
    <cellStyle name="40% - akcent 4 3 8 2 2 3" xfId="13610"/>
    <cellStyle name="40% - akcent 4 3 8 2 2 4" xfId="13611"/>
    <cellStyle name="40% - akcent 4 3 8 2 3" xfId="13612"/>
    <cellStyle name="40% - akcent 4 3 8 2 3 2" xfId="13613"/>
    <cellStyle name="40% - akcent 4 3 8 2 3 2 2" xfId="13614"/>
    <cellStyle name="40% - akcent 4 3 8 2 3 2 3" xfId="13615"/>
    <cellStyle name="40% - akcent 4 3 8 2 3 3" xfId="13616"/>
    <cellStyle name="40% - akcent 4 3 8 2 3 4" xfId="13617"/>
    <cellStyle name="40% - akcent 4 3 8 2 4" xfId="13618"/>
    <cellStyle name="40% - akcent 4 3 8 2 4 2" xfId="13619"/>
    <cellStyle name="40% - akcent 4 3 8 2 4 2 2" xfId="13620"/>
    <cellStyle name="40% - akcent 4 3 8 2 4 2 3" xfId="13621"/>
    <cellStyle name="40% - akcent 4 3 8 2 4 3" xfId="13622"/>
    <cellStyle name="40% - akcent 4 3 8 2 4 4" xfId="13623"/>
    <cellStyle name="40% - akcent 4 3 8 2 5" xfId="13624"/>
    <cellStyle name="40% - akcent 4 3 8 2 5 2" xfId="13625"/>
    <cellStyle name="40% - akcent 4 3 8 2 5 3" xfId="13626"/>
    <cellStyle name="40% - akcent 4 3 8 2 6" xfId="13627"/>
    <cellStyle name="40% - akcent 4 3 8 2 7" xfId="13628"/>
    <cellStyle name="40% - akcent 4 3 8 3" xfId="13629"/>
    <cellStyle name="40% - akcent 4 3 8 3 2" xfId="13630"/>
    <cellStyle name="40% - akcent 4 3 8 3 2 2" xfId="13631"/>
    <cellStyle name="40% - akcent 4 3 8 3 2 3" xfId="13632"/>
    <cellStyle name="40% - akcent 4 3 8 3 3" xfId="13633"/>
    <cellStyle name="40% - akcent 4 3 8 3 4" xfId="13634"/>
    <cellStyle name="40% - akcent 4 3 8 4" xfId="13635"/>
    <cellStyle name="40% - akcent 4 3 8 4 2" xfId="13636"/>
    <cellStyle name="40% - akcent 4 3 8 4 2 2" xfId="13637"/>
    <cellStyle name="40% - akcent 4 3 8 4 2 3" xfId="13638"/>
    <cellStyle name="40% - akcent 4 3 8 4 3" xfId="13639"/>
    <cellStyle name="40% - akcent 4 3 8 4 4" xfId="13640"/>
    <cellStyle name="40% - akcent 4 3 8 5" xfId="13641"/>
    <cellStyle name="40% - akcent 4 3 8 5 2" xfId="13642"/>
    <cellStyle name="40% - akcent 4 3 8 5 2 2" xfId="13643"/>
    <cellStyle name="40% - akcent 4 3 8 5 2 3" xfId="13644"/>
    <cellStyle name="40% - akcent 4 3 8 5 3" xfId="13645"/>
    <cellStyle name="40% - akcent 4 3 8 5 4" xfId="13646"/>
    <cellStyle name="40% - akcent 4 3 8 6" xfId="13647"/>
    <cellStyle name="40% - akcent 4 3 8 6 2" xfId="13648"/>
    <cellStyle name="40% - akcent 4 3 8 6 3" xfId="13649"/>
    <cellStyle name="40% - akcent 4 3 8 7" xfId="13650"/>
    <cellStyle name="40% - akcent 4 3 8 8" xfId="13651"/>
    <cellStyle name="40% - akcent 4 3 9" xfId="13652"/>
    <cellStyle name="40% - akcent 4 3 9 2" xfId="13653"/>
    <cellStyle name="40% - akcent 4 3 9 2 2" xfId="13654"/>
    <cellStyle name="40% - akcent 4 3 9 2 2 2" xfId="13655"/>
    <cellStyle name="40% - akcent 4 3 9 2 2 3" xfId="13656"/>
    <cellStyle name="40% - akcent 4 3 9 2 3" xfId="13657"/>
    <cellStyle name="40% - akcent 4 3 9 2 4" xfId="13658"/>
    <cellStyle name="40% - akcent 4 3 9 3" xfId="13659"/>
    <cellStyle name="40% - akcent 4 3 9 3 2" xfId="13660"/>
    <cellStyle name="40% - akcent 4 3 9 3 2 2" xfId="13661"/>
    <cellStyle name="40% - akcent 4 3 9 3 2 3" xfId="13662"/>
    <cellStyle name="40% - akcent 4 3 9 3 3" xfId="13663"/>
    <cellStyle name="40% - akcent 4 3 9 3 4" xfId="13664"/>
    <cellStyle name="40% - akcent 4 3 9 4" xfId="13665"/>
    <cellStyle name="40% - akcent 4 3 9 4 2" xfId="13666"/>
    <cellStyle name="40% - akcent 4 3 9 4 2 2" xfId="13667"/>
    <cellStyle name="40% - akcent 4 3 9 4 2 3" xfId="13668"/>
    <cellStyle name="40% - akcent 4 3 9 4 3" xfId="13669"/>
    <cellStyle name="40% - akcent 4 3 9 4 4" xfId="13670"/>
    <cellStyle name="40% - akcent 4 3 9 5" xfId="13671"/>
    <cellStyle name="40% - akcent 4 3 9 5 2" xfId="13672"/>
    <cellStyle name="40% - akcent 4 3 9 5 3" xfId="13673"/>
    <cellStyle name="40% - akcent 4 3 9 6" xfId="13674"/>
    <cellStyle name="40% - akcent 4 3 9 7" xfId="13675"/>
    <cellStyle name="40% - akcent 4 4" xfId="13676"/>
    <cellStyle name="40% - akcent 4 5" xfId="13677"/>
    <cellStyle name="40% - akcent 4 6" xfId="13678"/>
    <cellStyle name="40% - akcent 5 2" xfId="13679"/>
    <cellStyle name="40% - akcent 5 2 2" xfId="13680"/>
    <cellStyle name="40% - akcent 5 2 3" xfId="13681"/>
    <cellStyle name="40% - akcent 5 2 4" xfId="13682"/>
    <cellStyle name="40% - akcent 5 3" xfId="13683"/>
    <cellStyle name="40% - akcent 5 3 10" xfId="13684"/>
    <cellStyle name="40% - akcent 5 3 10 2" xfId="13685"/>
    <cellStyle name="40% - akcent 5 3 10 2 2" xfId="13686"/>
    <cellStyle name="40% - akcent 5 3 10 2 2 2" xfId="13687"/>
    <cellStyle name="40% - akcent 5 3 10 2 2 3" xfId="13688"/>
    <cellStyle name="40% - akcent 5 3 10 2 3" xfId="13689"/>
    <cellStyle name="40% - akcent 5 3 10 2 4" xfId="13690"/>
    <cellStyle name="40% - akcent 5 3 10 3" xfId="13691"/>
    <cellStyle name="40% - akcent 5 3 10 3 2" xfId="13692"/>
    <cellStyle name="40% - akcent 5 3 10 3 3" xfId="13693"/>
    <cellStyle name="40% - akcent 5 3 10 4" xfId="13694"/>
    <cellStyle name="40% - akcent 5 3 10 5" xfId="13695"/>
    <cellStyle name="40% - akcent 5 3 11" xfId="13696"/>
    <cellStyle name="40% - akcent 5 3 11 2" xfId="13697"/>
    <cellStyle name="40% - akcent 5 3 11 2 2" xfId="13698"/>
    <cellStyle name="40% - akcent 5 3 11 2 3" xfId="13699"/>
    <cellStyle name="40% - akcent 5 3 11 3" xfId="13700"/>
    <cellStyle name="40% - akcent 5 3 11 4" xfId="13701"/>
    <cellStyle name="40% - akcent 5 3 12" xfId="13702"/>
    <cellStyle name="40% - akcent 5 3 12 2" xfId="13703"/>
    <cellStyle name="40% - akcent 5 3 12 2 2" xfId="13704"/>
    <cellStyle name="40% - akcent 5 3 12 2 3" xfId="13705"/>
    <cellStyle name="40% - akcent 5 3 12 3" xfId="13706"/>
    <cellStyle name="40% - akcent 5 3 12 4" xfId="13707"/>
    <cellStyle name="40% - akcent 5 3 13" xfId="13708"/>
    <cellStyle name="40% - akcent 5 3 13 2" xfId="13709"/>
    <cellStyle name="40% - akcent 5 3 13 2 2" xfId="13710"/>
    <cellStyle name="40% - akcent 5 3 13 2 3" xfId="13711"/>
    <cellStyle name="40% - akcent 5 3 13 3" xfId="13712"/>
    <cellStyle name="40% - akcent 5 3 13 4" xfId="13713"/>
    <cellStyle name="40% - akcent 5 3 14" xfId="13714"/>
    <cellStyle name="40% - akcent 5 3 14 2" xfId="13715"/>
    <cellStyle name="40% - akcent 5 3 14 3" xfId="13716"/>
    <cellStyle name="40% - akcent 5 3 15" xfId="13717"/>
    <cellStyle name="40% - akcent 5 3 15 2" xfId="13718"/>
    <cellStyle name="40% - akcent 5 3 15 3" xfId="13719"/>
    <cellStyle name="40% - akcent 5 3 16" xfId="13720"/>
    <cellStyle name="40% - akcent 5 3 17" xfId="13721"/>
    <cellStyle name="40% - akcent 5 3 18" xfId="13722"/>
    <cellStyle name="40% - akcent 5 3 2" xfId="13723"/>
    <cellStyle name="40% - akcent 5 3 2 10" xfId="13724"/>
    <cellStyle name="40% - akcent 5 3 2 10 2" xfId="13725"/>
    <cellStyle name="40% - akcent 5 3 2 10 2 2" xfId="13726"/>
    <cellStyle name="40% - akcent 5 3 2 10 2 3" xfId="13727"/>
    <cellStyle name="40% - akcent 5 3 2 10 3" xfId="13728"/>
    <cellStyle name="40% - akcent 5 3 2 10 4" xfId="13729"/>
    <cellStyle name="40% - akcent 5 3 2 11" xfId="13730"/>
    <cellStyle name="40% - akcent 5 3 2 11 2" xfId="13731"/>
    <cellStyle name="40% - akcent 5 3 2 11 3" xfId="13732"/>
    <cellStyle name="40% - akcent 5 3 2 12" xfId="13733"/>
    <cellStyle name="40% - akcent 5 3 2 12 2" xfId="13734"/>
    <cellStyle name="40% - akcent 5 3 2 12 3" xfId="13735"/>
    <cellStyle name="40% - akcent 5 3 2 13" xfId="13736"/>
    <cellStyle name="40% - akcent 5 3 2 14" xfId="13737"/>
    <cellStyle name="40% - akcent 5 3 2 15" xfId="13738"/>
    <cellStyle name="40% - akcent 5 3 2 2" xfId="13739"/>
    <cellStyle name="40% - akcent 5 3 2 2 10" xfId="13740"/>
    <cellStyle name="40% - akcent 5 3 2 2 11" xfId="13741"/>
    <cellStyle name="40% - akcent 5 3 2 2 2" xfId="13742"/>
    <cellStyle name="40% - akcent 5 3 2 2 2 2" xfId="13743"/>
    <cellStyle name="40% - akcent 5 3 2 2 2 2 2" xfId="13744"/>
    <cellStyle name="40% - akcent 5 3 2 2 2 2 2 2" xfId="13745"/>
    <cellStyle name="40% - akcent 5 3 2 2 2 2 2 2 2" xfId="13746"/>
    <cellStyle name="40% - akcent 5 3 2 2 2 2 2 2 3" xfId="13747"/>
    <cellStyle name="40% - akcent 5 3 2 2 2 2 2 3" xfId="13748"/>
    <cellStyle name="40% - akcent 5 3 2 2 2 2 2 4" xfId="13749"/>
    <cellStyle name="40% - akcent 5 3 2 2 2 2 3" xfId="13750"/>
    <cellStyle name="40% - akcent 5 3 2 2 2 2 3 2" xfId="13751"/>
    <cellStyle name="40% - akcent 5 3 2 2 2 2 3 2 2" xfId="13752"/>
    <cellStyle name="40% - akcent 5 3 2 2 2 2 3 2 3" xfId="13753"/>
    <cellStyle name="40% - akcent 5 3 2 2 2 2 3 3" xfId="13754"/>
    <cellStyle name="40% - akcent 5 3 2 2 2 2 3 4" xfId="13755"/>
    <cellStyle name="40% - akcent 5 3 2 2 2 2 4" xfId="13756"/>
    <cellStyle name="40% - akcent 5 3 2 2 2 2 4 2" xfId="13757"/>
    <cellStyle name="40% - akcent 5 3 2 2 2 2 4 2 2" xfId="13758"/>
    <cellStyle name="40% - akcent 5 3 2 2 2 2 4 2 3" xfId="13759"/>
    <cellStyle name="40% - akcent 5 3 2 2 2 2 4 3" xfId="13760"/>
    <cellStyle name="40% - akcent 5 3 2 2 2 2 4 4" xfId="13761"/>
    <cellStyle name="40% - akcent 5 3 2 2 2 2 5" xfId="13762"/>
    <cellStyle name="40% - akcent 5 3 2 2 2 2 5 2" xfId="13763"/>
    <cellStyle name="40% - akcent 5 3 2 2 2 2 5 3" xfId="13764"/>
    <cellStyle name="40% - akcent 5 3 2 2 2 2 6" xfId="13765"/>
    <cellStyle name="40% - akcent 5 3 2 2 2 2 7" xfId="13766"/>
    <cellStyle name="40% - akcent 5 3 2 2 2 3" xfId="13767"/>
    <cellStyle name="40% - akcent 5 3 2 2 2 3 2" xfId="13768"/>
    <cellStyle name="40% - akcent 5 3 2 2 2 3 2 2" xfId="13769"/>
    <cellStyle name="40% - akcent 5 3 2 2 2 3 2 2 2" xfId="13770"/>
    <cellStyle name="40% - akcent 5 3 2 2 2 3 2 2 3" xfId="13771"/>
    <cellStyle name="40% - akcent 5 3 2 2 2 3 2 3" xfId="13772"/>
    <cellStyle name="40% - akcent 5 3 2 2 2 3 2 4" xfId="13773"/>
    <cellStyle name="40% - akcent 5 3 2 2 2 3 3" xfId="13774"/>
    <cellStyle name="40% - akcent 5 3 2 2 2 3 3 2" xfId="13775"/>
    <cellStyle name="40% - akcent 5 3 2 2 2 3 3 2 2" xfId="13776"/>
    <cellStyle name="40% - akcent 5 3 2 2 2 3 3 2 3" xfId="13777"/>
    <cellStyle name="40% - akcent 5 3 2 2 2 3 3 3" xfId="13778"/>
    <cellStyle name="40% - akcent 5 3 2 2 2 3 3 4" xfId="13779"/>
    <cellStyle name="40% - akcent 5 3 2 2 2 3 4" xfId="13780"/>
    <cellStyle name="40% - akcent 5 3 2 2 2 3 4 2" xfId="13781"/>
    <cellStyle name="40% - akcent 5 3 2 2 2 3 4 2 2" xfId="13782"/>
    <cellStyle name="40% - akcent 5 3 2 2 2 3 4 2 3" xfId="13783"/>
    <cellStyle name="40% - akcent 5 3 2 2 2 3 4 3" xfId="13784"/>
    <cellStyle name="40% - akcent 5 3 2 2 2 3 4 4" xfId="13785"/>
    <cellStyle name="40% - akcent 5 3 2 2 2 3 5" xfId="13786"/>
    <cellStyle name="40% - akcent 5 3 2 2 2 3 5 2" xfId="13787"/>
    <cellStyle name="40% - akcent 5 3 2 2 2 3 5 3" xfId="13788"/>
    <cellStyle name="40% - akcent 5 3 2 2 2 3 6" xfId="13789"/>
    <cellStyle name="40% - akcent 5 3 2 2 2 3 7" xfId="13790"/>
    <cellStyle name="40% - akcent 5 3 2 2 2 4" xfId="13791"/>
    <cellStyle name="40% - akcent 5 3 2 2 2 4 2" xfId="13792"/>
    <cellStyle name="40% - akcent 5 3 2 2 2 4 2 2" xfId="13793"/>
    <cellStyle name="40% - akcent 5 3 2 2 2 4 2 3" xfId="13794"/>
    <cellStyle name="40% - akcent 5 3 2 2 2 4 3" xfId="13795"/>
    <cellStyle name="40% - akcent 5 3 2 2 2 4 4" xfId="13796"/>
    <cellStyle name="40% - akcent 5 3 2 2 2 5" xfId="13797"/>
    <cellStyle name="40% - akcent 5 3 2 2 2 5 2" xfId="13798"/>
    <cellStyle name="40% - akcent 5 3 2 2 2 5 2 2" xfId="13799"/>
    <cellStyle name="40% - akcent 5 3 2 2 2 5 2 3" xfId="13800"/>
    <cellStyle name="40% - akcent 5 3 2 2 2 5 3" xfId="13801"/>
    <cellStyle name="40% - akcent 5 3 2 2 2 5 4" xfId="13802"/>
    <cellStyle name="40% - akcent 5 3 2 2 2 6" xfId="13803"/>
    <cellStyle name="40% - akcent 5 3 2 2 2 6 2" xfId="13804"/>
    <cellStyle name="40% - akcent 5 3 2 2 2 6 2 2" xfId="13805"/>
    <cellStyle name="40% - akcent 5 3 2 2 2 6 2 3" xfId="13806"/>
    <cellStyle name="40% - akcent 5 3 2 2 2 6 3" xfId="13807"/>
    <cellStyle name="40% - akcent 5 3 2 2 2 6 4" xfId="13808"/>
    <cellStyle name="40% - akcent 5 3 2 2 2 7" xfId="13809"/>
    <cellStyle name="40% - akcent 5 3 2 2 2 7 2" xfId="13810"/>
    <cellStyle name="40% - akcent 5 3 2 2 2 7 3" xfId="13811"/>
    <cellStyle name="40% - akcent 5 3 2 2 2 8" xfId="13812"/>
    <cellStyle name="40% - akcent 5 3 2 2 2 9" xfId="13813"/>
    <cellStyle name="40% - akcent 5 3 2 2 3" xfId="13814"/>
    <cellStyle name="40% - akcent 5 3 2 2 3 2" xfId="13815"/>
    <cellStyle name="40% - akcent 5 3 2 2 3 2 2" xfId="13816"/>
    <cellStyle name="40% - akcent 5 3 2 2 3 2 2 2" xfId="13817"/>
    <cellStyle name="40% - akcent 5 3 2 2 3 2 2 3" xfId="13818"/>
    <cellStyle name="40% - akcent 5 3 2 2 3 2 3" xfId="13819"/>
    <cellStyle name="40% - akcent 5 3 2 2 3 2 4" xfId="13820"/>
    <cellStyle name="40% - akcent 5 3 2 2 3 3" xfId="13821"/>
    <cellStyle name="40% - akcent 5 3 2 2 3 3 2" xfId="13822"/>
    <cellStyle name="40% - akcent 5 3 2 2 3 3 2 2" xfId="13823"/>
    <cellStyle name="40% - akcent 5 3 2 2 3 3 2 3" xfId="13824"/>
    <cellStyle name="40% - akcent 5 3 2 2 3 3 3" xfId="13825"/>
    <cellStyle name="40% - akcent 5 3 2 2 3 3 4" xfId="13826"/>
    <cellStyle name="40% - akcent 5 3 2 2 3 4" xfId="13827"/>
    <cellStyle name="40% - akcent 5 3 2 2 3 4 2" xfId="13828"/>
    <cellStyle name="40% - akcent 5 3 2 2 3 4 2 2" xfId="13829"/>
    <cellStyle name="40% - akcent 5 3 2 2 3 4 2 3" xfId="13830"/>
    <cellStyle name="40% - akcent 5 3 2 2 3 4 3" xfId="13831"/>
    <cellStyle name="40% - akcent 5 3 2 2 3 4 4" xfId="13832"/>
    <cellStyle name="40% - akcent 5 3 2 2 3 5" xfId="13833"/>
    <cellStyle name="40% - akcent 5 3 2 2 3 5 2" xfId="13834"/>
    <cellStyle name="40% - akcent 5 3 2 2 3 5 3" xfId="13835"/>
    <cellStyle name="40% - akcent 5 3 2 2 3 6" xfId="13836"/>
    <cellStyle name="40% - akcent 5 3 2 2 3 7" xfId="13837"/>
    <cellStyle name="40% - akcent 5 3 2 2 4" xfId="13838"/>
    <cellStyle name="40% - akcent 5 3 2 2 4 2" xfId="13839"/>
    <cellStyle name="40% - akcent 5 3 2 2 4 2 2" xfId="13840"/>
    <cellStyle name="40% - akcent 5 3 2 2 4 2 2 2" xfId="13841"/>
    <cellStyle name="40% - akcent 5 3 2 2 4 2 2 3" xfId="13842"/>
    <cellStyle name="40% - akcent 5 3 2 2 4 2 3" xfId="13843"/>
    <cellStyle name="40% - akcent 5 3 2 2 4 2 4" xfId="13844"/>
    <cellStyle name="40% - akcent 5 3 2 2 4 3" xfId="13845"/>
    <cellStyle name="40% - akcent 5 3 2 2 4 3 2" xfId="13846"/>
    <cellStyle name="40% - akcent 5 3 2 2 4 3 2 2" xfId="13847"/>
    <cellStyle name="40% - akcent 5 3 2 2 4 3 2 3" xfId="13848"/>
    <cellStyle name="40% - akcent 5 3 2 2 4 3 3" xfId="13849"/>
    <cellStyle name="40% - akcent 5 3 2 2 4 3 4" xfId="13850"/>
    <cellStyle name="40% - akcent 5 3 2 2 4 4" xfId="13851"/>
    <cellStyle name="40% - akcent 5 3 2 2 4 4 2" xfId="13852"/>
    <cellStyle name="40% - akcent 5 3 2 2 4 4 2 2" xfId="13853"/>
    <cellStyle name="40% - akcent 5 3 2 2 4 4 2 3" xfId="13854"/>
    <cellStyle name="40% - akcent 5 3 2 2 4 4 3" xfId="13855"/>
    <cellStyle name="40% - akcent 5 3 2 2 4 4 4" xfId="13856"/>
    <cellStyle name="40% - akcent 5 3 2 2 4 5" xfId="13857"/>
    <cellStyle name="40% - akcent 5 3 2 2 4 5 2" xfId="13858"/>
    <cellStyle name="40% - akcent 5 3 2 2 4 5 3" xfId="13859"/>
    <cellStyle name="40% - akcent 5 3 2 2 4 6" xfId="13860"/>
    <cellStyle name="40% - akcent 5 3 2 2 4 7" xfId="13861"/>
    <cellStyle name="40% - akcent 5 3 2 2 5" xfId="13862"/>
    <cellStyle name="40% - akcent 5 3 2 2 5 2" xfId="13863"/>
    <cellStyle name="40% - akcent 5 3 2 2 5 2 2" xfId="13864"/>
    <cellStyle name="40% - akcent 5 3 2 2 5 2 2 2" xfId="13865"/>
    <cellStyle name="40% - akcent 5 3 2 2 5 2 2 3" xfId="13866"/>
    <cellStyle name="40% - akcent 5 3 2 2 5 2 3" xfId="13867"/>
    <cellStyle name="40% - akcent 5 3 2 2 5 2 4" xfId="13868"/>
    <cellStyle name="40% - akcent 5 3 2 2 5 3" xfId="13869"/>
    <cellStyle name="40% - akcent 5 3 2 2 5 3 2" xfId="13870"/>
    <cellStyle name="40% - akcent 5 3 2 2 5 3 3" xfId="13871"/>
    <cellStyle name="40% - akcent 5 3 2 2 5 4" xfId="13872"/>
    <cellStyle name="40% - akcent 5 3 2 2 5 5" xfId="13873"/>
    <cellStyle name="40% - akcent 5 3 2 2 6" xfId="13874"/>
    <cellStyle name="40% - akcent 5 3 2 2 6 2" xfId="13875"/>
    <cellStyle name="40% - akcent 5 3 2 2 6 2 2" xfId="13876"/>
    <cellStyle name="40% - akcent 5 3 2 2 6 2 3" xfId="13877"/>
    <cellStyle name="40% - akcent 5 3 2 2 6 3" xfId="13878"/>
    <cellStyle name="40% - akcent 5 3 2 2 6 4" xfId="13879"/>
    <cellStyle name="40% - akcent 5 3 2 2 7" xfId="13880"/>
    <cellStyle name="40% - akcent 5 3 2 2 7 2" xfId="13881"/>
    <cellStyle name="40% - akcent 5 3 2 2 7 2 2" xfId="13882"/>
    <cellStyle name="40% - akcent 5 3 2 2 7 2 3" xfId="13883"/>
    <cellStyle name="40% - akcent 5 3 2 2 7 3" xfId="13884"/>
    <cellStyle name="40% - akcent 5 3 2 2 7 4" xfId="13885"/>
    <cellStyle name="40% - akcent 5 3 2 2 8" xfId="13886"/>
    <cellStyle name="40% - akcent 5 3 2 2 8 2" xfId="13887"/>
    <cellStyle name="40% - akcent 5 3 2 2 8 2 2" xfId="13888"/>
    <cellStyle name="40% - akcent 5 3 2 2 8 2 3" xfId="13889"/>
    <cellStyle name="40% - akcent 5 3 2 2 8 3" xfId="13890"/>
    <cellStyle name="40% - akcent 5 3 2 2 8 4" xfId="13891"/>
    <cellStyle name="40% - akcent 5 3 2 2 9" xfId="13892"/>
    <cellStyle name="40% - akcent 5 3 2 2 9 2" xfId="13893"/>
    <cellStyle name="40% - akcent 5 3 2 2 9 3" xfId="13894"/>
    <cellStyle name="40% - akcent 5 3 2 3" xfId="13895"/>
    <cellStyle name="40% - akcent 5 3 2 3 10" xfId="13896"/>
    <cellStyle name="40% - akcent 5 3 2 3 2" xfId="13897"/>
    <cellStyle name="40% - akcent 5 3 2 3 2 2" xfId="13898"/>
    <cellStyle name="40% - akcent 5 3 2 3 2 2 2" xfId="13899"/>
    <cellStyle name="40% - akcent 5 3 2 3 2 2 2 2" xfId="13900"/>
    <cellStyle name="40% - akcent 5 3 2 3 2 2 2 3" xfId="13901"/>
    <cellStyle name="40% - akcent 5 3 2 3 2 2 3" xfId="13902"/>
    <cellStyle name="40% - akcent 5 3 2 3 2 2 4" xfId="13903"/>
    <cellStyle name="40% - akcent 5 3 2 3 2 3" xfId="13904"/>
    <cellStyle name="40% - akcent 5 3 2 3 2 3 2" xfId="13905"/>
    <cellStyle name="40% - akcent 5 3 2 3 2 3 2 2" xfId="13906"/>
    <cellStyle name="40% - akcent 5 3 2 3 2 3 2 3" xfId="13907"/>
    <cellStyle name="40% - akcent 5 3 2 3 2 3 3" xfId="13908"/>
    <cellStyle name="40% - akcent 5 3 2 3 2 3 4" xfId="13909"/>
    <cellStyle name="40% - akcent 5 3 2 3 2 4" xfId="13910"/>
    <cellStyle name="40% - akcent 5 3 2 3 2 4 2" xfId="13911"/>
    <cellStyle name="40% - akcent 5 3 2 3 2 4 2 2" xfId="13912"/>
    <cellStyle name="40% - akcent 5 3 2 3 2 4 2 3" xfId="13913"/>
    <cellStyle name="40% - akcent 5 3 2 3 2 4 3" xfId="13914"/>
    <cellStyle name="40% - akcent 5 3 2 3 2 4 4" xfId="13915"/>
    <cellStyle name="40% - akcent 5 3 2 3 2 5" xfId="13916"/>
    <cellStyle name="40% - akcent 5 3 2 3 2 5 2" xfId="13917"/>
    <cellStyle name="40% - akcent 5 3 2 3 2 5 3" xfId="13918"/>
    <cellStyle name="40% - akcent 5 3 2 3 2 6" xfId="13919"/>
    <cellStyle name="40% - akcent 5 3 2 3 2 7" xfId="13920"/>
    <cellStyle name="40% - akcent 5 3 2 3 3" xfId="13921"/>
    <cellStyle name="40% - akcent 5 3 2 3 3 2" xfId="13922"/>
    <cellStyle name="40% - akcent 5 3 2 3 3 2 2" xfId="13923"/>
    <cellStyle name="40% - akcent 5 3 2 3 3 2 2 2" xfId="13924"/>
    <cellStyle name="40% - akcent 5 3 2 3 3 2 2 3" xfId="13925"/>
    <cellStyle name="40% - akcent 5 3 2 3 3 2 3" xfId="13926"/>
    <cellStyle name="40% - akcent 5 3 2 3 3 2 4" xfId="13927"/>
    <cellStyle name="40% - akcent 5 3 2 3 3 3" xfId="13928"/>
    <cellStyle name="40% - akcent 5 3 2 3 3 3 2" xfId="13929"/>
    <cellStyle name="40% - akcent 5 3 2 3 3 3 2 2" xfId="13930"/>
    <cellStyle name="40% - akcent 5 3 2 3 3 3 2 3" xfId="13931"/>
    <cellStyle name="40% - akcent 5 3 2 3 3 3 3" xfId="13932"/>
    <cellStyle name="40% - akcent 5 3 2 3 3 3 4" xfId="13933"/>
    <cellStyle name="40% - akcent 5 3 2 3 3 4" xfId="13934"/>
    <cellStyle name="40% - akcent 5 3 2 3 3 4 2" xfId="13935"/>
    <cellStyle name="40% - akcent 5 3 2 3 3 4 2 2" xfId="13936"/>
    <cellStyle name="40% - akcent 5 3 2 3 3 4 2 3" xfId="13937"/>
    <cellStyle name="40% - akcent 5 3 2 3 3 4 3" xfId="13938"/>
    <cellStyle name="40% - akcent 5 3 2 3 3 4 4" xfId="13939"/>
    <cellStyle name="40% - akcent 5 3 2 3 3 5" xfId="13940"/>
    <cellStyle name="40% - akcent 5 3 2 3 3 5 2" xfId="13941"/>
    <cellStyle name="40% - akcent 5 3 2 3 3 5 3" xfId="13942"/>
    <cellStyle name="40% - akcent 5 3 2 3 3 6" xfId="13943"/>
    <cellStyle name="40% - akcent 5 3 2 3 3 7" xfId="13944"/>
    <cellStyle name="40% - akcent 5 3 2 3 4" xfId="13945"/>
    <cellStyle name="40% - akcent 5 3 2 3 4 2" xfId="13946"/>
    <cellStyle name="40% - akcent 5 3 2 3 4 2 2" xfId="13947"/>
    <cellStyle name="40% - akcent 5 3 2 3 4 2 2 2" xfId="13948"/>
    <cellStyle name="40% - akcent 5 3 2 3 4 2 2 3" xfId="13949"/>
    <cellStyle name="40% - akcent 5 3 2 3 4 2 3" xfId="13950"/>
    <cellStyle name="40% - akcent 5 3 2 3 4 2 4" xfId="13951"/>
    <cellStyle name="40% - akcent 5 3 2 3 4 3" xfId="13952"/>
    <cellStyle name="40% - akcent 5 3 2 3 4 3 2" xfId="13953"/>
    <cellStyle name="40% - akcent 5 3 2 3 4 3 3" xfId="13954"/>
    <cellStyle name="40% - akcent 5 3 2 3 4 4" xfId="13955"/>
    <cellStyle name="40% - akcent 5 3 2 3 4 5" xfId="13956"/>
    <cellStyle name="40% - akcent 5 3 2 3 5" xfId="13957"/>
    <cellStyle name="40% - akcent 5 3 2 3 5 2" xfId="13958"/>
    <cellStyle name="40% - akcent 5 3 2 3 5 2 2" xfId="13959"/>
    <cellStyle name="40% - akcent 5 3 2 3 5 2 3" xfId="13960"/>
    <cellStyle name="40% - akcent 5 3 2 3 5 3" xfId="13961"/>
    <cellStyle name="40% - akcent 5 3 2 3 5 4" xfId="13962"/>
    <cellStyle name="40% - akcent 5 3 2 3 6" xfId="13963"/>
    <cellStyle name="40% - akcent 5 3 2 3 6 2" xfId="13964"/>
    <cellStyle name="40% - akcent 5 3 2 3 6 2 2" xfId="13965"/>
    <cellStyle name="40% - akcent 5 3 2 3 6 2 3" xfId="13966"/>
    <cellStyle name="40% - akcent 5 3 2 3 6 3" xfId="13967"/>
    <cellStyle name="40% - akcent 5 3 2 3 6 4" xfId="13968"/>
    <cellStyle name="40% - akcent 5 3 2 3 7" xfId="13969"/>
    <cellStyle name="40% - akcent 5 3 2 3 7 2" xfId="13970"/>
    <cellStyle name="40% - akcent 5 3 2 3 7 2 2" xfId="13971"/>
    <cellStyle name="40% - akcent 5 3 2 3 7 2 3" xfId="13972"/>
    <cellStyle name="40% - akcent 5 3 2 3 7 3" xfId="13973"/>
    <cellStyle name="40% - akcent 5 3 2 3 7 4" xfId="13974"/>
    <cellStyle name="40% - akcent 5 3 2 3 8" xfId="13975"/>
    <cellStyle name="40% - akcent 5 3 2 3 8 2" xfId="13976"/>
    <cellStyle name="40% - akcent 5 3 2 3 8 3" xfId="13977"/>
    <cellStyle name="40% - akcent 5 3 2 3 9" xfId="13978"/>
    <cellStyle name="40% - akcent 5 3 2 4" xfId="13979"/>
    <cellStyle name="40% - akcent 5 3 2 4 2" xfId="13980"/>
    <cellStyle name="40% - akcent 5 3 2 4 2 2" xfId="13981"/>
    <cellStyle name="40% - akcent 5 3 2 4 2 2 2" xfId="13982"/>
    <cellStyle name="40% - akcent 5 3 2 4 2 2 2 2" xfId="13983"/>
    <cellStyle name="40% - akcent 5 3 2 4 2 2 2 3" xfId="13984"/>
    <cellStyle name="40% - akcent 5 3 2 4 2 2 3" xfId="13985"/>
    <cellStyle name="40% - akcent 5 3 2 4 2 2 4" xfId="13986"/>
    <cellStyle name="40% - akcent 5 3 2 4 2 3" xfId="13987"/>
    <cellStyle name="40% - akcent 5 3 2 4 2 3 2" xfId="13988"/>
    <cellStyle name="40% - akcent 5 3 2 4 2 3 2 2" xfId="13989"/>
    <cellStyle name="40% - akcent 5 3 2 4 2 3 2 3" xfId="13990"/>
    <cellStyle name="40% - akcent 5 3 2 4 2 3 3" xfId="13991"/>
    <cellStyle name="40% - akcent 5 3 2 4 2 3 4" xfId="13992"/>
    <cellStyle name="40% - akcent 5 3 2 4 2 4" xfId="13993"/>
    <cellStyle name="40% - akcent 5 3 2 4 2 4 2" xfId="13994"/>
    <cellStyle name="40% - akcent 5 3 2 4 2 4 2 2" xfId="13995"/>
    <cellStyle name="40% - akcent 5 3 2 4 2 4 2 3" xfId="13996"/>
    <cellStyle name="40% - akcent 5 3 2 4 2 4 3" xfId="13997"/>
    <cellStyle name="40% - akcent 5 3 2 4 2 4 4" xfId="13998"/>
    <cellStyle name="40% - akcent 5 3 2 4 2 5" xfId="13999"/>
    <cellStyle name="40% - akcent 5 3 2 4 2 5 2" xfId="14000"/>
    <cellStyle name="40% - akcent 5 3 2 4 2 5 3" xfId="14001"/>
    <cellStyle name="40% - akcent 5 3 2 4 2 6" xfId="14002"/>
    <cellStyle name="40% - akcent 5 3 2 4 2 7" xfId="14003"/>
    <cellStyle name="40% - akcent 5 3 2 4 3" xfId="14004"/>
    <cellStyle name="40% - akcent 5 3 2 4 3 2" xfId="14005"/>
    <cellStyle name="40% - akcent 5 3 2 4 3 2 2" xfId="14006"/>
    <cellStyle name="40% - akcent 5 3 2 4 3 2 2 2" xfId="14007"/>
    <cellStyle name="40% - akcent 5 3 2 4 3 2 2 3" xfId="14008"/>
    <cellStyle name="40% - akcent 5 3 2 4 3 2 3" xfId="14009"/>
    <cellStyle name="40% - akcent 5 3 2 4 3 2 4" xfId="14010"/>
    <cellStyle name="40% - akcent 5 3 2 4 3 3" xfId="14011"/>
    <cellStyle name="40% - akcent 5 3 2 4 3 3 2" xfId="14012"/>
    <cellStyle name="40% - akcent 5 3 2 4 3 3 2 2" xfId="14013"/>
    <cellStyle name="40% - akcent 5 3 2 4 3 3 2 3" xfId="14014"/>
    <cellStyle name="40% - akcent 5 3 2 4 3 3 3" xfId="14015"/>
    <cellStyle name="40% - akcent 5 3 2 4 3 3 4" xfId="14016"/>
    <cellStyle name="40% - akcent 5 3 2 4 3 4" xfId="14017"/>
    <cellStyle name="40% - akcent 5 3 2 4 3 4 2" xfId="14018"/>
    <cellStyle name="40% - akcent 5 3 2 4 3 4 2 2" xfId="14019"/>
    <cellStyle name="40% - akcent 5 3 2 4 3 4 2 3" xfId="14020"/>
    <cellStyle name="40% - akcent 5 3 2 4 3 4 3" xfId="14021"/>
    <cellStyle name="40% - akcent 5 3 2 4 3 4 4" xfId="14022"/>
    <cellStyle name="40% - akcent 5 3 2 4 3 5" xfId="14023"/>
    <cellStyle name="40% - akcent 5 3 2 4 3 5 2" xfId="14024"/>
    <cellStyle name="40% - akcent 5 3 2 4 3 5 3" xfId="14025"/>
    <cellStyle name="40% - akcent 5 3 2 4 3 6" xfId="14026"/>
    <cellStyle name="40% - akcent 5 3 2 4 3 7" xfId="14027"/>
    <cellStyle name="40% - akcent 5 3 2 4 4" xfId="14028"/>
    <cellStyle name="40% - akcent 5 3 2 4 4 2" xfId="14029"/>
    <cellStyle name="40% - akcent 5 3 2 4 4 2 2" xfId="14030"/>
    <cellStyle name="40% - akcent 5 3 2 4 4 2 3" xfId="14031"/>
    <cellStyle name="40% - akcent 5 3 2 4 4 3" xfId="14032"/>
    <cellStyle name="40% - akcent 5 3 2 4 4 4" xfId="14033"/>
    <cellStyle name="40% - akcent 5 3 2 4 5" xfId="14034"/>
    <cellStyle name="40% - akcent 5 3 2 4 5 2" xfId="14035"/>
    <cellStyle name="40% - akcent 5 3 2 4 5 2 2" xfId="14036"/>
    <cellStyle name="40% - akcent 5 3 2 4 5 2 3" xfId="14037"/>
    <cellStyle name="40% - akcent 5 3 2 4 5 3" xfId="14038"/>
    <cellStyle name="40% - akcent 5 3 2 4 5 4" xfId="14039"/>
    <cellStyle name="40% - akcent 5 3 2 4 6" xfId="14040"/>
    <cellStyle name="40% - akcent 5 3 2 4 6 2" xfId="14041"/>
    <cellStyle name="40% - akcent 5 3 2 4 6 2 2" xfId="14042"/>
    <cellStyle name="40% - akcent 5 3 2 4 6 2 3" xfId="14043"/>
    <cellStyle name="40% - akcent 5 3 2 4 6 3" xfId="14044"/>
    <cellStyle name="40% - akcent 5 3 2 4 6 4" xfId="14045"/>
    <cellStyle name="40% - akcent 5 3 2 4 7" xfId="14046"/>
    <cellStyle name="40% - akcent 5 3 2 4 7 2" xfId="14047"/>
    <cellStyle name="40% - akcent 5 3 2 4 7 3" xfId="14048"/>
    <cellStyle name="40% - akcent 5 3 2 4 8" xfId="14049"/>
    <cellStyle name="40% - akcent 5 3 2 4 9" xfId="14050"/>
    <cellStyle name="40% - akcent 5 3 2 5" xfId="14051"/>
    <cellStyle name="40% - akcent 5 3 2 5 2" xfId="14052"/>
    <cellStyle name="40% - akcent 5 3 2 5 2 2" xfId="14053"/>
    <cellStyle name="40% - akcent 5 3 2 5 2 2 2" xfId="14054"/>
    <cellStyle name="40% - akcent 5 3 2 5 2 2 3" xfId="14055"/>
    <cellStyle name="40% - akcent 5 3 2 5 2 3" xfId="14056"/>
    <cellStyle name="40% - akcent 5 3 2 5 2 4" xfId="14057"/>
    <cellStyle name="40% - akcent 5 3 2 5 3" xfId="14058"/>
    <cellStyle name="40% - akcent 5 3 2 5 3 2" xfId="14059"/>
    <cellStyle name="40% - akcent 5 3 2 5 3 2 2" xfId="14060"/>
    <cellStyle name="40% - akcent 5 3 2 5 3 2 3" xfId="14061"/>
    <cellStyle name="40% - akcent 5 3 2 5 3 3" xfId="14062"/>
    <cellStyle name="40% - akcent 5 3 2 5 3 4" xfId="14063"/>
    <cellStyle name="40% - akcent 5 3 2 5 4" xfId="14064"/>
    <cellStyle name="40% - akcent 5 3 2 5 4 2" xfId="14065"/>
    <cellStyle name="40% - akcent 5 3 2 5 4 2 2" xfId="14066"/>
    <cellStyle name="40% - akcent 5 3 2 5 4 2 3" xfId="14067"/>
    <cellStyle name="40% - akcent 5 3 2 5 4 3" xfId="14068"/>
    <cellStyle name="40% - akcent 5 3 2 5 4 4" xfId="14069"/>
    <cellStyle name="40% - akcent 5 3 2 5 5" xfId="14070"/>
    <cellStyle name="40% - akcent 5 3 2 5 5 2" xfId="14071"/>
    <cellStyle name="40% - akcent 5 3 2 5 5 3" xfId="14072"/>
    <cellStyle name="40% - akcent 5 3 2 5 6" xfId="14073"/>
    <cellStyle name="40% - akcent 5 3 2 5 7" xfId="14074"/>
    <cellStyle name="40% - akcent 5 3 2 6" xfId="14075"/>
    <cellStyle name="40% - akcent 5 3 2 6 2" xfId="14076"/>
    <cellStyle name="40% - akcent 5 3 2 6 2 2" xfId="14077"/>
    <cellStyle name="40% - akcent 5 3 2 6 2 2 2" xfId="14078"/>
    <cellStyle name="40% - akcent 5 3 2 6 2 2 3" xfId="14079"/>
    <cellStyle name="40% - akcent 5 3 2 6 2 3" xfId="14080"/>
    <cellStyle name="40% - akcent 5 3 2 6 2 4" xfId="14081"/>
    <cellStyle name="40% - akcent 5 3 2 6 3" xfId="14082"/>
    <cellStyle name="40% - akcent 5 3 2 6 3 2" xfId="14083"/>
    <cellStyle name="40% - akcent 5 3 2 6 3 2 2" xfId="14084"/>
    <cellStyle name="40% - akcent 5 3 2 6 3 2 3" xfId="14085"/>
    <cellStyle name="40% - akcent 5 3 2 6 3 3" xfId="14086"/>
    <cellStyle name="40% - akcent 5 3 2 6 3 4" xfId="14087"/>
    <cellStyle name="40% - akcent 5 3 2 6 4" xfId="14088"/>
    <cellStyle name="40% - akcent 5 3 2 6 4 2" xfId="14089"/>
    <cellStyle name="40% - akcent 5 3 2 6 4 2 2" xfId="14090"/>
    <cellStyle name="40% - akcent 5 3 2 6 4 2 3" xfId="14091"/>
    <cellStyle name="40% - akcent 5 3 2 6 4 3" xfId="14092"/>
    <cellStyle name="40% - akcent 5 3 2 6 4 4" xfId="14093"/>
    <cellStyle name="40% - akcent 5 3 2 6 5" xfId="14094"/>
    <cellStyle name="40% - akcent 5 3 2 6 5 2" xfId="14095"/>
    <cellStyle name="40% - akcent 5 3 2 6 5 3" xfId="14096"/>
    <cellStyle name="40% - akcent 5 3 2 6 6" xfId="14097"/>
    <cellStyle name="40% - akcent 5 3 2 6 7" xfId="14098"/>
    <cellStyle name="40% - akcent 5 3 2 7" xfId="14099"/>
    <cellStyle name="40% - akcent 5 3 2 7 2" xfId="14100"/>
    <cellStyle name="40% - akcent 5 3 2 7 2 2" xfId="14101"/>
    <cellStyle name="40% - akcent 5 3 2 7 2 2 2" xfId="14102"/>
    <cellStyle name="40% - akcent 5 3 2 7 2 2 3" xfId="14103"/>
    <cellStyle name="40% - akcent 5 3 2 7 2 3" xfId="14104"/>
    <cellStyle name="40% - akcent 5 3 2 7 2 4" xfId="14105"/>
    <cellStyle name="40% - akcent 5 3 2 7 3" xfId="14106"/>
    <cellStyle name="40% - akcent 5 3 2 7 3 2" xfId="14107"/>
    <cellStyle name="40% - akcent 5 3 2 7 3 3" xfId="14108"/>
    <cellStyle name="40% - akcent 5 3 2 7 4" xfId="14109"/>
    <cellStyle name="40% - akcent 5 3 2 7 5" xfId="14110"/>
    <cellStyle name="40% - akcent 5 3 2 8" xfId="14111"/>
    <cellStyle name="40% - akcent 5 3 2 8 2" xfId="14112"/>
    <cellStyle name="40% - akcent 5 3 2 8 2 2" xfId="14113"/>
    <cellStyle name="40% - akcent 5 3 2 8 2 3" xfId="14114"/>
    <cellStyle name="40% - akcent 5 3 2 8 3" xfId="14115"/>
    <cellStyle name="40% - akcent 5 3 2 8 4" xfId="14116"/>
    <cellStyle name="40% - akcent 5 3 2 9" xfId="14117"/>
    <cellStyle name="40% - akcent 5 3 2 9 2" xfId="14118"/>
    <cellStyle name="40% - akcent 5 3 2 9 2 2" xfId="14119"/>
    <cellStyle name="40% - akcent 5 3 2 9 2 3" xfId="14120"/>
    <cellStyle name="40% - akcent 5 3 2 9 3" xfId="14121"/>
    <cellStyle name="40% - akcent 5 3 2 9 4" xfId="14122"/>
    <cellStyle name="40% - akcent 5 3 3" xfId="14123"/>
    <cellStyle name="40% - akcent 5 3 3 10" xfId="14124"/>
    <cellStyle name="40% - akcent 5 3 3 11" xfId="14125"/>
    <cellStyle name="40% - akcent 5 3 3 2" xfId="14126"/>
    <cellStyle name="40% - akcent 5 3 3 2 10" xfId="14127"/>
    <cellStyle name="40% - akcent 5 3 3 2 2" xfId="14128"/>
    <cellStyle name="40% - akcent 5 3 3 2 2 2" xfId="14129"/>
    <cellStyle name="40% - akcent 5 3 3 2 2 2 2" xfId="14130"/>
    <cellStyle name="40% - akcent 5 3 3 2 2 2 2 2" xfId="14131"/>
    <cellStyle name="40% - akcent 5 3 3 2 2 2 2 3" xfId="14132"/>
    <cellStyle name="40% - akcent 5 3 3 2 2 2 3" xfId="14133"/>
    <cellStyle name="40% - akcent 5 3 3 2 2 2 4" xfId="14134"/>
    <cellStyle name="40% - akcent 5 3 3 2 2 3" xfId="14135"/>
    <cellStyle name="40% - akcent 5 3 3 2 2 3 2" xfId="14136"/>
    <cellStyle name="40% - akcent 5 3 3 2 2 3 2 2" xfId="14137"/>
    <cellStyle name="40% - akcent 5 3 3 2 2 3 2 3" xfId="14138"/>
    <cellStyle name="40% - akcent 5 3 3 2 2 3 3" xfId="14139"/>
    <cellStyle name="40% - akcent 5 3 3 2 2 3 4" xfId="14140"/>
    <cellStyle name="40% - akcent 5 3 3 2 2 4" xfId="14141"/>
    <cellStyle name="40% - akcent 5 3 3 2 2 4 2" xfId="14142"/>
    <cellStyle name="40% - akcent 5 3 3 2 2 4 2 2" xfId="14143"/>
    <cellStyle name="40% - akcent 5 3 3 2 2 4 2 3" xfId="14144"/>
    <cellStyle name="40% - akcent 5 3 3 2 2 4 3" xfId="14145"/>
    <cellStyle name="40% - akcent 5 3 3 2 2 4 4" xfId="14146"/>
    <cellStyle name="40% - akcent 5 3 3 2 2 5" xfId="14147"/>
    <cellStyle name="40% - akcent 5 3 3 2 2 5 2" xfId="14148"/>
    <cellStyle name="40% - akcent 5 3 3 2 2 5 3" xfId="14149"/>
    <cellStyle name="40% - akcent 5 3 3 2 2 6" xfId="14150"/>
    <cellStyle name="40% - akcent 5 3 3 2 2 7" xfId="14151"/>
    <cellStyle name="40% - akcent 5 3 3 2 3" xfId="14152"/>
    <cellStyle name="40% - akcent 5 3 3 2 3 2" xfId="14153"/>
    <cellStyle name="40% - akcent 5 3 3 2 3 2 2" xfId="14154"/>
    <cellStyle name="40% - akcent 5 3 3 2 3 2 2 2" xfId="14155"/>
    <cellStyle name="40% - akcent 5 3 3 2 3 2 2 3" xfId="14156"/>
    <cellStyle name="40% - akcent 5 3 3 2 3 2 3" xfId="14157"/>
    <cellStyle name="40% - akcent 5 3 3 2 3 2 4" xfId="14158"/>
    <cellStyle name="40% - akcent 5 3 3 2 3 3" xfId="14159"/>
    <cellStyle name="40% - akcent 5 3 3 2 3 3 2" xfId="14160"/>
    <cellStyle name="40% - akcent 5 3 3 2 3 3 2 2" xfId="14161"/>
    <cellStyle name="40% - akcent 5 3 3 2 3 3 2 3" xfId="14162"/>
    <cellStyle name="40% - akcent 5 3 3 2 3 3 3" xfId="14163"/>
    <cellStyle name="40% - akcent 5 3 3 2 3 3 4" xfId="14164"/>
    <cellStyle name="40% - akcent 5 3 3 2 3 4" xfId="14165"/>
    <cellStyle name="40% - akcent 5 3 3 2 3 4 2" xfId="14166"/>
    <cellStyle name="40% - akcent 5 3 3 2 3 4 2 2" xfId="14167"/>
    <cellStyle name="40% - akcent 5 3 3 2 3 4 2 3" xfId="14168"/>
    <cellStyle name="40% - akcent 5 3 3 2 3 4 3" xfId="14169"/>
    <cellStyle name="40% - akcent 5 3 3 2 3 4 4" xfId="14170"/>
    <cellStyle name="40% - akcent 5 3 3 2 3 5" xfId="14171"/>
    <cellStyle name="40% - akcent 5 3 3 2 3 5 2" xfId="14172"/>
    <cellStyle name="40% - akcent 5 3 3 2 3 5 3" xfId="14173"/>
    <cellStyle name="40% - akcent 5 3 3 2 3 6" xfId="14174"/>
    <cellStyle name="40% - akcent 5 3 3 2 3 7" xfId="14175"/>
    <cellStyle name="40% - akcent 5 3 3 2 4" xfId="14176"/>
    <cellStyle name="40% - akcent 5 3 3 2 4 2" xfId="14177"/>
    <cellStyle name="40% - akcent 5 3 3 2 4 2 2" xfId="14178"/>
    <cellStyle name="40% - akcent 5 3 3 2 4 2 2 2" xfId="14179"/>
    <cellStyle name="40% - akcent 5 3 3 2 4 2 2 3" xfId="14180"/>
    <cellStyle name="40% - akcent 5 3 3 2 4 2 3" xfId="14181"/>
    <cellStyle name="40% - akcent 5 3 3 2 4 2 4" xfId="14182"/>
    <cellStyle name="40% - akcent 5 3 3 2 4 3" xfId="14183"/>
    <cellStyle name="40% - akcent 5 3 3 2 4 3 2" xfId="14184"/>
    <cellStyle name="40% - akcent 5 3 3 2 4 3 3" xfId="14185"/>
    <cellStyle name="40% - akcent 5 3 3 2 4 4" xfId="14186"/>
    <cellStyle name="40% - akcent 5 3 3 2 4 5" xfId="14187"/>
    <cellStyle name="40% - akcent 5 3 3 2 5" xfId="14188"/>
    <cellStyle name="40% - akcent 5 3 3 2 5 2" xfId="14189"/>
    <cellStyle name="40% - akcent 5 3 3 2 5 2 2" xfId="14190"/>
    <cellStyle name="40% - akcent 5 3 3 2 5 2 3" xfId="14191"/>
    <cellStyle name="40% - akcent 5 3 3 2 5 3" xfId="14192"/>
    <cellStyle name="40% - akcent 5 3 3 2 5 4" xfId="14193"/>
    <cellStyle name="40% - akcent 5 3 3 2 6" xfId="14194"/>
    <cellStyle name="40% - akcent 5 3 3 2 6 2" xfId="14195"/>
    <cellStyle name="40% - akcent 5 3 3 2 6 2 2" xfId="14196"/>
    <cellStyle name="40% - akcent 5 3 3 2 6 2 3" xfId="14197"/>
    <cellStyle name="40% - akcent 5 3 3 2 6 3" xfId="14198"/>
    <cellStyle name="40% - akcent 5 3 3 2 6 4" xfId="14199"/>
    <cellStyle name="40% - akcent 5 3 3 2 7" xfId="14200"/>
    <cellStyle name="40% - akcent 5 3 3 2 7 2" xfId="14201"/>
    <cellStyle name="40% - akcent 5 3 3 2 7 2 2" xfId="14202"/>
    <cellStyle name="40% - akcent 5 3 3 2 7 2 3" xfId="14203"/>
    <cellStyle name="40% - akcent 5 3 3 2 7 3" xfId="14204"/>
    <cellStyle name="40% - akcent 5 3 3 2 7 4" xfId="14205"/>
    <cellStyle name="40% - akcent 5 3 3 2 8" xfId="14206"/>
    <cellStyle name="40% - akcent 5 3 3 2 8 2" xfId="14207"/>
    <cellStyle name="40% - akcent 5 3 3 2 8 3" xfId="14208"/>
    <cellStyle name="40% - akcent 5 3 3 2 9" xfId="14209"/>
    <cellStyle name="40% - akcent 5 3 3 3" xfId="14210"/>
    <cellStyle name="40% - akcent 5 3 3 3 2" xfId="14211"/>
    <cellStyle name="40% - akcent 5 3 3 3 2 2" xfId="14212"/>
    <cellStyle name="40% - akcent 5 3 3 3 2 2 2" xfId="14213"/>
    <cellStyle name="40% - akcent 5 3 3 3 2 2 3" xfId="14214"/>
    <cellStyle name="40% - akcent 5 3 3 3 2 3" xfId="14215"/>
    <cellStyle name="40% - akcent 5 3 3 3 2 4" xfId="14216"/>
    <cellStyle name="40% - akcent 5 3 3 3 3" xfId="14217"/>
    <cellStyle name="40% - akcent 5 3 3 3 3 2" xfId="14218"/>
    <cellStyle name="40% - akcent 5 3 3 3 3 2 2" xfId="14219"/>
    <cellStyle name="40% - akcent 5 3 3 3 3 2 3" xfId="14220"/>
    <cellStyle name="40% - akcent 5 3 3 3 3 3" xfId="14221"/>
    <cellStyle name="40% - akcent 5 3 3 3 3 4" xfId="14222"/>
    <cellStyle name="40% - akcent 5 3 3 3 4" xfId="14223"/>
    <cellStyle name="40% - akcent 5 3 3 3 4 2" xfId="14224"/>
    <cellStyle name="40% - akcent 5 3 3 3 4 2 2" xfId="14225"/>
    <cellStyle name="40% - akcent 5 3 3 3 4 2 3" xfId="14226"/>
    <cellStyle name="40% - akcent 5 3 3 3 4 3" xfId="14227"/>
    <cellStyle name="40% - akcent 5 3 3 3 4 4" xfId="14228"/>
    <cellStyle name="40% - akcent 5 3 3 3 5" xfId="14229"/>
    <cellStyle name="40% - akcent 5 3 3 3 5 2" xfId="14230"/>
    <cellStyle name="40% - akcent 5 3 3 3 5 3" xfId="14231"/>
    <cellStyle name="40% - akcent 5 3 3 3 6" xfId="14232"/>
    <cellStyle name="40% - akcent 5 3 3 3 7" xfId="14233"/>
    <cellStyle name="40% - akcent 5 3 3 4" xfId="14234"/>
    <cellStyle name="40% - akcent 5 3 3 4 2" xfId="14235"/>
    <cellStyle name="40% - akcent 5 3 3 4 2 2" xfId="14236"/>
    <cellStyle name="40% - akcent 5 3 3 4 2 2 2" xfId="14237"/>
    <cellStyle name="40% - akcent 5 3 3 4 2 2 3" xfId="14238"/>
    <cellStyle name="40% - akcent 5 3 3 4 2 3" xfId="14239"/>
    <cellStyle name="40% - akcent 5 3 3 4 2 4" xfId="14240"/>
    <cellStyle name="40% - akcent 5 3 3 4 3" xfId="14241"/>
    <cellStyle name="40% - akcent 5 3 3 4 3 2" xfId="14242"/>
    <cellStyle name="40% - akcent 5 3 3 4 3 2 2" xfId="14243"/>
    <cellStyle name="40% - akcent 5 3 3 4 3 2 3" xfId="14244"/>
    <cellStyle name="40% - akcent 5 3 3 4 3 3" xfId="14245"/>
    <cellStyle name="40% - akcent 5 3 3 4 3 4" xfId="14246"/>
    <cellStyle name="40% - akcent 5 3 3 4 4" xfId="14247"/>
    <cellStyle name="40% - akcent 5 3 3 4 4 2" xfId="14248"/>
    <cellStyle name="40% - akcent 5 3 3 4 4 2 2" xfId="14249"/>
    <cellStyle name="40% - akcent 5 3 3 4 4 2 3" xfId="14250"/>
    <cellStyle name="40% - akcent 5 3 3 4 4 3" xfId="14251"/>
    <cellStyle name="40% - akcent 5 3 3 4 4 4" xfId="14252"/>
    <cellStyle name="40% - akcent 5 3 3 4 5" xfId="14253"/>
    <cellStyle name="40% - akcent 5 3 3 4 5 2" xfId="14254"/>
    <cellStyle name="40% - akcent 5 3 3 4 5 3" xfId="14255"/>
    <cellStyle name="40% - akcent 5 3 3 4 6" xfId="14256"/>
    <cellStyle name="40% - akcent 5 3 3 4 7" xfId="14257"/>
    <cellStyle name="40% - akcent 5 3 3 5" xfId="14258"/>
    <cellStyle name="40% - akcent 5 3 3 5 2" xfId="14259"/>
    <cellStyle name="40% - akcent 5 3 3 5 2 2" xfId="14260"/>
    <cellStyle name="40% - akcent 5 3 3 5 2 2 2" xfId="14261"/>
    <cellStyle name="40% - akcent 5 3 3 5 2 2 3" xfId="14262"/>
    <cellStyle name="40% - akcent 5 3 3 5 2 3" xfId="14263"/>
    <cellStyle name="40% - akcent 5 3 3 5 2 4" xfId="14264"/>
    <cellStyle name="40% - akcent 5 3 3 5 3" xfId="14265"/>
    <cellStyle name="40% - akcent 5 3 3 5 3 2" xfId="14266"/>
    <cellStyle name="40% - akcent 5 3 3 5 3 3" xfId="14267"/>
    <cellStyle name="40% - akcent 5 3 3 5 4" xfId="14268"/>
    <cellStyle name="40% - akcent 5 3 3 5 5" xfId="14269"/>
    <cellStyle name="40% - akcent 5 3 3 6" xfId="14270"/>
    <cellStyle name="40% - akcent 5 3 3 6 2" xfId="14271"/>
    <cellStyle name="40% - akcent 5 3 3 6 2 2" xfId="14272"/>
    <cellStyle name="40% - akcent 5 3 3 6 2 3" xfId="14273"/>
    <cellStyle name="40% - akcent 5 3 3 6 3" xfId="14274"/>
    <cellStyle name="40% - akcent 5 3 3 6 4" xfId="14275"/>
    <cellStyle name="40% - akcent 5 3 3 7" xfId="14276"/>
    <cellStyle name="40% - akcent 5 3 3 7 2" xfId="14277"/>
    <cellStyle name="40% - akcent 5 3 3 7 2 2" xfId="14278"/>
    <cellStyle name="40% - akcent 5 3 3 7 2 3" xfId="14279"/>
    <cellStyle name="40% - akcent 5 3 3 7 3" xfId="14280"/>
    <cellStyle name="40% - akcent 5 3 3 7 4" xfId="14281"/>
    <cellStyle name="40% - akcent 5 3 3 8" xfId="14282"/>
    <cellStyle name="40% - akcent 5 3 3 8 2" xfId="14283"/>
    <cellStyle name="40% - akcent 5 3 3 8 2 2" xfId="14284"/>
    <cellStyle name="40% - akcent 5 3 3 8 2 3" xfId="14285"/>
    <cellStyle name="40% - akcent 5 3 3 8 3" xfId="14286"/>
    <cellStyle name="40% - akcent 5 3 3 8 4" xfId="14287"/>
    <cellStyle name="40% - akcent 5 3 3 9" xfId="14288"/>
    <cellStyle name="40% - akcent 5 3 3 9 2" xfId="14289"/>
    <cellStyle name="40% - akcent 5 3 3 9 3" xfId="14290"/>
    <cellStyle name="40% - akcent 5 3 4" xfId="14291"/>
    <cellStyle name="40% - akcent 5 3 4 10" xfId="14292"/>
    <cellStyle name="40% - akcent 5 3 4 2" xfId="14293"/>
    <cellStyle name="40% - akcent 5 3 4 2 2" xfId="14294"/>
    <cellStyle name="40% - akcent 5 3 4 2 2 2" xfId="14295"/>
    <cellStyle name="40% - akcent 5 3 4 2 2 2 2" xfId="14296"/>
    <cellStyle name="40% - akcent 5 3 4 2 2 2 3" xfId="14297"/>
    <cellStyle name="40% - akcent 5 3 4 2 2 3" xfId="14298"/>
    <cellStyle name="40% - akcent 5 3 4 2 2 4" xfId="14299"/>
    <cellStyle name="40% - akcent 5 3 4 2 3" xfId="14300"/>
    <cellStyle name="40% - akcent 5 3 4 2 3 2" xfId="14301"/>
    <cellStyle name="40% - akcent 5 3 4 2 3 2 2" xfId="14302"/>
    <cellStyle name="40% - akcent 5 3 4 2 3 2 3" xfId="14303"/>
    <cellStyle name="40% - akcent 5 3 4 2 3 3" xfId="14304"/>
    <cellStyle name="40% - akcent 5 3 4 2 3 4" xfId="14305"/>
    <cellStyle name="40% - akcent 5 3 4 2 4" xfId="14306"/>
    <cellStyle name="40% - akcent 5 3 4 2 4 2" xfId="14307"/>
    <cellStyle name="40% - akcent 5 3 4 2 4 2 2" xfId="14308"/>
    <cellStyle name="40% - akcent 5 3 4 2 4 2 3" xfId="14309"/>
    <cellStyle name="40% - akcent 5 3 4 2 4 3" xfId="14310"/>
    <cellStyle name="40% - akcent 5 3 4 2 4 4" xfId="14311"/>
    <cellStyle name="40% - akcent 5 3 4 2 5" xfId="14312"/>
    <cellStyle name="40% - akcent 5 3 4 2 5 2" xfId="14313"/>
    <cellStyle name="40% - akcent 5 3 4 2 5 3" xfId="14314"/>
    <cellStyle name="40% - akcent 5 3 4 2 6" xfId="14315"/>
    <cellStyle name="40% - akcent 5 3 4 2 7" xfId="14316"/>
    <cellStyle name="40% - akcent 5 3 4 3" xfId="14317"/>
    <cellStyle name="40% - akcent 5 3 4 3 2" xfId="14318"/>
    <cellStyle name="40% - akcent 5 3 4 3 2 2" xfId="14319"/>
    <cellStyle name="40% - akcent 5 3 4 3 2 2 2" xfId="14320"/>
    <cellStyle name="40% - akcent 5 3 4 3 2 2 3" xfId="14321"/>
    <cellStyle name="40% - akcent 5 3 4 3 2 3" xfId="14322"/>
    <cellStyle name="40% - akcent 5 3 4 3 2 4" xfId="14323"/>
    <cellStyle name="40% - akcent 5 3 4 3 3" xfId="14324"/>
    <cellStyle name="40% - akcent 5 3 4 3 3 2" xfId="14325"/>
    <cellStyle name="40% - akcent 5 3 4 3 3 2 2" xfId="14326"/>
    <cellStyle name="40% - akcent 5 3 4 3 3 2 3" xfId="14327"/>
    <cellStyle name="40% - akcent 5 3 4 3 3 3" xfId="14328"/>
    <cellStyle name="40% - akcent 5 3 4 3 3 4" xfId="14329"/>
    <cellStyle name="40% - akcent 5 3 4 3 4" xfId="14330"/>
    <cellStyle name="40% - akcent 5 3 4 3 4 2" xfId="14331"/>
    <cellStyle name="40% - akcent 5 3 4 3 4 2 2" xfId="14332"/>
    <cellStyle name="40% - akcent 5 3 4 3 4 2 3" xfId="14333"/>
    <cellStyle name="40% - akcent 5 3 4 3 4 3" xfId="14334"/>
    <cellStyle name="40% - akcent 5 3 4 3 4 4" xfId="14335"/>
    <cellStyle name="40% - akcent 5 3 4 3 5" xfId="14336"/>
    <cellStyle name="40% - akcent 5 3 4 3 5 2" xfId="14337"/>
    <cellStyle name="40% - akcent 5 3 4 3 5 3" xfId="14338"/>
    <cellStyle name="40% - akcent 5 3 4 3 6" xfId="14339"/>
    <cellStyle name="40% - akcent 5 3 4 3 7" xfId="14340"/>
    <cellStyle name="40% - akcent 5 3 4 4" xfId="14341"/>
    <cellStyle name="40% - akcent 5 3 4 4 2" xfId="14342"/>
    <cellStyle name="40% - akcent 5 3 4 4 2 2" xfId="14343"/>
    <cellStyle name="40% - akcent 5 3 4 4 2 2 2" xfId="14344"/>
    <cellStyle name="40% - akcent 5 3 4 4 2 2 3" xfId="14345"/>
    <cellStyle name="40% - akcent 5 3 4 4 2 3" xfId="14346"/>
    <cellStyle name="40% - akcent 5 3 4 4 2 4" xfId="14347"/>
    <cellStyle name="40% - akcent 5 3 4 4 3" xfId="14348"/>
    <cellStyle name="40% - akcent 5 3 4 4 3 2" xfId="14349"/>
    <cellStyle name="40% - akcent 5 3 4 4 3 3" xfId="14350"/>
    <cellStyle name="40% - akcent 5 3 4 4 4" xfId="14351"/>
    <cellStyle name="40% - akcent 5 3 4 4 5" xfId="14352"/>
    <cellStyle name="40% - akcent 5 3 4 5" xfId="14353"/>
    <cellStyle name="40% - akcent 5 3 4 5 2" xfId="14354"/>
    <cellStyle name="40% - akcent 5 3 4 5 2 2" xfId="14355"/>
    <cellStyle name="40% - akcent 5 3 4 5 2 3" xfId="14356"/>
    <cellStyle name="40% - akcent 5 3 4 5 3" xfId="14357"/>
    <cellStyle name="40% - akcent 5 3 4 5 4" xfId="14358"/>
    <cellStyle name="40% - akcent 5 3 4 6" xfId="14359"/>
    <cellStyle name="40% - akcent 5 3 4 6 2" xfId="14360"/>
    <cellStyle name="40% - akcent 5 3 4 6 2 2" xfId="14361"/>
    <cellStyle name="40% - akcent 5 3 4 6 2 3" xfId="14362"/>
    <cellStyle name="40% - akcent 5 3 4 6 3" xfId="14363"/>
    <cellStyle name="40% - akcent 5 3 4 6 4" xfId="14364"/>
    <cellStyle name="40% - akcent 5 3 4 7" xfId="14365"/>
    <cellStyle name="40% - akcent 5 3 4 7 2" xfId="14366"/>
    <cellStyle name="40% - akcent 5 3 4 7 2 2" xfId="14367"/>
    <cellStyle name="40% - akcent 5 3 4 7 2 3" xfId="14368"/>
    <cellStyle name="40% - akcent 5 3 4 7 3" xfId="14369"/>
    <cellStyle name="40% - akcent 5 3 4 7 4" xfId="14370"/>
    <cellStyle name="40% - akcent 5 3 4 8" xfId="14371"/>
    <cellStyle name="40% - akcent 5 3 4 8 2" xfId="14372"/>
    <cellStyle name="40% - akcent 5 3 4 8 3" xfId="14373"/>
    <cellStyle name="40% - akcent 5 3 4 9" xfId="14374"/>
    <cellStyle name="40% - akcent 5 3 5" xfId="14375"/>
    <cellStyle name="40% - akcent 5 3 5 2" xfId="14376"/>
    <cellStyle name="40% - akcent 5 3 5 2 2" xfId="14377"/>
    <cellStyle name="40% - akcent 5 3 5 2 2 2" xfId="14378"/>
    <cellStyle name="40% - akcent 5 3 5 2 2 2 2" xfId="14379"/>
    <cellStyle name="40% - akcent 5 3 5 2 2 2 3" xfId="14380"/>
    <cellStyle name="40% - akcent 5 3 5 2 2 3" xfId="14381"/>
    <cellStyle name="40% - akcent 5 3 5 2 2 4" xfId="14382"/>
    <cellStyle name="40% - akcent 5 3 5 2 3" xfId="14383"/>
    <cellStyle name="40% - akcent 5 3 5 2 3 2" xfId="14384"/>
    <cellStyle name="40% - akcent 5 3 5 2 3 2 2" xfId="14385"/>
    <cellStyle name="40% - akcent 5 3 5 2 3 2 3" xfId="14386"/>
    <cellStyle name="40% - akcent 5 3 5 2 3 3" xfId="14387"/>
    <cellStyle name="40% - akcent 5 3 5 2 3 4" xfId="14388"/>
    <cellStyle name="40% - akcent 5 3 5 2 4" xfId="14389"/>
    <cellStyle name="40% - akcent 5 3 5 2 4 2" xfId="14390"/>
    <cellStyle name="40% - akcent 5 3 5 2 4 2 2" xfId="14391"/>
    <cellStyle name="40% - akcent 5 3 5 2 4 2 3" xfId="14392"/>
    <cellStyle name="40% - akcent 5 3 5 2 4 3" xfId="14393"/>
    <cellStyle name="40% - akcent 5 3 5 2 4 4" xfId="14394"/>
    <cellStyle name="40% - akcent 5 3 5 2 5" xfId="14395"/>
    <cellStyle name="40% - akcent 5 3 5 2 5 2" xfId="14396"/>
    <cellStyle name="40% - akcent 5 3 5 2 5 3" xfId="14397"/>
    <cellStyle name="40% - akcent 5 3 5 2 6" xfId="14398"/>
    <cellStyle name="40% - akcent 5 3 5 2 7" xfId="14399"/>
    <cellStyle name="40% - akcent 5 3 5 3" xfId="14400"/>
    <cellStyle name="40% - akcent 5 3 5 3 2" xfId="14401"/>
    <cellStyle name="40% - akcent 5 3 5 3 2 2" xfId="14402"/>
    <cellStyle name="40% - akcent 5 3 5 3 2 2 2" xfId="14403"/>
    <cellStyle name="40% - akcent 5 3 5 3 2 2 3" xfId="14404"/>
    <cellStyle name="40% - akcent 5 3 5 3 2 3" xfId="14405"/>
    <cellStyle name="40% - akcent 5 3 5 3 2 4" xfId="14406"/>
    <cellStyle name="40% - akcent 5 3 5 3 3" xfId="14407"/>
    <cellStyle name="40% - akcent 5 3 5 3 3 2" xfId="14408"/>
    <cellStyle name="40% - akcent 5 3 5 3 3 2 2" xfId="14409"/>
    <cellStyle name="40% - akcent 5 3 5 3 3 2 3" xfId="14410"/>
    <cellStyle name="40% - akcent 5 3 5 3 3 3" xfId="14411"/>
    <cellStyle name="40% - akcent 5 3 5 3 3 4" xfId="14412"/>
    <cellStyle name="40% - akcent 5 3 5 3 4" xfId="14413"/>
    <cellStyle name="40% - akcent 5 3 5 3 4 2" xfId="14414"/>
    <cellStyle name="40% - akcent 5 3 5 3 4 2 2" xfId="14415"/>
    <cellStyle name="40% - akcent 5 3 5 3 4 2 3" xfId="14416"/>
    <cellStyle name="40% - akcent 5 3 5 3 4 3" xfId="14417"/>
    <cellStyle name="40% - akcent 5 3 5 3 4 4" xfId="14418"/>
    <cellStyle name="40% - akcent 5 3 5 3 5" xfId="14419"/>
    <cellStyle name="40% - akcent 5 3 5 3 5 2" xfId="14420"/>
    <cellStyle name="40% - akcent 5 3 5 3 5 3" xfId="14421"/>
    <cellStyle name="40% - akcent 5 3 5 3 6" xfId="14422"/>
    <cellStyle name="40% - akcent 5 3 5 3 7" xfId="14423"/>
    <cellStyle name="40% - akcent 5 3 5 4" xfId="14424"/>
    <cellStyle name="40% - akcent 5 3 5 4 2" xfId="14425"/>
    <cellStyle name="40% - akcent 5 3 5 4 2 2" xfId="14426"/>
    <cellStyle name="40% - akcent 5 3 5 4 2 3" xfId="14427"/>
    <cellStyle name="40% - akcent 5 3 5 4 3" xfId="14428"/>
    <cellStyle name="40% - akcent 5 3 5 4 4" xfId="14429"/>
    <cellStyle name="40% - akcent 5 3 5 5" xfId="14430"/>
    <cellStyle name="40% - akcent 5 3 5 5 2" xfId="14431"/>
    <cellStyle name="40% - akcent 5 3 5 5 2 2" xfId="14432"/>
    <cellStyle name="40% - akcent 5 3 5 5 2 3" xfId="14433"/>
    <cellStyle name="40% - akcent 5 3 5 5 3" xfId="14434"/>
    <cellStyle name="40% - akcent 5 3 5 5 4" xfId="14435"/>
    <cellStyle name="40% - akcent 5 3 5 6" xfId="14436"/>
    <cellStyle name="40% - akcent 5 3 5 6 2" xfId="14437"/>
    <cellStyle name="40% - akcent 5 3 5 6 2 2" xfId="14438"/>
    <cellStyle name="40% - akcent 5 3 5 6 2 3" xfId="14439"/>
    <cellStyle name="40% - akcent 5 3 5 6 3" xfId="14440"/>
    <cellStyle name="40% - akcent 5 3 5 6 4" xfId="14441"/>
    <cellStyle name="40% - akcent 5 3 5 7" xfId="14442"/>
    <cellStyle name="40% - akcent 5 3 5 7 2" xfId="14443"/>
    <cellStyle name="40% - akcent 5 3 5 7 3" xfId="14444"/>
    <cellStyle name="40% - akcent 5 3 5 8" xfId="14445"/>
    <cellStyle name="40% - akcent 5 3 5 9" xfId="14446"/>
    <cellStyle name="40% - akcent 5 3 6" xfId="14447"/>
    <cellStyle name="40% - akcent 5 3 6 2" xfId="14448"/>
    <cellStyle name="40% - akcent 5 3 6 2 2" xfId="14449"/>
    <cellStyle name="40% - akcent 5 3 6 2 2 2" xfId="14450"/>
    <cellStyle name="40% - akcent 5 3 6 2 2 2 2" xfId="14451"/>
    <cellStyle name="40% - akcent 5 3 6 2 2 2 3" xfId="14452"/>
    <cellStyle name="40% - akcent 5 3 6 2 2 3" xfId="14453"/>
    <cellStyle name="40% - akcent 5 3 6 2 2 4" xfId="14454"/>
    <cellStyle name="40% - akcent 5 3 6 2 3" xfId="14455"/>
    <cellStyle name="40% - akcent 5 3 6 2 3 2" xfId="14456"/>
    <cellStyle name="40% - akcent 5 3 6 2 3 2 2" xfId="14457"/>
    <cellStyle name="40% - akcent 5 3 6 2 3 2 3" xfId="14458"/>
    <cellStyle name="40% - akcent 5 3 6 2 3 3" xfId="14459"/>
    <cellStyle name="40% - akcent 5 3 6 2 3 4" xfId="14460"/>
    <cellStyle name="40% - akcent 5 3 6 2 4" xfId="14461"/>
    <cellStyle name="40% - akcent 5 3 6 2 4 2" xfId="14462"/>
    <cellStyle name="40% - akcent 5 3 6 2 4 2 2" xfId="14463"/>
    <cellStyle name="40% - akcent 5 3 6 2 4 2 3" xfId="14464"/>
    <cellStyle name="40% - akcent 5 3 6 2 4 3" xfId="14465"/>
    <cellStyle name="40% - akcent 5 3 6 2 4 4" xfId="14466"/>
    <cellStyle name="40% - akcent 5 3 6 2 5" xfId="14467"/>
    <cellStyle name="40% - akcent 5 3 6 2 5 2" xfId="14468"/>
    <cellStyle name="40% - akcent 5 3 6 2 5 3" xfId="14469"/>
    <cellStyle name="40% - akcent 5 3 6 2 6" xfId="14470"/>
    <cellStyle name="40% - akcent 5 3 6 2 7" xfId="14471"/>
    <cellStyle name="40% - akcent 5 3 6 3" xfId="14472"/>
    <cellStyle name="40% - akcent 5 3 6 3 2" xfId="14473"/>
    <cellStyle name="40% - akcent 5 3 6 3 2 2" xfId="14474"/>
    <cellStyle name="40% - akcent 5 3 6 3 2 2 2" xfId="14475"/>
    <cellStyle name="40% - akcent 5 3 6 3 2 2 3" xfId="14476"/>
    <cellStyle name="40% - akcent 5 3 6 3 2 3" xfId="14477"/>
    <cellStyle name="40% - akcent 5 3 6 3 2 4" xfId="14478"/>
    <cellStyle name="40% - akcent 5 3 6 3 3" xfId="14479"/>
    <cellStyle name="40% - akcent 5 3 6 3 3 2" xfId="14480"/>
    <cellStyle name="40% - akcent 5 3 6 3 3 2 2" xfId="14481"/>
    <cellStyle name="40% - akcent 5 3 6 3 3 2 3" xfId="14482"/>
    <cellStyle name="40% - akcent 5 3 6 3 3 3" xfId="14483"/>
    <cellStyle name="40% - akcent 5 3 6 3 3 4" xfId="14484"/>
    <cellStyle name="40% - akcent 5 3 6 3 4" xfId="14485"/>
    <cellStyle name="40% - akcent 5 3 6 3 4 2" xfId="14486"/>
    <cellStyle name="40% - akcent 5 3 6 3 4 2 2" xfId="14487"/>
    <cellStyle name="40% - akcent 5 3 6 3 4 2 3" xfId="14488"/>
    <cellStyle name="40% - akcent 5 3 6 3 4 3" xfId="14489"/>
    <cellStyle name="40% - akcent 5 3 6 3 4 4" xfId="14490"/>
    <cellStyle name="40% - akcent 5 3 6 3 5" xfId="14491"/>
    <cellStyle name="40% - akcent 5 3 6 3 5 2" xfId="14492"/>
    <cellStyle name="40% - akcent 5 3 6 3 5 3" xfId="14493"/>
    <cellStyle name="40% - akcent 5 3 6 3 6" xfId="14494"/>
    <cellStyle name="40% - akcent 5 3 6 3 7" xfId="14495"/>
    <cellStyle name="40% - akcent 5 3 6 4" xfId="14496"/>
    <cellStyle name="40% - akcent 5 3 6 4 2" xfId="14497"/>
    <cellStyle name="40% - akcent 5 3 6 4 2 2" xfId="14498"/>
    <cellStyle name="40% - akcent 5 3 6 4 2 3" xfId="14499"/>
    <cellStyle name="40% - akcent 5 3 6 4 3" xfId="14500"/>
    <cellStyle name="40% - akcent 5 3 6 4 4" xfId="14501"/>
    <cellStyle name="40% - akcent 5 3 6 5" xfId="14502"/>
    <cellStyle name="40% - akcent 5 3 6 5 2" xfId="14503"/>
    <cellStyle name="40% - akcent 5 3 6 5 2 2" xfId="14504"/>
    <cellStyle name="40% - akcent 5 3 6 5 2 3" xfId="14505"/>
    <cellStyle name="40% - akcent 5 3 6 5 3" xfId="14506"/>
    <cellStyle name="40% - akcent 5 3 6 5 4" xfId="14507"/>
    <cellStyle name="40% - akcent 5 3 6 6" xfId="14508"/>
    <cellStyle name="40% - akcent 5 3 6 6 2" xfId="14509"/>
    <cellStyle name="40% - akcent 5 3 6 6 2 2" xfId="14510"/>
    <cellStyle name="40% - akcent 5 3 6 6 2 3" xfId="14511"/>
    <cellStyle name="40% - akcent 5 3 6 6 3" xfId="14512"/>
    <cellStyle name="40% - akcent 5 3 6 6 4" xfId="14513"/>
    <cellStyle name="40% - akcent 5 3 6 7" xfId="14514"/>
    <cellStyle name="40% - akcent 5 3 6 7 2" xfId="14515"/>
    <cellStyle name="40% - akcent 5 3 6 7 3" xfId="14516"/>
    <cellStyle name="40% - akcent 5 3 6 8" xfId="14517"/>
    <cellStyle name="40% - akcent 5 3 6 9" xfId="14518"/>
    <cellStyle name="40% - akcent 5 3 7" xfId="14519"/>
    <cellStyle name="40% - akcent 5 3 7 2" xfId="14520"/>
    <cellStyle name="40% - akcent 5 3 7 2 2" xfId="14521"/>
    <cellStyle name="40% - akcent 5 3 7 2 2 2" xfId="14522"/>
    <cellStyle name="40% - akcent 5 3 7 2 2 2 2" xfId="14523"/>
    <cellStyle name="40% - akcent 5 3 7 2 2 2 3" xfId="14524"/>
    <cellStyle name="40% - akcent 5 3 7 2 2 3" xfId="14525"/>
    <cellStyle name="40% - akcent 5 3 7 2 2 4" xfId="14526"/>
    <cellStyle name="40% - akcent 5 3 7 2 3" xfId="14527"/>
    <cellStyle name="40% - akcent 5 3 7 2 3 2" xfId="14528"/>
    <cellStyle name="40% - akcent 5 3 7 2 3 2 2" xfId="14529"/>
    <cellStyle name="40% - akcent 5 3 7 2 3 2 3" xfId="14530"/>
    <cellStyle name="40% - akcent 5 3 7 2 3 3" xfId="14531"/>
    <cellStyle name="40% - akcent 5 3 7 2 3 4" xfId="14532"/>
    <cellStyle name="40% - akcent 5 3 7 2 4" xfId="14533"/>
    <cellStyle name="40% - akcent 5 3 7 2 4 2" xfId="14534"/>
    <cellStyle name="40% - akcent 5 3 7 2 4 2 2" xfId="14535"/>
    <cellStyle name="40% - akcent 5 3 7 2 4 2 3" xfId="14536"/>
    <cellStyle name="40% - akcent 5 3 7 2 4 3" xfId="14537"/>
    <cellStyle name="40% - akcent 5 3 7 2 4 4" xfId="14538"/>
    <cellStyle name="40% - akcent 5 3 7 2 5" xfId="14539"/>
    <cellStyle name="40% - akcent 5 3 7 2 5 2" xfId="14540"/>
    <cellStyle name="40% - akcent 5 3 7 2 5 3" xfId="14541"/>
    <cellStyle name="40% - akcent 5 3 7 2 6" xfId="14542"/>
    <cellStyle name="40% - akcent 5 3 7 2 7" xfId="14543"/>
    <cellStyle name="40% - akcent 5 3 7 3" xfId="14544"/>
    <cellStyle name="40% - akcent 5 3 7 3 2" xfId="14545"/>
    <cellStyle name="40% - akcent 5 3 7 3 2 2" xfId="14546"/>
    <cellStyle name="40% - akcent 5 3 7 3 2 3" xfId="14547"/>
    <cellStyle name="40% - akcent 5 3 7 3 3" xfId="14548"/>
    <cellStyle name="40% - akcent 5 3 7 3 4" xfId="14549"/>
    <cellStyle name="40% - akcent 5 3 7 4" xfId="14550"/>
    <cellStyle name="40% - akcent 5 3 7 4 2" xfId="14551"/>
    <cellStyle name="40% - akcent 5 3 7 4 2 2" xfId="14552"/>
    <cellStyle name="40% - akcent 5 3 7 4 2 3" xfId="14553"/>
    <cellStyle name="40% - akcent 5 3 7 4 3" xfId="14554"/>
    <cellStyle name="40% - akcent 5 3 7 4 4" xfId="14555"/>
    <cellStyle name="40% - akcent 5 3 7 5" xfId="14556"/>
    <cellStyle name="40% - akcent 5 3 7 5 2" xfId="14557"/>
    <cellStyle name="40% - akcent 5 3 7 5 2 2" xfId="14558"/>
    <cellStyle name="40% - akcent 5 3 7 5 2 3" xfId="14559"/>
    <cellStyle name="40% - akcent 5 3 7 5 3" xfId="14560"/>
    <cellStyle name="40% - akcent 5 3 7 5 4" xfId="14561"/>
    <cellStyle name="40% - akcent 5 3 7 6" xfId="14562"/>
    <cellStyle name="40% - akcent 5 3 7 6 2" xfId="14563"/>
    <cellStyle name="40% - akcent 5 3 7 6 3" xfId="14564"/>
    <cellStyle name="40% - akcent 5 3 7 7" xfId="14565"/>
    <cellStyle name="40% - akcent 5 3 7 8" xfId="14566"/>
    <cellStyle name="40% - akcent 5 3 8" xfId="14567"/>
    <cellStyle name="40% - akcent 5 3 8 2" xfId="14568"/>
    <cellStyle name="40% - akcent 5 3 8 2 2" xfId="14569"/>
    <cellStyle name="40% - akcent 5 3 8 2 2 2" xfId="14570"/>
    <cellStyle name="40% - akcent 5 3 8 2 2 2 2" xfId="14571"/>
    <cellStyle name="40% - akcent 5 3 8 2 2 2 3" xfId="14572"/>
    <cellStyle name="40% - akcent 5 3 8 2 2 3" xfId="14573"/>
    <cellStyle name="40% - akcent 5 3 8 2 2 4" xfId="14574"/>
    <cellStyle name="40% - akcent 5 3 8 2 3" xfId="14575"/>
    <cellStyle name="40% - akcent 5 3 8 2 3 2" xfId="14576"/>
    <cellStyle name="40% - akcent 5 3 8 2 3 2 2" xfId="14577"/>
    <cellStyle name="40% - akcent 5 3 8 2 3 2 3" xfId="14578"/>
    <cellStyle name="40% - akcent 5 3 8 2 3 3" xfId="14579"/>
    <cellStyle name="40% - akcent 5 3 8 2 3 4" xfId="14580"/>
    <cellStyle name="40% - akcent 5 3 8 2 4" xfId="14581"/>
    <cellStyle name="40% - akcent 5 3 8 2 4 2" xfId="14582"/>
    <cellStyle name="40% - akcent 5 3 8 2 4 2 2" xfId="14583"/>
    <cellStyle name="40% - akcent 5 3 8 2 4 2 3" xfId="14584"/>
    <cellStyle name="40% - akcent 5 3 8 2 4 3" xfId="14585"/>
    <cellStyle name="40% - akcent 5 3 8 2 4 4" xfId="14586"/>
    <cellStyle name="40% - akcent 5 3 8 2 5" xfId="14587"/>
    <cellStyle name="40% - akcent 5 3 8 2 5 2" xfId="14588"/>
    <cellStyle name="40% - akcent 5 3 8 2 5 3" xfId="14589"/>
    <cellStyle name="40% - akcent 5 3 8 2 6" xfId="14590"/>
    <cellStyle name="40% - akcent 5 3 8 2 7" xfId="14591"/>
    <cellStyle name="40% - akcent 5 3 8 3" xfId="14592"/>
    <cellStyle name="40% - akcent 5 3 8 3 2" xfId="14593"/>
    <cellStyle name="40% - akcent 5 3 8 3 2 2" xfId="14594"/>
    <cellStyle name="40% - akcent 5 3 8 3 2 3" xfId="14595"/>
    <cellStyle name="40% - akcent 5 3 8 3 3" xfId="14596"/>
    <cellStyle name="40% - akcent 5 3 8 3 4" xfId="14597"/>
    <cellStyle name="40% - akcent 5 3 8 4" xfId="14598"/>
    <cellStyle name="40% - akcent 5 3 8 4 2" xfId="14599"/>
    <cellStyle name="40% - akcent 5 3 8 4 2 2" xfId="14600"/>
    <cellStyle name="40% - akcent 5 3 8 4 2 3" xfId="14601"/>
    <cellStyle name="40% - akcent 5 3 8 4 3" xfId="14602"/>
    <cellStyle name="40% - akcent 5 3 8 4 4" xfId="14603"/>
    <cellStyle name="40% - akcent 5 3 8 5" xfId="14604"/>
    <cellStyle name="40% - akcent 5 3 8 5 2" xfId="14605"/>
    <cellStyle name="40% - akcent 5 3 8 5 2 2" xfId="14606"/>
    <cellStyle name="40% - akcent 5 3 8 5 2 3" xfId="14607"/>
    <cellStyle name="40% - akcent 5 3 8 5 3" xfId="14608"/>
    <cellStyle name="40% - akcent 5 3 8 5 4" xfId="14609"/>
    <cellStyle name="40% - akcent 5 3 8 6" xfId="14610"/>
    <cellStyle name="40% - akcent 5 3 8 6 2" xfId="14611"/>
    <cellStyle name="40% - akcent 5 3 8 6 3" xfId="14612"/>
    <cellStyle name="40% - akcent 5 3 8 7" xfId="14613"/>
    <cellStyle name="40% - akcent 5 3 8 8" xfId="14614"/>
    <cellStyle name="40% - akcent 5 3 9" xfId="14615"/>
    <cellStyle name="40% - akcent 5 3 9 2" xfId="14616"/>
    <cellStyle name="40% - akcent 5 3 9 2 2" xfId="14617"/>
    <cellStyle name="40% - akcent 5 3 9 2 2 2" xfId="14618"/>
    <cellStyle name="40% - akcent 5 3 9 2 2 3" xfId="14619"/>
    <cellStyle name="40% - akcent 5 3 9 2 3" xfId="14620"/>
    <cellStyle name="40% - akcent 5 3 9 2 4" xfId="14621"/>
    <cellStyle name="40% - akcent 5 3 9 3" xfId="14622"/>
    <cellStyle name="40% - akcent 5 3 9 3 2" xfId="14623"/>
    <cellStyle name="40% - akcent 5 3 9 3 2 2" xfId="14624"/>
    <cellStyle name="40% - akcent 5 3 9 3 2 3" xfId="14625"/>
    <cellStyle name="40% - akcent 5 3 9 3 3" xfId="14626"/>
    <cellStyle name="40% - akcent 5 3 9 3 4" xfId="14627"/>
    <cellStyle name="40% - akcent 5 3 9 4" xfId="14628"/>
    <cellStyle name="40% - akcent 5 3 9 4 2" xfId="14629"/>
    <cellStyle name="40% - akcent 5 3 9 4 2 2" xfId="14630"/>
    <cellStyle name="40% - akcent 5 3 9 4 2 3" xfId="14631"/>
    <cellStyle name="40% - akcent 5 3 9 4 3" xfId="14632"/>
    <cellStyle name="40% - akcent 5 3 9 4 4" xfId="14633"/>
    <cellStyle name="40% - akcent 5 3 9 5" xfId="14634"/>
    <cellStyle name="40% - akcent 5 3 9 5 2" xfId="14635"/>
    <cellStyle name="40% - akcent 5 3 9 5 3" xfId="14636"/>
    <cellStyle name="40% - akcent 5 3 9 6" xfId="14637"/>
    <cellStyle name="40% - akcent 5 3 9 7" xfId="14638"/>
    <cellStyle name="40% - akcent 5 4" xfId="14639"/>
    <cellStyle name="40% - akcent 5 5" xfId="14640"/>
    <cellStyle name="40% - akcent 5 6" xfId="14641"/>
    <cellStyle name="40% - akcent 6 2" xfId="14642"/>
    <cellStyle name="40% - akcent 6 2 2" xfId="14643"/>
    <cellStyle name="40% - akcent 6 2 3" xfId="14644"/>
    <cellStyle name="40% - akcent 6 2 4" xfId="14645"/>
    <cellStyle name="40% - akcent 6 3" xfId="14646"/>
    <cellStyle name="40% - akcent 6 3 10" xfId="14647"/>
    <cellStyle name="40% - akcent 6 3 10 2" xfId="14648"/>
    <cellStyle name="40% - akcent 6 3 10 2 2" xfId="14649"/>
    <cellStyle name="40% - akcent 6 3 10 2 2 2" xfId="14650"/>
    <cellStyle name="40% - akcent 6 3 10 2 2 3" xfId="14651"/>
    <cellStyle name="40% - akcent 6 3 10 2 3" xfId="14652"/>
    <cellStyle name="40% - akcent 6 3 10 2 4" xfId="14653"/>
    <cellStyle name="40% - akcent 6 3 10 3" xfId="14654"/>
    <cellStyle name="40% - akcent 6 3 10 3 2" xfId="14655"/>
    <cellStyle name="40% - akcent 6 3 10 3 3" xfId="14656"/>
    <cellStyle name="40% - akcent 6 3 10 4" xfId="14657"/>
    <cellStyle name="40% - akcent 6 3 10 5" xfId="14658"/>
    <cellStyle name="40% - akcent 6 3 11" xfId="14659"/>
    <cellStyle name="40% - akcent 6 3 11 2" xfId="14660"/>
    <cellStyle name="40% - akcent 6 3 11 2 2" xfId="14661"/>
    <cellStyle name="40% - akcent 6 3 11 2 3" xfId="14662"/>
    <cellStyle name="40% - akcent 6 3 11 3" xfId="14663"/>
    <cellStyle name="40% - akcent 6 3 11 4" xfId="14664"/>
    <cellStyle name="40% - akcent 6 3 12" xfId="14665"/>
    <cellStyle name="40% - akcent 6 3 12 2" xfId="14666"/>
    <cellStyle name="40% - akcent 6 3 12 2 2" xfId="14667"/>
    <cellStyle name="40% - akcent 6 3 12 2 3" xfId="14668"/>
    <cellStyle name="40% - akcent 6 3 12 3" xfId="14669"/>
    <cellStyle name="40% - akcent 6 3 12 4" xfId="14670"/>
    <cellStyle name="40% - akcent 6 3 13" xfId="14671"/>
    <cellStyle name="40% - akcent 6 3 13 2" xfId="14672"/>
    <cellStyle name="40% - akcent 6 3 13 2 2" xfId="14673"/>
    <cellStyle name="40% - akcent 6 3 13 2 3" xfId="14674"/>
    <cellStyle name="40% - akcent 6 3 13 3" xfId="14675"/>
    <cellStyle name="40% - akcent 6 3 13 4" xfId="14676"/>
    <cellStyle name="40% - akcent 6 3 14" xfId="14677"/>
    <cellStyle name="40% - akcent 6 3 14 2" xfId="14678"/>
    <cellStyle name="40% - akcent 6 3 14 3" xfId="14679"/>
    <cellStyle name="40% - akcent 6 3 15" xfId="14680"/>
    <cellStyle name="40% - akcent 6 3 15 2" xfId="14681"/>
    <cellStyle name="40% - akcent 6 3 15 3" xfId="14682"/>
    <cellStyle name="40% - akcent 6 3 16" xfId="14683"/>
    <cellStyle name="40% - akcent 6 3 17" xfId="14684"/>
    <cellStyle name="40% - akcent 6 3 18" xfId="14685"/>
    <cellStyle name="40% - akcent 6 3 2" xfId="14686"/>
    <cellStyle name="40% - akcent 6 3 2 10" xfId="14687"/>
    <cellStyle name="40% - akcent 6 3 2 10 2" xfId="14688"/>
    <cellStyle name="40% - akcent 6 3 2 10 2 2" xfId="14689"/>
    <cellStyle name="40% - akcent 6 3 2 10 2 3" xfId="14690"/>
    <cellStyle name="40% - akcent 6 3 2 10 3" xfId="14691"/>
    <cellStyle name="40% - akcent 6 3 2 10 4" xfId="14692"/>
    <cellStyle name="40% - akcent 6 3 2 11" xfId="14693"/>
    <cellStyle name="40% - akcent 6 3 2 11 2" xfId="14694"/>
    <cellStyle name="40% - akcent 6 3 2 11 3" xfId="14695"/>
    <cellStyle name="40% - akcent 6 3 2 12" xfId="14696"/>
    <cellStyle name="40% - akcent 6 3 2 12 2" xfId="14697"/>
    <cellStyle name="40% - akcent 6 3 2 12 3" xfId="14698"/>
    <cellStyle name="40% - akcent 6 3 2 13" xfId="14699"/>
    <cellStyle name="40% - akcent 6 3 2 14" xfId="14700"/>
    <cellStyle name="40% - akcent 6 3 2 15" xfId="14701"/>
    <cellStyle name="40% - akcent 6 3 2 2" xfId="14702"/>
    <cellStyle name="40% - akcent 6 3 2 2 10" xfId="14703"/>
    <cellStyle name="40% - akcent 6 3 2 2 11" xfId="14704"/>
    <cellStyle name="40% - akcent 6 3 2 2 2" xfId="14705"/>
    <cellStyle name="40% - akcent 6 3 2 2 2 2" xfId="14706"/>
    <cellStyle name="40% - akcent 6 3 2 2 2 2 2" xfId="14707"/>
    <cellStyle name="40% - akcent 6 3 2 2 2 2 2 2" xfId="14708"/>
    <cellStyle name="40% - akcent 6 3 2 2 2 2 2 2 2" xfId="14709"/>
    <cellStyle name="40% - akcent 6 3 2 2 2 2 2 2 3" xfId="14710"/>
    <cellStyle name="40% - akcent 6 3 2 2 2 2 2 3" xfId="14711"/>
    <cellStyle name="40% - akcent 6 3 2 2 2 2 2 4" xfId="14712"/>
    <cellStyle name="40% - akcent 6 3 2 2 2 2 3" xfId="14713"/>
    <cellStyle name="40% - akcent 6 3 2 2 2 2 3 2" xfId="14714"/>
    <cellStyle name="40% - akcent 6 3 2 2 2 2 3 2 2" xfId="14715"/>
    <cellStyle name="40% - akcent 6 3 2 2 2 2 3 2 3" xfId="14716"/>
    <cellStyle name="40% - akcent 6 3 2 2 2 2 3 3" xfId="14717"/>
    <cellStyle name="40% - akcent 6 3 2 2 2 2 3 4" xfId="14718"/>
    <cellStyle name="40% - akcent 6 3 2 2 2 2 4" xfId="14719"/>
    <cellStyle name="40% - akcent 6 3 2 2 2 2 4 2" xfId="14720"/>
    <cellStyle name="40% - akcent 6 3 2 2 2 2 4 2 2" xfId="14721"/>
    <cellStyle name="40% - akcent 6 3 2 2 2 2 4 2 3" xfId="14722"/>
    <cellStyle name="40% - akcent 6 3 2 2 2 2 4 3" xfId="14723"/>
    <cellStyle name="40% - akcent 6 3 2 2 2 2 4 4" xfId="14724"/>
    <cellStyle name="40% - akcent 6 3 2 2 2 2 5" xfId="14725"/>
    <cellStyle name="40% - akcent 6 3 2 2 2 2 5 2" xfId="14726"/>
    <cellStyle name="40% - akcent 6 3 2 2 2 2 5 3" xfId="14727"/>
    <cellStyle name="40% - akcent 6 3 2 2 2 2 6" xfId="14728"/>
    <cellStyle name="40% - akcent 6 3 2 2 2 2 7" xfId="14729"/>
    <cellStyle name="40% - akcent 6 3 2 2 2 3" xfId="14730"/>
    <cellStyle name="40% - akcent 6 3 2 2 2 3 2" xfId="14731"/>
    <cellStyle name="40% - akcent 6 3 2 2 2 3 2 2" xfId="14732"/>
    <cellStyle name="40% - akcent 6 3 2 2 2 3 2 2 2" xfId="14733"/>
    <cellStyle name="40% - akcent 6 3 2 2 2 3 2 2 3" xfId="14734"/>
    <cellStyle name="40% - akcent 6 3 2 2 2 3 2 3" xfId="14735"/>
    <cellStyle name="40% - akcent 6 3 2 2 2 3 2 4" xfId="14736"/>
    <cellStyle name="40% - akcent 6 3 2 2 2 3 3" xfId="14737"/>
    <cellStyle name="40% - akcent 6 3 2 2 2 3 3 2" xfId="14738"/>
    <cellStyle name="40% - akcent 6 3 2 2 2 3 3 2 2" xfId="14739"/>
    <cellStyle name="40% - akcent 6 3 2 2 2 3 3 2 3" xfId="14740"/>
    <cellStyle name="40% - akcent 6 3 2 2 2 3 3 3" xfId="14741"/>
    <cellStyle name="40% - akcent 6 3 2 2 2 3 3 4" xfId="14742"/>
    <cellStyle name="40% - akcent 6 3 2 2 2 3 4" xfId="14743"/>
    <cellStyle name="40% - akcent 6 3 2 2 2 3 4 2" xfId="14744"/>
    <cellStyle name="40% - akcent 6 3 2 2 2 3 4 2 2" xfId="14745"/>
    <cellStyle name="40% - akcent 6 3 2 2 2 3 4 2 3" xfId="14746"/>
    <cellStyle name="40% - akcent 6 3 2 2 2 3 4 3" xfId="14747"/>
    <cellStyle name="40% - akcent 6 3 2 2 2 3 4 4" xfId="14748"/>
    <cellStyle name="40% - akcent 6 3 2 2 2 3 5" xfId="14749"/>
    <cellStyle name="40% - akcent 6 3 2 2 2 3 5 2" xfId="14750"/>
    <cellStyle name="40% - akcent 6 3 2 2 2 3 5 3" xfId="14751"/>
    <cellStyle name="40% - akcent 6 3 2 2 2 3 6" xfId="14752"/>
    <cellStyle name="40% - akcent 6 3 2 2 2 3 7" xfId="14753"/>
    <cellStyle name="40% - akcent 6 3 2 2 2 4" xfId="14754"/>
    <cellStyle name="40% - akcent 6 3 2 2 2 4 2" xfId="14755"/>
    <cellStyle name="40% - akcent 6 3 2 2 2 4 2 2" xfId="14756"/>
    <cellStyle name="40% - akcent 6 3 2 2 2 4 2 3" xfId="14757"/>
    <cellStyle name="40% - akcent 6 3 2 2 2 4 3" xfId="14758"/>
    <cellStyle name="40% - akcent 6 3 2 2 2 4 4" xfId="14759"/>
    <cellStyle name="40% - akcent 6 3 2 2 2 5" xfId="14760"/>
    <cellStyle name="40% - akcent 6 3 2 2 2 5 2" xfId="14761"/>
    <cellStyle name="40% - akcent 6 3 2 2 2 5 2 2" xfId="14762"/>
    <cellStyle name="40% - akcent 6 3 2 2 2 5 2 3" xfId="14763"/>
    <cellStyle name="40% - akcent 6 3 2 2 2 5 3" xfId="14764"/>
    <cellStyle name="40% - akcent 6 3 2 2 2 5 4" xfId="14765"/>
    <cellStyle name="40% - akcent 6 3 2 2 2 6" xfId="14766"/>
    <cellStyle name="40% - akcent 6 3 2 2 2 6 2" xfId="14767"/>
    <cellStyle name="40% - akcent 6 3 2 2 2 6 2 2" xfId="14768"/>
    <cellStyle name="40% - akcent 6 3 2 2 2 6 2 3" xfId="14769"/>
    <cellStyle name="40% - akcent 6 3 2 2 2 6 3" xfId="14770"/>
    <cellStyle name="40% - akcent 6 3 2 2 2 6 4" xfId="14771"/>
    <cellStyle name="40% - akcent 6 3 2 2 2 7" xfId="14772"/>
    <cellStyle name="40% - akcent 6 3 2 2 2 7 2" xfId="14773"/>
    <cellStyle name="40% - akcent 6 3 2 2 2 7 3" xfId="14774"/>
    <cellStyle name="40% - akcent 6 3 2 2 2 8" xfId="14775"/>
    <cellStyle name="40% - akcent 6 3 2 2 2 9" xfId="14776"/>
    <cellStyle name="40% - akcent 6 3 2 2 3" xfId="14777"/>
    <cellStyle name="40% - akcent 6 3 2 2 3 2" xfId="14778"/>
    <cellStyle name="40% - akcent 6 3 2 2 3 2 2" xfId="14779"/>
    <cellStyle name="40% - akcent 6 3 2 2 3 2 2 2" xfId="14780"/>
    <cellStyle name="40% - akcent 6 3 2 2 3 2 2 3" xfId="14781"/>
    <cellStyle name="40% - akcent 6 3 2 2 3 2 3" xfId="14782"/>
    <cellStyle name="40% - akcent 6 3 2 2 3 2 4" xfId="14783"/>
    <cellStyle name="40% - akcent 6 3 2 2 3 3" xfId="14784"/>
    <cellStyle name="40% - akcent 6 3 2 2 3 3 2" xfId="14785"/>
    <cellStyle name="40% - akcent 6 3 2 2 3 3 2 2" xfId="14786"/>
    <cellStyle name="40% - akcent 6 3 2 2 3 3 2 3" xfId="14787"/>
    <cellStyle name="40% - akcent 6 3 2 2 3 3 3" xfId="14788"/>
    <cellStyle name="40% - akcent 6 3 2 2 3 3 4" xfId="14789"/>
    <cellStyle name="40% - akcent 6 3 2 2 3 4" xfId="14790"/>
    <cellStyle name="40% - akcent 6 3 2 2 3 4 2" xfId="14791"/>
    <cellStyle name="40% - akcent 6 3 2 2 3 4 2 2" xfId="14792"/>
    <cellStyle name="40% - akcent 6 3 2 2 3 4 2 3" xfId="14793"/>
    <cellStyle name="40% - akcent 6 3 2 2 3 4 3" xfId="14794"/>
    <cellStyle name="40% - akcent 6 3 2 2 3 4 4" xfId="14795"/>
    <cellStyle name="40% - akcent 6 3 2 2 3 5" xfId="14796"/>
    <cellStyle name="40% - akcent 6 3 2 2 3 5 2" xfId="14797"/>
    <cellStyle name="40% - akcent 6 3 2 2 3 5 3" xfId="14798"/>
    <cellStyle name="40% - akcent 6 3 2 2 3 6" xfId="14799"/>
    <cellStyle name="40% - akcent 6 3 2 2 3 7" xfId="14800"/>
    <cellStyle name="40% - akcent 6 3 2 2 4" xfId="14801"/>
    <cellStyle name="40% - akcent 6 3 2 2 4 2" xfId="14802"/>
    <cellStyle name="40% - akcent 6 3 2 2 4 2 2" xfId="14803"/>
    <cellStyle name="40% - akcent 6 3 2 2 4 2 2 2" xfId="14804"/>
    <cellStyle name="40% - akcent 6 3 2 2 4 2 2 3" xfId="14805"/>
    <cellStyle name="40% - akcent 6 3 2 2 4 2 3" xfId="14806"/>
    <cellStyle name="40% - akcent 6 3 2 2 4 2 4" xfId="14807"/>
    <cellStyle name="40% - akcent 6 3 2 2 4 3" xfId="14808"/>
    <cellStyle name="40% - akcent 6 3 2 2 4 3 2" xfId="14809"/>
    <cellStyle name="40% - akcent 6 3 2 2 4 3 2 2" xfId="14810"/>
    <cellStyle name="40% - akcent 6 3 2 2 4 3 2 3" xfId="14811"/>
    <cellStyle name="40% - akcent 6 3 2 2 4 3 3" xfId="14812"/>
    <cellStyle name="40% - akcent 6 3 2 2 4 3 4" xfId="14813"/>
    <cellStyle name="40% - akcent 6 3 2 2 4 4" xfId="14814"/>
    <cellStyle name="40% - akcent 6 3 2 2 4 4 2" xfId="14815"/>
    <cellStyle name="40% - akcent 6 3 2 2 4 4 2 2" xfId="14816"/>
    <cellStyle name="40% - akcent 6 3 2 2 4 4 2 3" xfId="14817"/>
    <cellStyle name="40% - akcent 6 3 2 2 4 4 3" xfId="14818"/>
    <cellStyle name="40% - akcent 6 3 2 2 4 4 4" xfId="14819"/>
    <cellStyle name="40% - akcent 6 3 2 2 4 5" xfId="14820"/>
    <cellStyle name="40% - akcent 6 3 2 2 4 5 2" xfId="14821"/>
    <cellStyle name="40% - akcent 6 3 2 2 4 5 3" xfId="14822"/>
    <cellStyle name="40% - akcent 6 3 2 2 4 6" xfId="14823"/>
    <cellStyle name="40% - akcent 6 3 2 2 4 7" xfId="14824"/>
    <cellStyle name="40% - akcent 6 3 2 2 5" xfId="14825"/>
    <cellStyle name="40% - akcent 6 3 2 2 5 2" xfId="14826"/>
    <cellStyle name="40% - akcent 6 3 2 2 5 2 2" xfId="14827"/>
    <cellStyle name="40% - akcent 6 3 2 2 5 2 2 2" xfId="14828"/>
    <cellStyle name="40% - akcent 6 3 2 2 5 2 2 3" xfId="14829"/>
    <cellStyle name="40% - akcent 6 3 2 2 5 2 3" xfId="14830"/>
    <cellStyle name="40% - akcent 6 3 2 2 5 2 4" xfId="14831"/>
    <cellStyle name="40% - akcent 6 3 2 2 5 3" xfId="14832"/>
    <cellStyle name="40% - akcent 6 3 2 2 5 3 2" xfId="14833"/>
    <cellStyle name="40% - akcent 6 3 2 2 5 3 3" xfId="14834"/>
    <cellStyle name="40% - akcent 6 3 2 2 5 4" xfId="14835"/>
    <cellStyle name="40% - akcent 6 3 2 2 5 5" xfId="14836"/>
    <cellStyle name="40% - akcent 6 3 2 2 6" xfId="14837"/>
    <cellStyle name="40% - akcent 6 3 2 2 6 2" xfId="14838"/>
    <cellStyle name="40% - akcent 6 3 2 2 6 2 2" xfId="14839"/>
    <cellStyle name="40% - akcent 6 3 2 2 6 2 3" xfId="14840"/>
    <cellStyle name="40% - akcent 6 3 2 2 6 3" xfId="14841"/>
    <cellStyle name="40% - akcent 6 3 2 2 6 4" xfId="14842"/>
    <cellStyle name="40% - akcent 6 3 2 2 7" xfId="14843"/>
    <cellStyle name="40% - akcent 6 3 2 2 7 2" xfId="14844"/>
    <cellStyle name="40% - akcent 6 3 2 2 7 2 2" xfId="14845"/>
    <cellStyle name="40% - akcent 6 3 2 2 7 2 3" xfId="14846"/>
    <cellStyle name="40% - akcent 6 3 2 2 7 3" xfId="14847"/>
    <cellStyle name="40% - akcent 6 3 2 2 7 4" xfId="14848"/>
    <cellStyle name="40% - akcent 6 3 2 2 8" xfId="14849"/>
    <cellStyle name="40% - akcent 6 3 2 2 8 2" xfId="14850"/>
    <cellStyle name="40% - akcent 6 3 2 2 8 2 2" xfId="14851"/>
    <cellStyle name="40% - akcent 6 3 2 2 8 2 3" xfId="14852"/>
    <cellStyle name="40% - akcent 6 3 2 2 8 3" xfId="14853"/>
    <cellStyle name="40% - akcent 6 3 2 2 8 4" xfId="14854"/>
    <cellStyle name="40% - akcent 6 3 2 2 9" xfId="14855"/>
    <cellStyle name="40% - akcent 6 3 2 2 9 2" xfId="14856"/>
    <cellStyle name="40% - akcent 6 3 2 2 9 3" xfId="14857"/>
    <cellStyle name="40% - akcent 6 3 2 3" xfId="14858"/>
    <cellStyle name="40% - akcent 6 3 2 3 10" xfId="14859"/>
    <cellStyle name="40% - akcent 6 3 2 3 2" xfId="14860"/>
    <cellStyle name="40% - akcent 6 3 2 3 2 2" xfId="14861"/>
    <cellStyle name="40% - akcent 6 3 2 3 2 2 2" xfId="14862"/>
    <cellStyle name="40% - akcent 6 3 2 3 2 2 2 2" xfId="14863"/>
    <cellStyle name="40% - akcent 6 3 2 3 2 2 2 3" xfId="14864"/>
    <cellStyle name="40% - akcent 6 3 2 3 2 2 3" xfId="14865"/>
    <cellStyle name="40% - akcent 6 3 2 3 2 2 4" xfId="14866"/>
    <cellStyle name="40% - akcent 6 3 2 3 2 3" xfId="14867"/>
    <cellStyle name="40% - akcent 6 3 2 3 2 3 2" xfId="14868"/>
    <cellStyle name="40% - akcent 6 3 2 3 2 3 2 2" xfId="14869"/>
    <cellStyle name="40% - akcent 6 3 2 3 2 3 2 3" xfId="14870"/>
    <cellStyle name="40% - akcent 6 3 2 3 2 3 3" xfId="14871"/>
    <cellStyle name="40% - akcent 6 3 2 3 2 3 4" xfId="14872"/>
    <cellStyle name="40% - akcent 6 3 2 3 2 4" xfId="14873"/>
    <cellStyle name="40% - akcent 6 3 2 3 2 4 2" xfId="14874"/>
    <cellStyle name="40% - akcent 6 3 2 3 2 4 2 2" xfId="14875"/>
    <cellStyle name="40% - akcent 6 3 2 3 2 4 2 3" xfId="14876"/>
    <cellStyle name="40% - akcent 6 3 2 3 2 4 3" xfId="14877"/>
    <cellStyle name="40% - akcent 6 3 2 3 2 4 4" xfId="14878"/>
    <cellStyle name="40% - akcent 6 3 2 3 2 5" xfId="14879"/>
    <cellStyle name="40% - akcent 6 3 2 3 2 5 2" xfId="14880"/>
    <cellStyle name="40% - akcent 6 3 2 3 2 5 3" xfId="14881"/>
    <cellStyle name="40% - akcent 6 3 2 3 2 6" xfId="14882"/>
    <cellStyle name="40% - akcent 6 3 2 3 2 7" xfId="14883"/>
    <cellStyle name="40% - akcent 6 3 2 3 3" xfId="14884"/>
    <cellStyle name="40% - akcent 6 3 2 3 3 2" xfId="14885"/>
    <cellStyle name="40% - akcent 6 3 2 3 3 2 2" xfId="14886"/>
    <cellStyle name="40% - akcent 6 3 2 3 3 2 2 2" xfId="14887"/>
    <cellStyle name="40% - akcent 6 3 2 3 3 2 2 3" xfId="14888"/>
    <cellStyle name="40% - akcent 6 3 2 3 3 2 3" xfId="14889"/>
    <cellStyle name="40% - akcent 6 3 2 3 3 2 4" xfId="14890"/>
    <cellStyle name="40% - akcent 6 3 2 3 3 3" xfId="14891"/>
    <cellStyle name="40% - akcent 6 3 2 3 3 3 2" xfId="14892"/>
    <cellStyle name="40% - akcent 6 3 2 3 3 3 2 2" xfId="14893"/>
    <cellStyle name="40% - akcent 6 3 2 3 3 3 2 3" xfId="14894"/>
    <cellStyle name="40% - akcent 6 3 2 3 3 3 3" xfId="14895"/>
    <cellStyle name="40% - akcent 6 3 2 3 3 3 4" xfId="14896"/>
    <cellStyle name="40% - akcent 6 3 2 3 3 4" xfId="14897"/>
    <cellStyle name="40% - akcent 6 3 2 3 3 4 2" xfId="14898"/>
    <cellStyle name="40% - akcent 6 3 2 3 3 4 2 2" xfId="14899"/>
    <cellStyle name="40% - akcent 6 3 2 3 3 4 2 3" xfId="14900"/>
    <cellStyle name="40% - akcent 6 3 2 3 3 4 3" xfId="14901"/>
    <cellStyle name="40% - akcent 6 3 2 3 3 4 4" xfId="14902"/>
    <cellStyle name="40% - akcent 6 3 2 3 3 5" xfId="14903"/>
    <cellStyle name="40% - akcent 6 3 2 3 3 5 2" xfId="14904"/>
    <cellStyle name="40% - akcent 6 3 2 3 3 5 3" xfId="14905"/>
    <cellStyle name="40% - akcent 6 3 2 3 3 6" xfId="14906"/>
    <cellStyle name="40% - akcent 6 3 2 3 3 7" xfId="14907"/>
    <cellStyle name="40% - akcent 6 3 2 3 4" xfId="14908"/>
    <cellStyle name="40% - akcent 6 3 2 3 4 2" xfId="14909"/>
    <cellStyle name="40% - akcent 6 3 2 3 4 2 2" xfId="14910"/>
    <cellStyle name="40% - akcent 6 3 2 3 4 2 2 2" xfId="14911"/>
    <cellStyle name="40% - akcent 6 3 2 3 4 2 2 3" xfId="14912"/>
    <cellStyle name="40% - akcent 6 3 2 3 4 2 3" xfId="14913"/>
    <cellStyle name="40% - akcent 6 3 2 3 4 2 4" xfId="14914"/>
    <cellStyle name="40% - akcent 6 3 2 3 4 3" xfId="14915"/>
    <cellStyle name="40% - akcent 6 3 2 3 4 3 2" xfId="14916"/>
    <cellStyle name="40% - akcent 6 3 2 3 4 3 3" xfId="14917"/>
    <cellStyle name="40% - akcent 6 3 2 3 4 4" xfId="14918"/>
    <cellStyle name="40% - akcent 6 3 2 3 4 5" xfId="14919"/>
    <cellStyle name="40% - akcent 6 3 2 3 5" xfId="14920"/>
    <cellStyle name="40% - akcent 6 3 2 3 5 2" xfId="14921"/>
    <cellStyle name="40% - akcent 6 3 2 3 5 2 2" xfId="14922"/>
    <cellStyle name="40% - akcent 6 3 2 3 5 2 3" xfId="14923"/>
    <cellStyle name="40% - akcent 6 3 2 3 5 3" xfId="14924"/>
    <cellStyle name="40% - akcent 6 3 2 3 5 4" xfId="14925"/>
    <cellStyle name="40% - akcent 6 3 2 3 6" xfId="14926"/>
    <cellStyle name="40% - akcent 6 3 2 3 6 2" xfId="14927"/>
    <cellStyle name="40% - akcent 6 3 2 3 6 2 2" xfId="14928"/>
    <cellStyle name="40% - akcent 6 3 2 3 6 2 3" xfId="14929"/>
    <cellStyle name="40% - akcent 6 3 2 3 6 3" xfId="14930"/>
    <cellStyle name="40% - akcent 6 3 2 3 6 4" xfId="14931"/>
    <cellStyle name="40% - akcent 6 3 2 3 7" xfId="14932"/>
    <cellStyle name="40% - akcent 6 3 2 3 7 2" xfId="14933"/>
    <cellStyle name="40% - akcent 6 3 2 3 7 2 2" xfId="14934"/>
    <cellStyle name="40% - akcent 6 3 2 3 7 2 3" xfId="14935"/>
    <cellStyle name="40% - akcent 6 3 2 3 7 3" xfId="14936"/>
    <cellStyle name="40% - akcent 6 3 2 3 7 4" xfId="14937"/>
    <cellStyle name="40% - akcent 6 3 2 3 8" xfId="14938"/>
    <cellStyle name="40% - akcent 6 3 2 3 8 2" xfId="14939"/>
    <cellStyle name="40% - akcent 6 3 2 3 8 3" xfId="14940"/>
    <cellStyle name="40% - akcent 6 3 2 3 9" xfId="14941"/>
    <cellStyle name="40% - akcent 6 3 2 4" xfId="14942"/>
    <cellStyle name="40% - akcent 6 3 2 4 2" xfId="14943"/>
    <cellStyle name="40% - akcent 6 3 2 4 2 2" xfId="14944"/>
    <cellStyle name="40% - akcent 6 3 2 4 2 2 2" xfId="14945"/>
    <cellStyle name="40% - akcent 6 3 2 4 2 2 2 2" xfId="14946"/>
    <cellStyle name="40% - akcent 6 3 2 4 2 2 2 3" xfId="14947"/>
    <cellStyle name="40% - akcent 6 3 2 4 2 2 3" xfId="14948"/>
    <cellStyle name="40% - akcent 6 3 2 4 2 2 4" xfId="14949"/>
    <cellStyle name="40% - akcent 6 3 2 4 2 3" xfId="14950"/>
    <cellStyle name="40% - akcent 6 3 2 4 2 3 2" xfId="14951"/>
    <cellStyle name="40% - akcent 6 3 2 4 2 3 2 2" xfId="14952"/>
    <cellStyle name="40% - akcent 6 3 2 4 2 3 2 3" xfId="14953"/>
    <cellStyle name="40% - akcent 6 3 2 4 2 3 3" xfId="14954"/>
    <cellStyle name="40% - akcent 6 3 2 4 2 3 4" xfId="14955"/>
    <cellStyle name="40% - akcent 6 3 2 4 2 4" xfId="14956"/>
    <cellStyle name="40% - akcent 6 3 2 4 2 4 2" xfId="14957"/>
    <cellStyle name="40% - akcent 6 3 2 4 2 4 2 2" xfId="14958"/>
    <cellStyle name="40% - akcent 6 3 2 4 2 4 2 3" xfId="14959"/>
    <cellStyle name="40% - akcent 6 3 2 4 2 4 3" xfId="14960"/>
    <cellStyle name="40% - akcent 6 3 2 4 2 4 4" xfId="14961"/>
    <cellStyle name="40% - akcent 6 3 2 4 2 5" xfId="14962"/>
    <cellStyle name="40% - akcent 6 3 2 4 2 5 2" xfId="14963"/>
    <cellStyle name="40% - akcent 6 3 2 4 2 5 3" xfId="14964"/>
    <cellStyle name="40% - akcent 6 3 2 4 2 6" xfId="14965"/>
    <cellStyle name="40% - akcent 6 3 2 4 2 7" xfId="14966"/>
    <cellStyle name="40% - akcent 6 3 2 4 3" xfId="14967"/>
    <cellStyle name="40% - akcent 6 3 2 4 3 2" xfId="14968"/>
    <cellStyle name="40% - akcent 6 3 2 4 3 2 2" xfId="14969"/>
    <cellStyle name="40% - akcent 6 3 2 4 3 2 2 2" xfId="14970"/>
    <cellStyle name="40% - akcent 6 3 2 4 3 2 2 3" xfId="14971"/>
    <cellStyle name="40% - akcent 6 3 2 4 3 2 3" xfId="14972"/>
    <cellStyle name="40% - akcent 6 3 2 4 3 2 4" xfId="14973"/>
    <cellStyle name="40% - akcent 6 3 2 4 3 3" xfId="14974"/>
    <cellStyle name="40% - akcent 6 3 2 4 3 3 2" xfId="14975"/>
    <cellStyle name="40% - akcent 6 3 2 4 3 3 2 2" xfId="14976"/>
    <cellStyle name="40% - akcent 6 3 2 4 3 3 2 3" xfId="14977"/>
    <cellStyle name="40% - akcent 6 3 2 4 3 3 3" xfId="14978"/>
    <cellStyle name="40% - akcent 6 3 2 4 3 3 4" xfId="14979"/>
    <cellStyle name="40% - akcent 6 3 2 4 3 4" xfId="14980"/>
    <cellStyle name="40% - akcent 6 3 2 4 3 4 2" xfId="14981"/>
    <cellStyle name="40% - akcent 6 3 2 4 3 4 2 2" xfId="14982"/>
    <cellStyle name="40% - akcent 6 3 2 4 3 4 2 3" xfId="14983"/>
    <cellStyle name="40% - akcent 6 3 2 4 3 4 3" xfId="14984"/>
    <cellStyle name="40% - akcent 6 3 2 4 3 4 4" xfId="14985"/>
    <cellStyle name="40% - akcent 6 3 2 4 3 5" xfId="14986"/>
    <cellStyle name="40% - akcent 6 3 2 4 3 5 2" xfId="14987"/>
    <cellStyle name="40% - akcent 6 3 2 4 3 5 3" xfId="14988"/>
    <cellStyle name="40% - akcent 6 3 2 4 3 6" xfId="14989"/>
    <cellStyle name="40% - akcent 6 3 2 4 3 7" xfId="14990"/>
    <cellStyle name="40% - akcent 6 3 2 4 4" xfId="14991"/>
    <cellStyle name="40% - akcent 6 3 2 4 4 2" xfId="14992"/>
    <cellStyle name="40% - akcent 6 3 2 4 4 2 2" xfId="14993"/>
    <cellStyle name="40% - akcent 6 3 2 4 4 2 3" xfId="14994"/>
    <cellStyle name="40% - akcent 6 3 2 4 4 3" xfId="14995"/>
    <cellStyle name="40% - akcent 6 3 2 4 4 4" xfId="14996"/>
    <cellStyle name="40% - akcent 6 3 2 4 5" xfId="14997"/>
    <cellStyle name="40% - akcent 6 3 2 4 5 2" xfId="14998"/>
    <cellStyle name="40% - akcent 6 3 2 4 5 2 2" xfId="14999"/>
    <cellStyle name="40% - akcent 6 3 2 4 5 2 3" xfId="15000"/>
    <cellStyle name="40% - akcent 6 3 2 4 5 3" xfId="15001"/>
    <cellStyle name="40% - akcent 6 3 2 4 5 4" xfId="15002"/>
    <cellStyle name="40% - akcent 6 3 2 4 6" xfId="15003"/>
    <cellStyle name="40% - akcent 6 3 2 4 6 2" xfId="15004"/>
    <cellStyle name="40% - akcent 6 3 2 4 6 2 2" xfId="15005"/>
    <cellStyle name="40% - akcent 6 3 2 4 6 2 3" xfId="15006"/>
    <cellStyle name="40% - akcent 6 3 2 4 6 3" xfId="15007"/>
    <cellStyle name="40% - akcent 6 3 2 4 6 4" xfId="15008"/>
    <cellStyle name="40% - akcent 6 3 2 4 7" xfId="15009"/>
    <cellStyle name="40% - akcent 6 3 2 4 7 2" xfId="15010"/>
    <cellStyle name="40% - akcent 6 3 2 4 7 3" xfId="15011"/>
    <cellStyle name="40% - akcent 6 3 2 4 8" xfId="15012"/>
    <cellStyle name="40% - akcent 6 3 2 4 9" xfId="15013"/>
    <cellStyle name="40% - akcent 6 3 2 5" xfId="15014"/>
    <cellStyle name="40% - akcent 6 3 2 5 2" xfId="15015"/>
    <cellStyle name="40% - akcent 6 3 2 5 2 2" xfId="15016"/>
    <cellStyle name="40% - akcent 6 3 2 5 2 2 2" xfId="15017"/>
    <cellStyle name="40% - akcent 6 3 2 5 2 2 3" xfId="15018"/>
    <cellStyle name="40% - akcent 6 3 2 5 2 3" xfId="15019"/>
    <cellStyle name="40% - akcent 6 3 2 5 2 4" xfId="15020"/>
    <cellStyle name="40% - akcent 6 3 2 5 3" xfId="15021"/>
    <cellStyle name="40% - akcent 6 3 2 5 3 2" xfId="15022"/>
    <cellStyle name="40% - akcent 6 3 2 5 3 2 2" xfId="15023"/>
    <cellStyle name="40% - akcent 6 3 2 5 3 2 3" xfId="15024"/>
    <cellStyle name="40% - akcent 6 3 2 5 3 3" xfId="15025"/>
    <cellStyle name="40% - akcent 6 3 2 5 3 4" xfId="15026"/>
    <cellStyle name="40% - akcent 6 3 2 5 4" xfId="15027"/>
    <cellStyle name="40% - akcent 6 3 2 5 4 2" xfId="15028"/>
    <cellStyle name="40% - akcent 6 3 2 5 4 2 2" xfId="15029"/>
    <cellStyle name="40% - akcent 6 3 2 5 4 2 3" xfId="15030"/>
    <cellStyle name="40% - akcent 6 3 2 5 4 3" xfId="15031"/>
    <cellStyle name="40% - akcent 6 3 2 5 4 4" xfId="15032"/>
    <cellStyle name="40% - akcent 6 3 2 5 5" xfId="15033"/>
    <cellStyle name="40% - akcent 6 3 2 5 5 2" xfId="15034"/>
    <cellStyle name="40% - akcent 6 3 2 5 5 3" xfId="15035"/>
    <cellStyle name="40% - akcent 6 3 2 5 6" xfId="15036"/>
    <cellStyle name="40% - akcent 6 3 2 5 7" xfId="15037"/>
    <cellStyle name="40% - akcent 6 3 2 6" xfId="15038"/>
    <cellStyle name="40% - akcent 6 3 2 6 2" xfId="15039"/>
    <cellStyle name="40% - akcent 6 3 2 6 2 2" xfId="15040"/>
    <cellStyle name="40% - akcent 6 3 2 6 2 2 2" xfId="15041"/>
    <cellStyle name="40% - akcent 6 3 2 6 2 2 3" xfId="15042"/>
    <cellStyle name="40% - akcent 6 3 2 6 2 3" xfId="15043"/>
    <cellStyle name="40% - akcent 6 3 2 6 2 4" xfId="15044"/>
    <cellStyle name="40% - akcent 6 3 2 6 3" xfId="15045"/>
    <cellStyle name="40% - akcent 6 3 2 6 3 2" xfId="15046"/>
    <cellStyle name="40% - akcent 6 3 2 6 3 2 2" xfId="15047"/>
    <cellStyle name="40% - akcent 6 3 2 6 3 2 3" xfId="15048"/>
    <cellStyle name="40% - akcent 6 3 2 6 3 3" xfId="15049"/>
    <cellStyle name="40% - akcent 6 3 2 6 3 4" xfId="15050"/>
    <cellStyle name="40% - akcent 6 3 2 6 4" xfId="15051"/>
    <cellStyle name="40% - akcent 6 3 2 6 4 2" xfId="15052"/>
    <cellStyle name="40% - akcent 6 3 2 6 4 2 2" xfId="15053"/>
    <cellStyle name="40% - akcent 6 3 2 6 4 2 3" xfId="15054"/>
    <cellStyle name="40% - akcent 6 3 2 6 4 3" xfId="15055"/>
    <cellStyle name="40% - akcent 6 3 2 6 4 4" xfId="15056"/>
    <cellStyle name="40% - akcent 6 3 2 6 5" xfId="15057"/>
    <cellStyle name="40% - akcent 6 3 2 6 5 2" xfId="15058"/>
    <cellStyle name="40% - akcent 6 3 2 6 5 3" xfId="15059"/>
    <cellStyle name="40% - akcent 6 3 2 6 6" xfId="15060"/>
    <cellStyle name="40% - akcent 6 3 2 6 7" xfId="15061"/>
    <cellStyle name="40% - akcent 6 3 2 7" xfId="15062"/>
    <cellStyle name="40% - akcent 6 3 2 7 2" xfId="15063"/>
    <cellStyle name="40% - akcent 6 3 2 7 2 2" xfId="15064"/>
    <cellStyle name="40% - akcent 6 3 2 7 2 2 2" xfId="15065"/>
    <cellStyle name="40% - akcent 6 3 2 7 2 2 3" xfId="15066"/>
    <cellStyle name="40% - akcent 6 3 2 7 2 3" xfId="15067"/>
    <cellStyle name="40% - akcent 6 3 2 7 2 4" xfId="15068"/>
    <cellStyle name="40% - akcent 6 3 2 7 3" xfId="15069"/>
    <cellStyle name="40% - akcent 6 3 2 7 3 2" xfId="15070"/>
    <cellStyle name="40% - akcent 6 3 2 7 3 3" xfId="15071"/>
    <cellStyle name="40% - akcent 6 3 2 7 4" xfId="15072"/>
    <cellStyle name="40% - akcent 6 3 2 7 5" xfId="15073"/>
    <cellStyle name="40% - akcent 6 3 2 8" xfId="15074"/>
    <cellStyle name="40% - akcent 6 3 2 8 2" xfId="15075"/>
    <cellStyle name="40% - akcent 6 3 2 8 2 2" xfId="15076"/>
    <cellStyle name="40% - akcent 6 3 2 8 2 3" xfId="15077"/>
    <cellStyle name="40% - akcent 6 3 2 8 3" xfId="15078"/>
    <cellStyle name="40% - akcent 6 3 2 8 4" xfId="15079"/>
    <cellStyle name="40% - akcent 6 3 2 9" xfId="15080"/>
    <cellStyle name="40% - akcent 6 3 2 9 2" xfId="15081"/>
    <cellStyle name="40% - akcent 6 3 2 9 2 2" xfId="15082"/>
    <cellStyle name="40% - akcent 6 3 2 9 2 3" xfId="15083"/>
    <cellStyle name="40% - akcent 6 3 2 9 3" xfId="15084"/>
    <cellStyle name="40% - akcent 6 3 2 9 4" xfId="15085"/>
    <cellStyle name="40% - akcent 6 3 3" xfId="15086"/>
    <cellStyle name="40% - akcent 6 3 3 10" xfId="15087"/>
    <cellStyle name="40% - akcent 6 3 3 11" xfId="15088"/>
    <cellStyle name="40% - akcent 6 3 3 2" xfId="15089"/>
    <cellStyle name="40% - akcent 6 3 3 2 10" xfId="15090"/>
    <cellStyle name="40% - akcent 6 3 3 2 2" xfId="15091"/>
    <cellStyle name="40% - akcent 6 3 3 2 2 2" xfId="15092"/>
    <cellStyle name="40% - akcent 6 3 3 2 2 2 2" xfId="15093"/>
    <cellStyle name="40% - akcent 6 3 3 2 2 2 2 2" xfId="15094"/>
    <cellStyle name="40% - akcent 6 3 3 2 2 2 2 3" xfId="15095"/>
    <cellStyle name="40% - akcent 6 3 3 2 2 2 3" xfId="15096"/>
    <cellStyle name="40% - akcent 6 3 3 2 2 2 4" xfId="15097"/>
    <cellStyle name="40% - akcent 6 3 3 2 2 3" xfId="15098"/>
    <cellStyle name="40% - akcent 6 3 3 2 2 3 2" xfId="15099"/>
    <cellStyle name="40% - akcent 6 3 3 2 2 3 2 2" xfId="15100"/>
    <cellStyle name="40% - akcent 6 3 3 2 2 3 2 3" xfId="15101"/>
    <cellStyle name="40% - akcent 6 3 3 2 2 3 3" xfId="15102"/>
    <cellStyle name="40% - akcent 6 3 3 2 2 3 4" xfId="15103"/>
    <cellStyle name="40% - akcent 6 3 3 2 2 4" xfId="15104"/>
    <cellStyle name="40% - akcent 6 3 3 2 2 4 2" xfId="15105"/>
    <cellStyle name="40% - akcent 6 3 3 2 2 4 2 2" xfId="15106"/>
    <cellStyle name="40% - akcent 6 3 3 2 2 4 2 3" xfId="15107"/>
    <cellStyle name="40% - akcent 6 3 3 2 2 4 3" xfId="15108"/>
    <cellStyle name="40% - akcent 6 3 3 2 2 4 4" xfId="15109"/>
    <cellStyle name="40% - akcent 6 3 3 2 2 5" xfId="15110"/>
    <cellStyle name="40% - akcent 6 3 3 2 2 5 2" xfId="15111"/>
    <cellStyle name="40% - akcent 6 3 3 2 2 5 3" xfId="15112"/>
    <cellStyle name="40% - akcent 6 3 3 2 2 6" xfId="15113"/>
    <cellStyle name="40% - akcent 6 3 3 2 2 7" xfId="15114"/>
    <cellStyle name="40% - akcent 6 3 3 2 3" xfId="15115"/>
    <cellStyle name="40% - akcent 6 3 3 2 3 2" xfId="15116"/>
    <cellStyle name="40% - akcent 6 3 3 2 3 2 2" xfId="15117"/>
    <cellStyle name="40% - akcent 6 3 3 2 3 2 2 2" xfId="15118"/>
    <cellStyle name="40% - akcent 6 3 3 2 3 2 2 3" xfId="15119"/>
    <cellStyle name="40% - akcent 6 3 3 2 3 2 3" xfId="15120"/>
    <cellStyle name="40% - akcent 6 3 3 2 3 2 4" xfId="15121"/>
    <cellStyle name="40% - akcent 6 3 3 2 3 3" xfId="15122"/>
    <cellStyle name="40% - akcent 6 3 3 2 3 3 2" xfId="15123"/>
    <cellStyle name="40% - akcent 6 3 3 2 3 3 2 2" xfId="15124"/>
    <cellStyle name="40% - akcent 6 3 3 2 3 3 2 3" xfId="15125"/>
    <cellStyle name="40% - akcent 6 3 3 2 3 3 3" xfId="15126"/>
    <cellStyle name="40% - akcent 6 3 3 2 3 3 4" xfId="15127"/>
    <cellStyle name="40% - akcent 6 3 3 2 3 4" xfId="15128"/>
    <cellStyle name="40% - akcent 6 3 3 2 3 4 2" xfId="15129"/>
    <cellStyle name="40% - akcent 6 3 3 2 3 4 2 2" xfId="15130"/>
    <cellStyle name="40% - akcent 6 3 3 2 3 4 2 3" xfId="15131"/>
    <cellStyle name="40% - akcent 6 3 3 2 3 4 3" xfId="15132"/>
    <cellStyle name="40% - akcent 6 3 3 2 3 4 4" xfId="15133"/>
    <cellStyle name="40% - akcent 6 3 3 2 3 5" xfId="15134"/>
    <cellStyle name="40% - akcent 6 3 3 2 3 5 2" xfId="15135"/>
    <cellStyle name="40% - akcent 6 3 3 2 3 5 3" xfId="15136"/>
    <cellStyle name="40% - akcent 6 3 3 2 3 6" xfId="15137"/>
    <cellStyle name="40% - akcent 6 3 3 2 3 7" xfId="15138"/>
    <cellStyle name="40% - akcent 6 3 3 2 4" xfId="15139"/>
    <cellStyle name="40% - akcent 6 3 3 2 4 2" xfId="15140"/>
    <cellStyle name="40% - akcent 6 3 3 2 4 2 2" xfId="15141"/>
    <cellStyle name="40% - akcent 6 3 3 2 4 2 2 2" xfId="15142"/>
    <cellStyle name="40% - akcent 6 3 3 2 4 2 2 3" xfId="15143"/>
    <cellStyle name="40% - akcent 6 3 3 2 4 2 3" xfId="15144"/>
    <cellStyle name="40% - akcent 6 3 3 2 4 2 4" xfId="15145"/>
    <cellStyle name="40% - akcent 6 3 3 2 4 3" xfId="15146"/>
    <cellStyle name="40% - akcent 6 3 3 2 4 3 2" xfId="15147"/>
    <cellStyle name="40% - akcent 6 3 3 2 4 3 3" xfId="15148"/>
    <cellStyle name="40% - akcent 6 3 3 2 4 4" xfId="15149"/>
    <cellStyle name="40% - akcent 6 3 3 2 4 5" xfId="15150"/>
    <cellStyle name="40% - akcent 6 3 3 2 5" xfId="15151"/>
    <cellStyle name="40% - akcent 6 3 3 2 5 2" xfId="15152"/>
    <cellStyle name="40% - akcent 6 3 3 2 5 2 2" xfId="15153"/>
    <cellStyle name="40% - akcent 6 3 3 2 5 2 3" xfId="15154"/>
    <cellStyle name="40% - akcent 6 3 3 2 5 3" xfId="15155"/>
    <cellStyle name="40% - akcent 6 3 3 2 5 4" xfId="15156"/>
    <cellStyle name="40% - akcent 6 3 3 2 6" xfId="15157"/>
    <cellStyle name="40% - akcent 6 3 3 2 6 2" xfId="15158"/>
    <cellStyle name="40% - akcent 6 3 3 2 6 2 2" xfId="15159"/>
    <cellStyle name="40% - akcent 6 3 3 2 6 2 3" xfId="15160"/>
    <cellStyle name="40% - akcent 6 3 3 2 6 3" xfId="15161"/>
    <cellStyle name="40% - akcent 6 3 3 2 6 4" xfId="15162"/>
    <cellStyle name="40% - akcent 6 3 3 2 7" xfId="15163"/>
    <cellStyle name="40% - akcent 6 3 3 2 7 2" xfId="15164"/>
    <cellStyle name="40% - akcent 6 3 3 2 7 2 2" xfId="15165"/>
    <cellStyle name="40% - akcent 6 3 3 2 7 2 3" xfId="15166"/>
    <cellStyle name="40% - akcent 6 3 3 2 7 3" xfId="15167"/>
    <cellStyle name="40% - akcent 6 3 3 2 7 4" xfId="15168"/>
    <cellStyle name="40% - akcent 6 3 3 2 8" xfId="15169"/>
    <cellStyle name="40% - akcent 6 3 3 2 8 2" xfId="15170"/>
    <cellStyle name="40% - akcent 6 3 3 2 8 3" xfId="15171"/>
    <cellStyle name="40% - akcent 6 3 3 2 9" xfId="15172"/>
    <cellStyle name="40% - akcent 6 3 3 3" xfId="15173"/>
    <cellStyle name="40% - akcent 6 3 3 3 2" xfId="15174"/>
    <cellStyle name="40% - akcent 6 3 3 3 2 2" xfId="15175"/>
    <cellStyle name="40% - akcent 6 3 3 3 2 2 2" xfId="15176"/>
    <cellStyle name="40% - akcent 6 3 3 3 2 2 3" xfId="15177"/>
    <cellStyle name="40% - akcent 6 3 3 3 2 3" xfId="15178"/>
    <cellStyle name="40% - akcent 6 3 3 3 2 4" xfId="15179"/>
    <cellStyle name="40% - akcent 6 3 3 3 3" xfId="15180"/>
    <cellStyle name="40% - akcent 6 3 3 3 3 2" xfId="15181"/>
    <cellStyle name="40% - akcent 6 3 3 3 3 2 2" xfId="15182"/>
    <cellStyle name="40% - akcent 6 3 3 3 3 2 3" xfId="15183"/>
    <cellStyle name="40% - akcent 6 3 3 3 3 3" xfId="15184"/>
    <cellStyle name="40% - akcent 6 3 3 3 3 4" xfId="15185"/>
    <cellStyle name="40% - akcent 6 3 3 3 4" xfId="15186"/>
    <cellStyle name="40% - akcent 6 3 3 3 4 2" xfId="15187"/>
    <cellStyle name="40% - akcent 6 3 3 3 4 2 2" xfId="15188"/>
    <cellStyle name="40% - akcent 6 3 3 3 4 2 3" xfId="15189"/>
    <cellStyle name="40% - akcent 6 3 3 3 4 3" xfId="15190"/>
    <cellStyle name="40% - akcent 6 3 3 3 4 4" xfId="15191"/>
    <cellStyle name="40% - akcent 6 3 3 3 5" xfId="15192"/>
    <cellStyle name="40% - akcent 6 3 3 3 5 2" xfId="15193"/>
    <cellStyle name="40% - akcent 6 3 3 3 5 3" xfId="15194"/>
    <cellStyle name="40% - akcent 6 3 3 3 6" xfId="15195"/>
    <cellStyle name="40% - akcent 6 3 3 3 7" xfId="15196"/>
    <cellStyle name="40% - akcent 6 3 3 4" xfId="15197"/>
    <cellStyle name="40% - akcent 6 3 3 4 2" xfId="15198"/>
    <cellStyle name="40% - akcent 6 3 3 4 2 2" xfId="15199"/>
    <cellStyle name="40% - akcent 6 3 3 4 2 2 2" xfId="15200"/>
    <cellStyle name="40% - akcent 6 3 3 4 2 2 3" xfId="15201"/>
    <cellStyle name="40% - akcent 6 3 3 4 2 3" xfId="15202"/>
    <cellStyle name="40% - akcent 6 3 3 4 2 4" xfId="15203"/>
    <cellStyle name="40% - akcent 6 3 3 4 3" xfId="15204"/>
    <cellStyle name="40% - akcent 6 3 3 4 3 2" xfId="15205"/>
    <cellStyle name="40% - akcent 6 3 3 4 3 2 2" xfId="15206"/>
    <cellStyle name="40% - akcent 6 3 3 4 3 2 3" xfId="15207"/>
    <cellStyle name="40% - akcent 6 3 3 4 3 3" xfId="15208"/>
    <cellStyle name="40% - akcent 6 3 3 4 3 4" xfId="15209"/>
    <cellStyle name="40% - akcent 6 3 3 4 4" xfId="15210"/>
    <cellStyle name="40% - akcent 6 3 3 4 4 2" xfId="15211"/>
    <cellStyle name="40% - akcent 6 3 3 4 4 2 2" xfId="15212"/>
    <cellStyle name="40% - akcent 6 3 3 4 4 2 3" xfId="15213"/>
    <cellStyle name="40% - akcent 6 3 3 4 4 3" xfId="15214"/>
    <cellStyle name="40% - akcent 6 3 3 4 4 4" xfId="15215"/>
    <cellStyle name="40% - akcent 6 3 3 4 5" xfId="15216"/>
    <cellStyle name="40% - akcent 6 3 3 4 5 2" xfId="15217"/>
    <cellStyle name="40% - akcent 6 3 3 4 5 3" xfId="15218"/>
    <cellStyle name="40% - akcent 6 3 3 4 6" xfId="15219"/>
    <cellStyle name="40% - akcent 6 3 3 4 7" xfId="15220"/>
    <cellStyle name="40% - akcent 6 3 3 5" xfId="15221"/>
    <cellStyle name="40% - akcent 6 3 3 5 2" xfId="15222"/>
    <cellStyle name="40% - akcent 6 3 3 5 2 2" xfId="15223"/>
    <cellStyle name="40% - akcent 6 3 3 5 2 2 2" xfId="15224"/>
    <cellStyle name="40% - akcent 6 3 3 5 2 2 3" xfId="15225"/>
    <cellStyle name="40% - akcent 6 3 3 5 2 3" xfId="15226"/>
    <cellStyle name="40% - akcent 6 3 3 5 2 4" xfId="15227"/>
    <cellStyle name="40% - akcent 6 3 3 5 3" xfId="15228"/>
    <cellStyle name="40% - akcent 6 3 3 5 3 2" xfId="15229"/>
    <cellStyle name="40% - akcent 6 3 3 5 3 3" xfId="15230"/>
    <cellStyle name="40% - akcent 6 3 3 5 4" xfId="15231"/>
    <cellStyle name="40% - akcent 6 3 3 5 5" xfId="15232"/>
    <cellStyle name="40% - akcent 6 3 3 6" xfId="15233"/>
    <cellStyle name="40% - akcent 6 3 3 6 2" xfId="15234"/>
    <cellStyle name="40% - akcent 6 3 3 6 2 2" xfId="15235"/>
    <cellStyle name="40% - akcent 6 3 3 6 2 3" xfId="15236"/>
    <cellStyle name="40% - akcent 6 3 3 6 3" xfId="15237"/>
    <cellStyle name="40% - akcent 6 3 3 6 4" xfId="15238"/>
    <cellStyle name="40% - akcent 6 3 3 7" xfId="15239"/>
    <cellStyle name="40% - akcent 6 3 3 7 2" xfId="15240"/>
    <cellStyle name="40% - akcent 6 3 3 7 2 2" xfId="15241"/>
    <cellStyle name="40% - akcent 6 3 3 7 2 3" xfId="15242"/>
    <cellStyle name="40% - akcent 6 3 3 7 3" xfId="15243"/>
    <cellStyle name="40% - akcent 6 3 3 7 4" xfId="15244"/>
    <cellStyle name="40% - akcent 6 3 3 8" xfId="15245"/>
    <cellStyle name="40% - akcent 6 3 3 8 2" xfId="15246"/>
    <cellStyle name="40% - akcent 6 3 3 8 2 2" xfId="15247"/>
    <cellStyle name="40% - akcent 6 3 3 8 2 3" xfId="15248"/>
    <cellStyle name="40% - akcent 6 3 3 8 3" xfId="15249"/>
    <cellStyle name="40% - akcent 6 3 3 8 4" xfId="15250"/>
    <cellStyle name="40% - akcent 6 3 3 9" xfId="15251"/>
    <cellStyle name="40% - akcent 6 3 3 9 2" xfId="15252"/>
    <cellStyle name="40% - akcent 6 3 3 9 3" xfId="15253"/>
    <cellStyle name="40% - akcent 6 3 4" xfId="15254"/>
    <cellStyle name="40% - akcent 6 3 4 10" xfId="15255"/>
    <cellStyle name="40% - akcent 6 3 4 2" xfId="15256"/>
    <cellStyle name="40% - akcent 6 3 4 2 2" xfId="15257"/>
    <cellStyle name="40% - akcent 6 3 4 2 2 2" xfId="15258"/>
    <cellStyle name="40% - akcent 6 3 4 2 2 2 2" xfId="15259"/>
    <cellStyle name="40% - akcent 6 3 4 2 2 2 3" xfId="15260"/>
    <cellStyle name="40% - akcent 6 3 4 2 2 3" xfId="15261"/>
    <cellStyle name="40% - akcent 6 3 4 2 2 4" xfId="15262"/>
    <cellStyle name="40% - akcent 6 3 4 2 3" xfId="15263"/>
    <cellStyle name="40% - akcent 6 3 4 2 3 2" xfId="15264"/>
    <cellStyle name="40% - akcent 6 3 4 2 3 2 2" xfId="15265"/>
    <cellStyle name="40% - akcent 6 3 4 2 3 2 3" xfId="15266"/>
    <cellStyle name="40% - akcent 6 3 4 2 3 3" xfId="15267"/>
    <cellStyle name="40% - akcent 6 3 4 2 3 4" xfId="15268"/>
    <cellStyle name="40% - akcent 6 3 4 2 4" xfId="15269"/>
    <cellStyle name="40% - akcent 6 3 4 2 4 2" xfId="15270"/>
    <cellStyle name="40% - akcent 6 3 4 2 4 2 2" xfId="15271"/>
    <cellStyle name="40% - akcent 6 3 4 2 4 2 3" xfId="15272"/>
    <cellStyle name="40% - akcent 6 3 4 2 4 3" xfId="15273"/>
    <cellStyle name="40% - akcent 6 3 4 2 4 4" xfId="15274"/>
    <cellStyle name="40% - akcent 6 3 4 2 5" xfId="15275"/>
    <cellStyle name="40% - akcent 6 3 4 2 5 2" xfId="15276"/>
    <cellStyle name="40% - akcent 6 3 4 2 5 3" xfId="15277"/>
    <cellStyle name="40% - akcent 6 3 4 2 6" xfId="15278"/>
    <cellStyle name="40% - akcent 6 3 4 2 7" xfId="15279"/>
    <cellStyle name="40% - akcent 6 3 4 3" xfId="15280"/>
    <cellStyle name="40% - akcent 6 3 4 3 2" xfId="15281"/>
    <cellStyle name="40% - akcent 6 3 4 3 2 2" xfId="15282"/>
    <cellStyle name="40% - akcent 6 3 4 3 2 2 2" xfId="15283"/>
    <cellStyle name="40% - akcent 6 3 4 3 2 2 3" xfId="15284"/>
    <cellStyle name="40% - akcent 6 3 4 3 2 3" xfId="15285"/>
    <cellStyle name="40% - akcent 6 3 4 3 2 4" xfId="15286"/>
    <cellStyle name="40% - akcent 6 3 4 3 3" xfId="15287"/>
    <cellStyle name="40% - akcent 6 3 4 3 3 2" xfId="15288"/>
    <cellStyle name="40% - akcent 6 3 4 3 3 2 2" xfId="15289"/>
    <cellStyle name="40% - akcent 6 3 4 3 3 2 3" xfId="15290"/>
    <cellStyle name="40% - akcent 6 3 4 3 3 3" xfId="15291"/>
    <cellStyle name="40% - akcent 6 3 4 3 3 4" xfId="15292"/>
    <cellStyle name="40% - akcent 6 3 4 3 4" xfId="15293"/>
    <cellStyle name="40% - akcent 6 3 4 3 4 2" xfId="15294"/>
    <cellStyle name="40% - akcent 6 3 4 3 4 2 2" xfId="15295"/>
    <cellStyle name="40% - akcent 6 3 4 3 4 2 3" xfId="15296"/>
    <cellStyle name="40% - akcent 6 3 4 3 4 3" xfId="15297"/>
    <cellStyle name="40% - akcent 6 3 4 3 4 4" xfId="15298"/>
    <cellStyle name="40% - akcent 6 3 4 3 5" xfId="15299"/>
    <cellStyle name="40% - akcent 6 3 4 3 5 2" xfId="15300"/>
    <cellStyle name="40% - akcent 6 3 4 3 5 3" xfId="15301"/>
    <cellStyle name="40% - akcent 6 3 4 3 6" xfId="15302"/>
    <cellStyle name="40% - akcent 6 3 4 3 7" xfId="15303"/>
    <cellStyle name="40% - akcent 6 3 4 4" xfId="15304"/>
    <cellStyle name="40% - akcent 6 3 4 4 2" xfId="15305"/>
    <cellStyle name="40% - akcent 6 3 4 4 2 2" xfId="15306"/>
    <cellStyle name="40% - akcent 6 3 4 4 2 2 2" xfId="15307"/>
    <cellStyle name="40% - akcent 6 3 4 4 2 2 3" xfId="15308"/>
    <cellStyle name="40% - akcent 6 3 4 4 2 3" xfId="15309"/>
    <cellStyle name="40% - akcent 6 3 4 4 2 4" xfId="15310"/>
    <cellStyle name="40% - akcent 6 3 4 4 3" xfId="15311"/>
    <cellStyle name="40% - akcent 6 3 4 4 3 2" xfId="15312"/>
    <cellStyle name="40% - akcent 6 3 4 4 3 3" xfId="15313"/>
    <cellStyle name="40% - akcent 6 3 4 4 4" xfId="15314"/>
    <cellStyle name="40% - akcent 6 3 4 4 5" xfId="15315"/>
    <cellStyle name="40% - akcent 6 3 4 5" xfId="15316"/>
    <cellStyle name="40% - akcent 6 3 4 5 2" xfId="15317"/>
    <cellStyle name="40% - akcent 6 3 4 5 2 2" xfId="15318"/>
    <cellStyle name="40% - akcent 6 3 4 5 2 3" xfId="15319"/>
    <cellStyle name="40% - akcent 6 3 4 5 3" xfId="15320"/>
    <cellStyle name="40% - akcent 6 3 4 5 4" xfId="15321"/>
    <cellStyle name="40% - akcent 6 3 4 6" xfId="15322"/>
    <cellStyle name="40% - akcent 6 3 4 6 2" xfId="15323"/>
    <cellStyle name="40% - akcent 6 3 4 6 2 2" xfId="15324"/>
    <cellStyle name="40% - akcent 6 3 4 6 2 3" xfId="15325"/>
    <cellStyle name="40% - akcent 6 3 4 6 3" xfId="15326"/>
    <cellStyle name="40% - akcent 6 3 4 6 4" xfId="15327"/>
    <cellStyle name="40% - akcent 6 3 4 7" xfId="15328"/>
    <cellStyle name="40% - akcent 6 3 4 7 2" xfId="15329"/>
    <cellStyle name="40% - akcent 6 3 4 7 2 2" xfId="15330"/>
    <cellStyle name="40% - akcent 6 3 4 7 2 3" xfId="15331"/>
    <cellStyle name="40% - akcent 6 3 4 7 3" xfId="15332"/>
    <cellStyle name="40% - akcent 6 3 4 7 4" xfId="15333"/>
    <cellStyle name="40% - akcent 6 3 4 8" xfId="15334"/>
    <cellStyle name="40% - akcent 6 3 4 8 2" xfId="15335"/>
    <cellStyle name="40% - akcent 6 3 4 8 3" xfId="15336"/>
    <cellStyle name="40% - akcent 6 3 4 9" xfId="15337"/>
    <cellStyle name="40% - akcent 6 3 5" xfId="15338"/>
    <cellStyle name="40% - akcent 6 3 5 2" xfId="15339"/>
    <cellStyle name="40% - akcent 6 3 5 2 2" xfId="15340"/>
    <cellStyle name="40% - akcent 6 3 5 2 2 2" xfId="15341"/>
    <cellStyle name="40% - akcent 6 3 5 2 2 2 2" xfId="15342"/>
    <cellStyle name="40% - akcent 6 3 5 2 2 2 3" xfId="15343"/>
    <cellStyle name="40% - akcent 6 3 5 2 2 3" xfId="15344"/>
    <cellStyle name="40% - akcent 6 3 5 2 2 4" xfId="15345"/>
    <cellStyle name="40% - akcent 6 3 5 2 3" xfId="15346"/>
    <cellStyle name="40% - akcent 6 3 5 2 3 2" xfId="15347"/>
    <cellStyle name="40% - akcent 6 3 5 2 3 2 2" xfId="15348"/>
    <cellStyle name="40% - akcent 6 3 5 2 3 2 3" xfId="15349"/>
    <cellStyle name="40% - akcent 6 3 5 2 3 3" xfId="15350"/>
    <cellStyle name="40% - akcent 6 3 5 2 3 4" xfId="15351"/>
    <cellStyle name="40% - akcent 6 3 5 2 4" xfId="15352"/>
    <cellStyle name="40% - akcent 6 3 5 2 4 2" xfId="15353"/>
    <cellStyle name="40% - akcent 6 3 5 2 4 2 2" xfId="15354"/>
    <cellStyle name="40% - akcent 6 3 5 2 4 2 3" xfId="15355"/>
    <cellStyle name="40% - akcent 6 3 5 2 4 3" xfId="15356"/>
    <cellStyle name="40% - akcent 6 3 5 2 4 4" xfId="15357"/>
    <cellStyle name="40% - akcent 6 3 5 2 5" xfId="15358"/>
    <cellStyle name="40% - akcent 6 3 5 2 5 2" xfId="15359"/>
    <cellStyle name="40% - akcent 6 3 5 2 5 3" xfId="15360"/>
    <cellStyle name="40% - akcent 6 3 5 2 6" xfId="15361"/>
    <cellStyle name="40% - akcent 6 3 5 2 7" xfId="15362"/>
    <cellStyle name="40% - akcent 6 3 5 3" xfId="15363"/>
    <cellStyle name="40% - akcent 6 3 5 3 2" xfId="15364"/>
    <cellStyle name="40% - akcent 6 3 5 3 2 2" xfId="15365"/>
    <cellStyle name="40% - akcent 6 3 5 3 2 2 2" xfId="15366"/>
    <cellStyle name="40% - akcent 6 3 5 3 2 2 3" xfId="15367"/>
    <cellStyle name="40% - akcent 6 3 5 3 2 3" xfId="15368"/>
    <cellStyle name="40% - akcent 6 3 5 3 2 4" xfId="15369"/>
    <cellStyle name="40% - akcent 6 3 5 3 3" xfId="15370"/>
    <cellStyle name="40% - akcent 6 3 5 3 3 2" xfId="15371"/>
    <cellStyle name="40% - akcent 6 3 5 3 3 2 2" xfId="15372"/>
    <cellStyle name="40% - akcent 6 3 5 3 3 2 3" xfId="15373"/>
    <cellStyle name="40% - akcent 6 3 5 3 3 3" xfId="15374"/>
    <cellStyle name="40% - akcent 6 3 5 3 3 4" xfId="15375"/>
    <cellStyle name="40% - akcent 6 3 5 3 4" xfId="15376"/>
    <cellStyle name="40% - akcent 6 3 5 3 4 2" xfId="15377"/>
    <cellStyle name="40% - akcent 6 3 5 3 4 2 2" xfId="15378"/>
    <cellStyle name="40% - akcent 6 3 5 3 4 2 3" xfId="15379"/>
    <cellStyle name="40% - akcent 6 3 5 3 4 3" xfId="15380"/>
    <cellStyle name="40% - akcent 6 3 5 3 4 4" xfId="15381"/>
    <cellStyle name="40% - akcent 6 3 5 3 5" xfId="15382"/>
    <cellStyle name="40% - akcent 6 3 5 3 5 2" xfId="15383"/>
    <cellStyle name="40% - akcent 6 3 5 3 5 3" xfId="15384"/>
    <cellStyle name="40% - akcent 6 3 5 3 6" xfId="15385"/>
    <cellStyle name="40% - akcent 6 3 5 3 7" xfId="15386"/>
    <cellStyle name="40% - akcent 6 3 5 4" xfId="15387"/>
    <cellStyle name="40% - akcent 6 3 5 4 2" xfId="15388"/>
    <cellStyle name="40% - akcent 6 3 5 4 2 2" xfId="15389"/>
    <cellStyle name="40% - akcent 6 3 5 4 2 3" xfId="15390"/>
    <cellStyle name="40% - akcent 6 3 5 4 3" xfId="15391"/>
    <cellStyle name="40% - akcent 6 3 5 4 4" xfId="15392"/>
    <cellStyle name="40% - akcent 6 3 5 5" xfId="15393"/>
    <cellStyle name="40% - akcent 6 3 5 5 2" xfId="15394"/>
    <cellStyle name="40% - akcent 6 3 5 5 2 2" xfId="15395"/>
    <cellStyle name="40% - akcent 6 3 5 5 2 3" xfId="15396"/>
    <cellStyle name="40% - akcent 6 3 5 5 3" xfId="15397"/>
    <cellStyle name="40% - akcent 6 3 5 5 4" xfId="15398"/>
    <cellStyle name="40% - akcent 6 3 5 6" xfId="15399"/>
    <cellStyle name="40% - akcent 6 3 5 6 2" xfId="15400"/>
    <cellStyle name="40% - akcent 6 3 5 6 2 2" xfId="15401"/>
    <cellStyle name="40% - akcent 6 3 5 6 2 3" xfId="15402"/>
    <cellStyle name="40% - akcent 6 3 5 6 3" xfId="15403"/>
    <cellStyle name="40% - akcent 6 3 5 6 4" xfId="15404"/>
    <cellStyle name="40% - akcent 6 3 5 7" xfId="15405"/>
    <cellStyle name="40% - akcent 6 3 5 7 2" xfId="15406"/>
    <cellStyle name="40% - akcent 6 3 5 7 3" xfId="15407"/>
    <cellStyle name="40% - akcent 6 3 5 8" xfId="15408"/>
    <cellStyle name="40% - akcent 6 3 5 9" xfId="15409"/>
    <cellStyle name="40% - akcent 6 3 6" xfId="15410"/>
    <cellStyle name="40% - akcent 6 3 6 2" xfId="15411"/>
    <cellStyle name="40% - akcent 6 3 6 2 2" xfId="15412"/>
    <cellStyle name="40% - akcent 6 3 6 2 2 2" xfId="15413"/>
    <cellStyle name="40% - akcent 6 3 6 2 2 2 2" xfId="15414"/>
    <cellStyle name="40% - akcent 6 3 6 2 2 2 3" xfId="15415"/>
    <cellStyle name="40% - akcent 6 3 6 2 2 3" xfId="15416"/>
    <cellStyle name="40% - akcent 6 3 6 2 2 4" xfId="15417"/>
    <cellStyle name="40% - akcent 6 3 6 2 3" xfId="15418"/>
    <cellStyle name="40% - akcent 6 3 6 2 3 2" xfId="15419"/>
    <cellStyle name="40% - akcent 6 3 6 2 3 2 2" xfId="15420"/>
    <cellStyle name="40% - akcent 6 3 6 2 3 2 3" xfId="15421"/>
    <cellStyle name="40% - akcent 6 3 6 2 3 3" xfId="15422"/>
    <cellStyle name="40% - akcent 6 3 6 2 3 4" xfId="15423"/>
    <cellStyle name="40% - akcent 6 3 6 2 4" xfId="15424"/>
    <cellStyle name="40% - akcent 6 3 6 2 4 2" xfId="15425"/>
    <cellStyle name="40% - akcent 6 3 6 2 4 2 2" xfId="15426"/>
    <cellStyle name="40% - akcent 6 3 6 2 4 2 3" xfId="15427"/>
    <cellStyle name="40% - akcent 6 3 6 2 4 3" xfId="15428"/>
    <cellStyle name="40% - akcent 6 3 6 2 4 4" xfId="15429"/>
    <cellStyle name="40% - akcent 6 3 6 2 5" xfId="15430"/>
    <cellStyle name="40% - akcent 6 3 6 2 5 2" xfId="15431"/>
    <cellStyle name="40% - akcent 6 3 6 2 5 3" xfId="15432"/>
    <cellStyle name="40% - akcent 6 3 6 2 6" xfId="15433"/>
    <cellStyle name="40% - akcent 6 3 6 2 7" xfId="15434"/>
    <cellStyle name="40% - akcent 6 3 6 3" xfId="15435"/>
    <cellStyle name="40% - akcent 6 3 6 3 2" xfId="15436"/>
    <cellStyle name="40% - akcent 6 3 6 3 2 2" xfId="15437"/>
    <cellStyle name="40% - akcent 6 3 6 3 2 2 2" xfId="15438"/>
    <cellStyle name="40% - akcent 6 3 6 3 2 2 3" xfId="15439"/>
    <cellStyle name="40% - akcent 6 3 6 3 2 3" xfId="15440"/>
    <cellStyle name="40% - akcent 6 3 6 3 2 4" xfId="15441"/>
    <cellStyle name="40% - akcent 6 3 6 3 3" xfId="15442"/>
    <cellStyle name="40% - akcent 6 3 6 3 3 2" xfId="15443"/>
    <cellStyle name="40% - akcent 6 3 6 3 3 2 2" xfId="15444"/>
    <cellStyle name="40% - akcent 6 3 6 3 3 2 3" xfId="15445"/>
    <cellStyle name="40% - akcent 6 3 6 3 3 3" xfId="15446"/>
    <cellStyle name="40% - akcent 6 3 6 3 3 4" xfId="15447"/>
    <cellStyle name="40% - akcent 6 3 6 3 4" xfId="15448"/>
    <cellStyle name="40% - akcent 6 3 6 3 4 2" xfId="15449"/>
    <cellStyle name="40% - akcent 6 3 6 3 4 2 2" xfId="15450"/>
    <cellStyle name="40% - akcent 6 3 6 3 4 2 3" xfId="15451"/>
    <cellStyle name="40% - akcent 6 3 6 3 4 3" xfId="15452"/>
    <cellStyle name="40% - akcent 6 3 6 3 4 4" xfId="15453"/>
    <cellStyle name="40% - akcent 6 3 6 3 5" xfId="15454"/>
    <cellStyle name="40% - akcent 6 3 6 3 5 2" xfId="15455"/>
    <cellStyle name="40% - akcent 6 3 6 3 5 3" xfId="15456"/>
    <cellStyle name="40% - akcent 6 3 6 3 6" xfId="15457"/>
    <cellStyle name="40% - akcent 6 3 6 3 7" xfId="15458"/>
    <cellStyle name="40% - akcent 6 3 6 4" xfId="15459"/>
    <cellStyle name="40% - akcent 6 3 6 4 2" xfId="15460"/>
    <cellStyle name="40% - akcent 6 3 6 4 2 2" xfId="15461"/>
    <cellStyle name="40% - akcent 6 3 6 4 2 3" xfId="15462"/>
    <cellStyle name="40% - akcent 6 3 6 4 3" xfId="15463"/>
    <cellStyle name="40% - akcent 6 3 6 4 4" xfId="15464"/>
    <cellStyle name="40% - akcent 6 3 6 5" xfId="15465"/>
    <cellStyle name="40% - akcent 6 3 6 5 2" xfId="15466"/>
    <cellStyle name="40% - akcent 6 3 6 5 2 2" xfId="15467"/>
    <cellStyle name="40% - akcent 6 3 6 5 2 3" xfId="15468"/>
    <cellStyle name="40% - akcent 6 3 6 5 3" xfId="15469"/>
    <cellStyle name="40% - akcent 6 3 6 5 4" xfId="15470"/>
    <cellStyle name="40% - akcent 6 3 6 6" xfId="15471"/>
    <cellStyle name="40% - akcent 6 3 6 6 2" xfId="15472"/>
    <cellStyle name="40% - akcent 6 3 6 6 2 2" xfId="15473"/>
    <cellStyle name="40% - akcent 6 3 6 6 2 3" xfId="15474"/>
    <cellStyle name="40% - akcent 6 3 6 6 3" xfId="15475"/>
    <cellStyle name="40% - akcent 6 3 6 6 4" xfId="15476"/>
    <cellStyle name="40% - akcent 6 3 6 7" xfId="15477"/>
    <cellStyle name="40% - akcent 6 3 6 7 2" xfId="15478"/>
    <cellStyle name="40% - akcent 6 3 6 7 3" xfId="15479"/>
    <cellStyle name="40% - akcent 6 3 6 8" xfId="15480"/>
    <cellStyle name="40% - akcent 6 3 6 9" xfId="15481"/>
    <cellStyle name="40% - akcent 6 3 7" xfId="15482"/>
    <cellStyle name="40% - akcent 6 3 7 2" xfId="15483"/>
    <cellStyle name="40% - akcent 6 3 7 2 2" xfId="15484"/>
    <cellStyle name="40% - akcent 6 3 7 2 2 2" xfId="15485"/>
    <cellStyle name="40% - akcent 6 3 7 2 2 2 2" xfId="15486"/>
    <cellStyle name="40% - akcent 6 3 7 2 2 2 3" xfId="15487"/>
    <cellStyle name="40% - akcent 6 3 7 2 2 3" xfId="15488"/>
    <cellStyle name="40% - akcent 6 3 7 2 2 4" xfId="15489"/>
    <cellStyle name="40% - akcent 6 3 7 2 3" xfId="15490"/>
    <cellStyle name="40% - akcent 6 3 7 2 3 2" xfId="15491"/>
    <cellStyle name="40% - akcent 6 3 7 2 3 2 2" xfId="15492"/>
    <cellStyle name="40% - akcent 6 3 7 2 3 2 3" xfId="15493"/>
    <cellStyle name="40% - akcent 6 3 7 2 3 3" xfId="15494"/>
    <cellStyle name="40% - akcent 6 3 7 2 3 4" xfId="15495"/>
    <cellStyle name="40% - akcent 6 3 7 2 4" xfId="15496"/>
    <cellStyle name="40% - akcent 6 3 7 2 4 2" xfId="15497"/>
    <cellStyle name="40% - akcent 6 3 7 2 4 2 2" xfId="15498"/>
    <cellStyle name="40% - akcent 6 3 7 2 4 2 3" xfId="15499"/>
    <cellStyle name="40% - akcent 6 3 7 2 4 3" xfId="15500"/>
    <cellStyle name="40% - akcent 6 3 7 2 4 4" xfId="15501"/>
    <cellStyle name="40% - akcent 6 3 7 2 5" xfId="15502"/>
    <cellStyle name="40% - akcent 6 3 7 2 5 2" xfId="15503"/>
    <cellStyle name="40% - akcent 6 3 7 2 5 3" xfId="15504"/>
    <cellStyle name="40% - akcent 6 3 7 2 6" xfId="15505"/>
    <cellStyle name="40% - akcent 6 3 7 2 7" xfId="15506"/>
    <cellStyle name="40% - akcent 6 3 7 3" xfId="15507"/>
    <cellStyle name="40% - akcent 6 3 7 3 2" xfId="15508"/>
    <cellStyle name="40% - akcent 6 3 7 3 2 2" xfId="15509"/>
    <cellStyle name="40% - akcent 6 3 7 3 2 3" xfId="15510"/>
    <cellStyle name="40% - akcent 6 3 7 3 3" xfId="15511"/>
    <cellStyle name="40% - akcent 6 3 7 3 4" xfId="15512"/>
    <cellStyle name="40% - akcent 6 3 7 4" xfId="15513"/>
    <cellStyle name="40% - akcent 6 3 7 4 2" xfId="15514"/>
    <cellStyle name="40% - akcent 6 3 7 4 2 2" xfId="15515"/>
    <cellStyle name="40% - akcent 6 3 7 4 2 3" xfId="15516"/>
    <cellStyle name="40% - akcent 6 3 7 4 3" xfId="15517"/>
    <cellStyle name="40% - akcent 6 3 7 4 4" xfId="15518"/>
    <cellStyle name="40% - akcent 6 3 7 5" xfId="15519"/>
    <cellStyle name="40% - akcent 6 3 7 5 2" xfId="15520"/>
    <cellStyle name="40% - akcent 6 3 7 5 2 2" xfId="15521"/>
    <cellStyle name="40% - akcent 6 3 7 5 2 3" xfId="15522"/>
    <cellStyle name="40% - akcent 6 3 7 5 3" xfId="15523"/>
    <cellStyle name="40% - akcent 6 3 7 5 4" xfId="15524"/>
    <cellStyle name="40% - akcent 6 3 7 6" xfId="15525"/>
    <cellStyle name="40% - akcent 6 3 7 6 2" xfId="15526"/>
    <cellStyle name="40% - akcent 6 3 7 6 3" xfId="15527"/>
    <cellStyle name="40% - akcent 6 3 7 7" xfId="15528"/>
    <cellStyle name="40% - akcent 6 3 7 8" xfId="15529"/>
    <cellStyle name="40% - akcent 6 3 8" xfId="15530"/>
    <cellStyle name="40% - akcent 6 3 8 2" xfId="15531"/>
    <cellStyle name="40% - akcent 6 3 8 2 2" xfId="15532"/>
    <cellStyle name="40% - akcent 6 3 8 2 2 2" xfId="15533"/>
    <cellStyle name="40% - akcent 6 3 8 2 2 2 2" xfId="15534"/>
    <cellStyle name="40% - akcent 6 3 8 2 2 2 3" xfId="15535"/>
    <cellStyle name="40% - akcent 6 3 8 2 2 3" xfId="15536"/>
    <cellStyle name="40% - akcent 6 3 8 2 2 4" xfId="15537"/>
    <cellStyle name="40% - akcent 6 3 8 2 3" xfId="15538"/>
    <cellStyle name="40% - akcent 6 3 8 2 3 2" xfId="15539"/>
    <cellStyle name="40% - akcent 6 3 8 2 3 2 2" xfId="15540"/>
    <cellStyle name="40% - akcent 6 3 8 2 3 2 3" xfId="15541"/>
    <cellStyle name="40% - akcent 6 3 8 2 3 3" xfId="15542"/>
    <cellStyle name="40% - akcent 6 3 8 2 3 4" xfId="15543"/>
    <cellStyle name="40% - akcent 6 3 8 2 4" xfId="15544"/>
    <cellStyle name="40% - akcent 6 3 8 2 4 2" xfId="15545"/>
    <cellStyle name="40% - akcent 6 3 8 2 4 2 2" xfId="15546"/>
    <cellStyle name="40% - akcent 6 3 8 2 4 2 3" xfId="15547"/>
    <cellStyle name="40% - akcent 6 3 8 2 4 3" xfId="15548"/>
    <cellStyle name="40% - akcent 6 3 8 2 4 4" xfId="15549"/>
    <cellStyle name="40% - akcent 6 3 8 2 5" xfId="15550"/>
    <cellStyle name="40% - akcent 6 3 8 2 5 2" xfId="15551"/>
    <cellStyle name="40% - akcent 6 3 8 2 5 3" xfId="15552"/>
    <cellStyle name="40% - akcent 6 3 8 2 6" xfId="15553"/>
    <cellStyle name="40% - akcent 6 3 8 2 7" xfId="15554"/>
    <cellStyle name="40% - akcent 6 3 8 3" xfId="15555"/>
    <cellStyle name="40% - akcent 6 3 8 3 2" xfId="15556"/>
    <cellStyle name="40% - akcent 6 3 8 3 2 2" xfId="15557"/>
    <cellStyle name="40% - akcent 6 3 8 3 2 3" xfId="15558"/>
    <cellStyle name="40% - akcent 6 3 8 3 3" xfId="15559"/>
    <cellStyle name="40% - akcent 6 3 8 3 4" xfId="15560"/>
    <cellStyle name="40% - akcent 6 3 8 4" xfId="15561"/>
    <cellStyle name="40% - akcent 6 3 8 4 2" xfId="15562"/>
    <cellStyle name="40% - akcent 6 3 8 4 2 2" xfId="15563"/>
    <cellStyle name="40% - akcent 6 3 8 4 2 3" xfId="15564"/>
    <cellStyle name="40% - akcent 6 3 8 4 3" xfId="15565"/>
    <cellStyle name="40% - akcent 6 3 8 4 4" xfId="15566"/>
    <cellStyle name="40% - akcent 6 3 8 5" xfId="15567"/>
    <cellStyle name="40% - akcent 6 3 8 5 2" xfId="15568"/>
    <cellStyle name="40% - akcent 6 3 8 5 2 2" xfId="15569"/>
    <cellStyle name="40% - akcent 6 3 8 5 2 3" xfId="15570"/>
    <cellStyle name="40% - akcent 6 3 8 5 3" xfId="15571"/>
    <cellStyle name="40% - akcent 6 3 8 5 4" xfId="15572"/>
    <cellStyle name="40% - akcent 6 3 8 6" xfId="15573"/>
    <cellStyle name="40% - akcent 6 3 8 6 2" xfId="15574"/>
    <cellStyle name="40% - akcent 6 3 8 6 3" xfId="15575"/>
    <cellStyle name="40% - akcent 6 3 8 7" xfId="15576"/>
    <cellStyle name="40% - akcent 6 3 8 8" xfId="15577"/>
    <cellStyle name="40% - akcent 6 3 9" xfId="15578"/>
    <cellStyle name="40% - akcent 6 3 9 2" xfId="15579"/>
    <cellStyle name="40% - akcent 6 3 9 2 2" xfId="15580"/>
    <cellStyle name="40% - akcent 6 3 9 2 2 2" xfId="15581"/>
    <cellStyle name="40% - akcent 6 3 9 2 2 3" xfId="15582"/>
    <cellStyle name="40% - akcent 6 3 9 2 3" xfId="15583"/>
    <cellStyle name="40% - akcent 6 3 9 2 4" xfId="15584"/>
    <cellStyle name="40% - akcent 6 3 9 3" xfId="15585"/>
    <cellStyle name="40% - akcent 6 3 9 3 2" xfId="15586"/>
    <cellStyle name="40% - akcent 6 3 9 3 2 2" xfId="15587"/>
    <cellStyle name="40% - akcent 6 3 9 3 2 3" xfId="15588"/>
    <cellStyle name="40% - akcent 6 3 9 3 3" xfId="15589"/>
    <cellStyle name="40% - akcent 6 3 9 3 4" xfId="15590"/>
    <cellStyle name="40% - akcent 6 3 9 4" xfId="15591"/>
    <cellStyle name="40% - akcent 6 3 9 4 2" xfId="15592"/>
    <cellStyle name="40% - akcent 6 3 9 4 2 2" xfId="15593"/>
    <cellStyle name="40% - akcent 6 3 9 4 2 3" xfId="15594"/>
    <cellStyle name="40% - akcent 6 3 9 4 3" xfId="15595"/>
    <cellStyle name="40% - akcent 6 3 9 4 4" xfId="15596"/>
    <cellStyle name="40% - akcent 6 3 9 5" xfId="15597"/>
    <cellStyle name="40% - akcent 6 3 9 5 2" xfId="15598"/>
    <cellStyle name="40% - akcent 6 3 9 5 3" xfId="15599"/>
    <cellStyle name="40% - akcent 6 3 9 6" xfId="15600"/>
    <cellStyle name="40% - akcent 6 3 9 7" xfId="15601"/>
    <cellStyle name="40% - akcent 6 4" xfId="15602"/>
    <cellStyle name="40% - akcent 6 5" xfId="15603"/>
    <cellStyle name="40% - akcent 6 6" xfId="15604"/>
    <cellStyle name="60% - akcent 1 2" xfId="15605"/>
    <cellStyle name="60% - akcent 1 2 2" xfId="15606"/>
    <cellStyle name="60% - akcent 1 2 3" xfId="15607"/>
    <cellStyle name="60% - akcent 1 3" xfId="15608"/>
    <cellStyle name="60% - akcent 1 4" xfId="15609"/>
    <cellStyle name="60% - akcent 1 5" xfId="15610"/>
    <cellStyle name="60% - akcent 1 6" xfId="15611"/>
    <cellStyle name="60% - akcent 2 2" xfId="15612"/>
    <cellStyle name="60% - akcent 2 2 2" xfId="15613"/>
    <cellStyle name="60% - akcent 2 2 3" xfId="15614"/>
    <cellStyle name="60% - akcent 2 3" xfId="15615"/>
    <cellStyle name="60% - akcent 2 4" xfId="15616"/>
    <cellStyle name="60% - akcent 2 5" xfId="15617"/>
    <cellStyle name="60% - akcent 2 6" xfId="15618"/>
    <cellStyle name="60% - akcent 3 2" xfId="15619"/>
    <cellStyle name="60% - akcent 3 2 2" xfId="15620"/>
    <cellStyle name="60% - akcent 3 2 3" xfId="15621"/>
    <cellStyle name="60% - akcent 3 3" xfId="15622"/>
    <cellStyle name="60% - akcent 3 4" xfId="15623"/>
    <cellStyle name="60% - akcent 3 5" xfId="15624"/>
    <cellStyle name="60% - akcent 3 6" xfId="15625"/>
    <cellStyle name="60% - akcent 4 2" xfId="15626"/>
    <cellStyle name="60% - akcent 4 2 2" xfId="15627"/>
    <cellStyle name="60% - akcent 4 2 3" xfId="15628"/>
    <cellStyle name="60% - akcent 4 3" xfId="15629"/>
    <cellStyle name="60% - akcent 4 4" xfId="15630"/>
    <cellStyle name="60% - akcent 4 5" xfId="15631"/>
    <cellStyle name="60% - akcent 4 6" xfId="15632"/>
    <cellStyle name="60% - akcent 5 2" xfId="15633"/>
    <cellStyle name="60% - akcent 5 2 2" xfId="15634"/>
    <cellStyle name="60% - akcent 5 2 3" xfId="15635"/>
    <cellStyle name="60% - akcent 5 3" xfId="15636"/>
    <cellStyle name="60% - akcent 5 4" xfId="15637"/>
    <cellStyle name="60% - akcent 5 5" xfId="15638"/>
    <cellStyle name="60% - akcent 5 6" xfId="15639"/>
    <cellStyle name="60% - akcent 6 2" xfId="15640"/>
    <cellStyle name="60% - akcent 6 2 2" xfId="15641"/>
    <cellStyle name="60% - akcent 6 2 3" xfId="15642"/>
    <cellStyle name="60% - akcent 6 3" xfId="15643"/>
    <cellStyle name="60% - akcent 6 4" xfId="15644"/>
    <cellStyle name="60% - akcent 6 5" xfId="15645"/>
    <cellStyle name="60% - akcent 6 6" xfId="15646"/>
    <cellStyle name="A modif Blanc" xfId="15647"/>
    <cellStyle name="A modifier" xfId="15648"/>
    <cellStyle name="Akcent 1 2" xfId="15649"/>
    <cellStyle name="Akcent 1 2 2" xfId="15650"/>
    <cellStyle name="Akcent 1 2 3" xfId="15651"/>
    <cellStyle name="Akcent 1 3" xfId="15652"/>
    <cellStyle name="Akcent 1 4" xfId="15653"/>
    <cellStyle name="Akcent 1 5" xfId="15654"/>
    <cellStyle name="Akcent 1 6" xfId="15655"/>
    <cellStyle name="Akcent 2 2" xfId="15656"/>
    <cellStyle name="Akcent 2 2 2" xfId="15657"/>
    <cellStyle name="Akcent 2 2 3" xfId="15658"/>
    <cellStyle name="Akcent 2 3" xfId="15659"/>
    <cellStyle name="Akcent 2 4" xfId="15660"/>
    <cellStyle name="Akcent 2 5" xfId="15661"/>
    <cellStyle name="Akcent 2 6" xfId="15662"/>
    <cellStyle name="Akcent 3 2" xfId="15663"/>
    <cellStyle name="Akcent 3 2 2" xfId="15664"/>
    <cellStyle name="Akcent 3 2 3" xfId="15665"/>
    <cellStyle name="Akcent 3 3" xfId="15666"/>
    <cellStyle name="Akcent 3 4" xfId="15667"/>
    <cellStyle name="Akcent 3 5" xfId="15668"/>
    <cellStyle name="Akcent 3 6" xfId="15669"/>
    <cellStyle name="Akcent 4 2" xfId="15670"/>
    <cellStyle name="Akcent 4 2 2" xfId="15671"/>
    <cellStyle name="Akcent 4 2 3" xfId="15672"/>
    <cellStyle name="Akcent 4 3" xfId="15673"/>
    <cellStyle name="Akcent 4 4" xfId="15674"/>
    <cellStyle name="Akcent 4 5" xfId="15675"/>
    <cellStyle name="Akcent 4 6" xfId="15676"/>
    <cellStyle name="Akcent 5 2" xfId="15677"/>
    <cellStyle name="Akcent 5 2 2" xfId="15678"/>
    <cellStyle name="Akcent 5 2 3" xfId="15679"/>
    <cellStyle name="Akcent 5 3" xfId="15680"/>
    <cellStyle name="Akcent 5 4" xfId="15681"/>
    <cellStyle name="Akcent 5 5" xfId="15682"/>
    <cellStyle name="Akcent 5 6" xfId="15683"/>
    <cellStyle name="Akcent 6 2" xfId="15684"/>
    <cellStyle name="Akcent 6 2 2" xfId="15685"/>
    <cellStyle name="Akcent 6 2 3" xfId="15686"/>
    <cellStyle name="Akcent 6 3" xfId="15687"/>
    <cellStyle name="Akcent 6 4" xfId="15688"/>
    <cellStyle name="Akcent 6 5" xfId="15689"/>
    <cellStyle name="Akcent 6 6" xfId="15690"/>
    <cellStyle name="Calc Currency (0)" xfId="15691"/>
    <cellStyle name="čárky [0]_laroux" xfId="15692"/>
    <cellStyle name="čárky_laroux" xfId="15693"/>
    <cellStyle name="Check Cell 2" xfId="15694"/>
    <cellStyle name="Check Cell 2 2" xfId="15695"/>
    <cellStyle name="Check Cell 3" xfId="15696"/>
    <cellStyle name="Comma [0]" xfId="15697"/>
    <cellStyle name="Comma [0] 2" xfId="15698"/>
    <cellStyle name="Comma [0] 3" xfId="15699"/>
    <cellStyle name="Comma [0] 4" xfId="15700"/>
    <cellStyle name="Comma 10" xfId="15701"/>
    <cellStyle name="Comma 11" xfId="15702"/>
    <cellStyle name="Comma 12" xfId="15703"/>
    <cellStyle name="Comma 13" xfId="15704"/>
    <cellStyle name="Comma 14" xfId="15705"/>
    <cellStyle name="Comma 15" xfId="15706"/>
    <cellStyle name="Comma 16" xfId="15707"/>
    <cellStyle name="Comma 17" xfId="15708"/>
    <cellStyle name="Comma 18" xfId="15709"/>
    <cellStyle name="Comma 19" xfId="15710"/>
    <cellStyle name="Comma 2" xfId="15711"/>
    <cellStyle name="Comma 20" xfId="15712"/>
    <cellStyle name="Comma 21" xfId="15713"/>
    <cellStyle name="Comma 22" xfId="15714"/>
    <cellStyle name="Comma 23" xfId="15715"/>
    <cellStyle name="Comma 24" xfId="15716"/>
    <cellStyle name="Comma 25" xfId="15717"/>
    <cellStyle name="Comma 26" xfId="15718"/>
    <cellStyle name="Comma 27" xfId="15719"/>
    <cellStyle name="Comma 28" xfId="15720"/>
    <cellStyle name="Comma 29" xfId="15721"/>
    <cellStyle name="Comma 3" xfId="15722"/>
    <cellStyle name="Comma 30" xfId="15723"/>
    <cellStyle name="Comma 31" xfId="15724"/>
    <cellStyle name="Comma 32" xfId="15725"/>
    <cellStyle name="Comma 33" xfId="15726"/>
    <cellStyle name="Comma 34" xfId="15727"/>
    <cellStyle name="Comma 35" xfId="15728"/>
    <cellStyle name="Comma 36" xfId="15729"/>
    <cellStyle name="Comma 37" xfId="15730"/>
    <cellStyle name="Comma 38" xfId="15731"/>
    <cellStyle name="Comma 39" xfId="15732"/>
    <cellStyle name="Comma 4" xfId="15733"/>
    <cellStyle name="Comma 40" xfId="15734"/>
    <cellStyle name="Comma 41" xfId="15735"/>
    <cellStyle name="Comma 42" xfId="15736"/>
    <cellStyle name="Comma 43" xfId="15737"/>
    <cellStyle name="Comma 44" xfId="15738"/>
    <cellStyle name="Comma 45" xfId="15739"/>
    <cellStyle name="Comma 46" xfId="15740"/>
    <cellStyle name="Comma 47" xfId="15741"/>
    <cellStyle name="Comma 48" xfId="15742"/>
    <cellStyle name="Comma 49" xfId="15743"/>
    <cellStyle name="Comma 5" xfId="15744"/>
    <cellStyle name="Comma 50" xfId="15745"/>
    <cellStyle name="Comma 51" xfId="15746"/>
    <cellStyle name="Comma 52" xfId="15747"/>
    <cellStyle name="Comma 53" xfId="15748"/>
    <cellStyle name="Comma 54" xfId="15749"/>
    <cellStyle name="Comma 55" xfId="15750"/>
    <cellStyle name="Comma 6" xfId="15751"/>
    <cellStyle name="Comma 7" xfId="15752"/>
    <cellStyle name="Comma 8" xfId="15753"/>
    <cellStyle name="Comma 9" xfId="15754"/>
    <cellStyle name="Comma_afTrends" xfId="15755"/>
    <cellStyle name="Currency [0]" xfId="15756"/>
    <cellStyle name="Currency [0] 2" xfId="15757"/>
    <cellStyle name="Currency [0] 3" xfId="15758"/>
    <cellStyle name="Currency [0] 4" xfId="15759"/>
    <cellStyle name="Currency 10" xfId="15760"/>
    <cellStyle name="Currency 11" xfId="15761"/>
    <cellStyle name="Currency 12" xfId="15762"/>
    <cellStyle name="Currency 13" xfId="15763"/>
    <cellStyle name="Currency 14" xfId="15764"/>
    <cellStyle name="Currency 15" xfId="15765"/>
    <cellStyle name="Currency 16" xfId="15766"/>
    <cellStyle name="Currency 17" xfId="15767"/>
    <cellStyle name="Currency 18" xfId="15768"/>
    <cellStyle name="Currency 19" xfId="15769"/>
    <cellStyle name="Currency 2" xfId="15770"/>
    <cellStyle name="Currency 20" xfId="15771"/>
    <cellStyle name="Currency 21" xfId="15772"/>
    <cellStyle name="Currency 22" xfId="15773"/>
    <cellStyle name="Currency 23" xfId="15774"/>
    <cellStyle name="Currency 24" xfId="15775"/>
    <cellStyle name="Currency 25" xfId="15776"/>
    <cellStyle name="Currency 26" xfId="15777"/>
    <cellStyle name="Currency 27" xfId="15778"/>
    <cellStyle name="Currency 28" xfId="15779"/>
    <cellStyle name="Currency 29" xfId="15780"/>
    <cellStyle name="Currency 3" xfId="15781"/>
    <cellStyle name="Currency 30" xfId="15782"/>
    <cellStyle name="Currency 31" xfId="15783"/>
    <cellStyle name="Currency 32" xfId="15784"/>
    <cellStyle name="Currency 33" xfId="15785"/>
    <cellStyle name="Currency 34" xfId="15786"/>
    <cellStyle name="Currency 35" xfId="15787"/>
    <cellStyle name="Currency 36" xfId="15788"/>
    <cellStyle name="Currency 37" xfId="15789"/>
    <cellStyle name="Currency 38" xfId="15790"/>
    <cellStyle name="Currency 39" xfId="15791"/>
    <cellStyle name="Currency 4" xfId="15792"/>
    <cellStyle name="Currency 40" xfId="15793"/>
    <cellStyle name="Currency 41" xfId="15794"/>
    <cellStyle name="Currency 42" xfId="15795"/>
    <cellStyle name="Currency 43" xfId="15796"/>
    <cellStyle name="Currency 44" xfId="15797"/>
    <cellStyle name="Currency 45" xfId="15798"/>
    <cellStyle name="Currency 46" xfId="15799"/>
    <cellStyle name="Currency 47" xfId="15800"/>
    <cellStyle name="Currency 48" xfId="15801"/>
    <cellStyle name="Currency 49" xfId="15802"/>
    <cellStyle name="Currency 5" xfId="15803"/>
    <cellStyle name="Currency 50" xfId="15804"/>
    <cellStyle name="Currency 51" xfId="15805"/>
    <cellStyle name="Currency 52" xfId="15806"/>
    <cellStyle name="Currency 53" xfId="15807"/>
    <cellStyle name="Currency 54" xfId="15808"/>
    <cellStyle name="Currency 6" xfId="15809"/>
    <cellStyle name="Currency 7" xfId="15810"/>
    <cellStyle name="Currency 8" xfId="15811"/>
    <cellStyle name="Currency 9" xfId="15812"/>
    <cellStyle name="Currency_afTrends" xfId="15813"/>
    <cellStyle name="Dane wejściowe 2" xfId="15814"/>
    <cellStyle name="Dane wejściowe 2 2" xfId="15815"/>
    <cellStyle name="Dane wejściowe 2 3" xfId="15816"/>
    <cellStyle name="Dane wejściowe 3" xfId="15817"/>
    <cellStyle name="Dane wejściowe 4" xfId="15818"/>
    <cellStyle name="Dane wejściowe 5" xfId="15819"/>
    <cellStyle name="Dane wejściowe 6" xfId="15820"/>
    <cellStyle name="Dane wyjściowe 2" xfId="15821"/>
    <cellStyle name="Dane wyjściowe 2 2" xfId="15822"/>
    <cellStyle name="Dane wyjściowe 2 3" xfId="15823"/>
    <cellStyle name="Dane wyjściowe 3" xfId="15824"/>
    <cellStyle name="Dane wyjściowe 4" xfId="15825"/>
    <cellStyle name="Dane wyjściowe 5" xfId="15826"/>
    <cellStyle name="Dane wyjściowe 6" xfId="15827"/>
    <cellStyle name="Dobre 2" xfId="15828"/>
    <cellStyle name="Dobre 2 2" xfId="15829"/>
    <cellStyle name="Dobre 2 3" xfId="15830"/>
    <cellStyle name="Dobre 3" xfId="15831"/>
    <cellStyle name="Dobre 4" xfId="15832"/>
    <cellStyle name="Dobre 5" xfId="15833"/>
    <cellStyle name="Dobre 6" xfId="15834"/>
    <cellStyle name="Dziesiętny" xfId="21876" builtinId="3"/>
    <cellStyle name="Dziesiętny 10" xfId="15835"/>
    <cellStyle name="Dziesiętny 10 3" xfId="15836"/>
    <cellStyle name="Dziesiętny 2" xfId="15837"/>
    <cellStyle name="Dziesiętny 2 10" xfId="15838"/>
    <cellStyle name="Dziesiętny 2 2" xfId="15839"/>
    <cellStyle name="Dziesiętny 2 3" xfId="15840"/>
    <cellStyle name="Dziesiętny 2 4" xfId="15841"/>
    <cellStyle name="Dziesiętny 2 5" xfId="15842"/>
    <cellStyle name="Dziesiętny 2 6" xfId="15843"/>
    <cellStyle name="Dziesiętny 2 7" xfId="15844"/>
    <cellStyle name="Dziesiętny 2 8" xfId="15845"/>
    <cellStyle name="Dziesiętny 2 9" xfId="15846"/>
    <cellStyle name="Dziesiętny 3" xfId="15847"/>
    <cellStyle name="Dziesiętny 3 10" xfId="15848"/>
    <cellStyle name="Dziesiętny 3 2" xfId="15849"/>
    <cellStyle name="Dziesiętny 3 2 2" xfId="15850"/>
    <cellStyle name="Dziesiętny 3 3" xfId="15851"/>
    <cellStyle name="Dziesiętny 3 3 2" xfId="15852"/>
    <cellStyle name="Dziesiętny 3 3 2 2" xfId="15853"/>
    <cellStyle name="Dziesiętny 3 3 2 2 2" xfId="15854"/>
    <cellStyle name="Dziesiętny 3 3 2 2 3" xfId="15855"/>
    <cellStyle name="Dziesiętny 3 3 2 3" xfId="15856"/>
    <cellStyle name="Dziesiętny 3 3 3" xfId="15857"/>
    <cellStyle name="Dziesiętny 3 3 4" xfId="15858"/>
    <cellStyle name="Dziesiętny 3 4" xfId="15859"/>
    <cellStyle name="Dziesiętny 3 5" xfId="15860"/>
    <cellStyle name="Dziesiętny 3 5 2" xfId="15861"/>
    <cellStyle name="Dziesiętny 3 5 2 2" xfId="15862"/>
    <cellStyle name="Dziesiętny 3 5 2 3" xfId="15863"/>
    <cellStyle name="Dziesiętny 3 5 3" xfId="15864"/>
    <cellStyle name="Dziesiętny 3 5 4" xfId="15865"/>
    <cellStyle name="Dziesiętny 3 6" xfId="15866"/>
    <cellStyle name="Dziesiętny 3 6 2" xfId="15867"/>
    <cellStyle name="Dziesiętny 3 7" xfId="15868"/>
    <cellStyle name="Dziesiętny 3 8" xfId="15869"/>
    <cellStyle name="Dziesiętny 3 9" xfId="15870"/>
    <cellStyle name="Dziesiętny 4" xfId="15871"/>
    <cellStyle name="Dziesiętny 4 2" xfId="15872"/>
    <cellStyle name="Dziesiętny 4 2 2" xfId="15873"/>
    <cellStyle name="Dziesiętny 4 3" xfId="15874"/>
    <cellStyle name="Dziesiętny 4 3 2" xfId="15875"/>
    <cellStyle name="Dziesiętny 4 4" xfId="15876"/>
    <cellStyle name="Dziesiętny 4 5" xfId="15877"/>
    <cellStyle name="Dziesiętny 5" xfId="15878"/>
    <cellStyle name="Dziesiętny 5 10" xfId="15879"/>
    <cellStyle name="Dziesiętny 5 10 2" xfId="15880"/>
    <cellStyle name="Dziesiętny 5 10 2 2" xfId="15881"/>
    <cellStyle name="Dziesiętny 5 10 2 2 2" xfId="15882"/>
    <cellStyle name="Dziesiętny 5 10 2 2 3" xfId="15883"/>
    <cellStyle name="Dziesiętny 5 10 2 3" xfId="15884"/>
    <cellStyle name="Dziesiętny 5 10 2 4" xfId="15885"/>
    <cellStyle name="Dziesiętny 5 10 3" xfId="15886"/>
    <cellStyle name="Dziesiętny 5 10 3 2" xfId="15887"/>
    <cellStyle name="Dziesiętny 5 10 3 2 2" xfId="15888"/>
    <cellStyle name="Dziesiętny 5 10 3 2 3" xfId="15889"/>
    <cellStyle name="Dziesiętny 5 10 3 3" xfId="15890"/>
    <cellStyle name="Dziesiętny 5 10 3 4" xfId="15891"/>
    <cellStyle name="Dziesiętny 5 10 4" xfId="15892"/>
    <cellStyle name="Dziesiętny 5 10 4 2" xfId="15893"/>
    <cellStyle name="Dziesiętny 5 10 4 2 2" xfId="15894"/>
    <cellStyle name="Dziesiętny 5 10 4 2 3" xfId="15895"/>
    <cellStyle name="Dziesiętny 5 10 4 3" xfId="15896"/>
    <cellStyle name="Dziesiętny 5 10 4 4" xfId="15897"/>
    <cellStyle name="Dziesiętny 5 10 5" xfId="15898"/>
    <cellStyle name="Dziesiętny 5 10 5 2" xfId="15899"/>
    <cellStyle name="Dziesiętny 5 10 5 3" xfId="15900"/>
    <cellStyle name="Dziesiętny 5 10 6" xfId="15901"/>
    <cellStyle name="Dziesiętny 5 10 7" xfId="15902"/>
    <cellStyle name="Dziesiętny 5 11" xfId="15903"/>
    <cellStyle name="Dziesiętny 5 11 2" xfId="15904"/>
    <cellStyle name="Dziesiętny 5 11 2 2" xfId="15905"/>
    <cellStyle name="Dziesiętny 5 11 2 2 2" xfId="15906"/>
    <cellStyle name="Dziesiętny 5 11 2 2 3" xfId="15907"/>
    <cellStyle name="Dziesiętny 5 11 2 3" xfId="15908"/>
    <cellStyle name="Dziesiętny 5 11 2 4" xfId="15909"/>
    <cellStyle name="Dziesiętny 5 11 3" xfId="15910"/>
    <cellStyle name="Dziesiętny 5 11 3 2" xfId="15911"/>
    <cellStyle name="Dziesiętny 5 11 3 3" xfId="15912"/>
    <cellStyle name="Dziesiętny 5 11 4" xfId="15913"/>
    <cellStyle name="Dziesiętny 5 11 5" xfId="15914"/>
    <cellStyle name="Dziesiętny 5 12" xfId="15915"/>
    <cellStyle name="Dziesiętny 5 12 2" xfId="15916"/>
    <cellStyle name="Dziesiętny 5 12 2 2" xfId="15917"/>
    <cellStyle name="Dziesiętny 5 12 2 3" xfId="15918"/>
    <cellStyle name="Dziesiętny 5 12 3" xfId="15919"/>
    <cellStyle name="Dziesiętny 5 12 4" xfId="15920"/>
    <cellStyle name="Dziesiętny 5 13" xfId="15921"/>
    <cellStyle name="Dziesiętny 5 13 2" xfId="15922"/>
    <cellStyle name="Dziesiętny 5 13 2 2" xfId="15923"/>
    <cellStyle name="Dziesiętny 5 13 2 3" xfId="15924"/>
    <cellStyle name="Dziesiętny 5 13 3" xfId="15925"/>
    <cellStyle name="Dziesiętny 5 13 4" xfId="15926"/>
    <cellStyle name="Dziesiętny 5 14" xfId="15927"/>
    <cellStyle name="Dziesiętny 5 14 2" xfId="15928"/>
    <cellStyle name="Dziesiętny 5 14 2 2" xfId="15929"/>
    <cellStyle name="Dziesiętny 5 14 2 3" xfId="15930"/>
    <cellStyle name="Dziesiętny 5 14 3" xfId="15931"/>
    <cellStyle name="Dziesiętny 5 14 4" xfId="15932"/>
    <cellStyle name="Dziesiętny 5 15" xfId="15933"/>
    <cellStyle name="Dziesiętny 5 15 2" xfId="15934"/>
    <cellStyle name="Dziesiętny 5 15 3" xfId="15935"/>
    <cellStyle name="Dziesiętny 5 16" xfId="15936"/>
    <cellStyle name="Dziesiętny 5 17" xfId="15937"/>
    <cellStyle name="Dziesiętny 5 2" xfId="15938"/>
    <cellStyle name="Dziesiętny 5 2 10" xfId="15939"/>
    <cellStyle name="Dziesiętny 5 2 11" xfId="15940"/>
    <cellStyle name="Dziesiętny 5 2 2" xfId="15941"/>
    <cellStyle name="Dziesiętny 5 2 2 10" xfId="15942"/>
    <cellStyle name="Dziesiętny 5 2 2 11" xfId="15943"/>
    <cellStyle name="Dziesiętny 5 2 2 2" xfId="15944"/>
    <cellStyle name="Dziesiętny 5 2 2 2 10" xfId="15945"/>
    <cellStyle name="Dziesiętny 5 2 2 2 2" xfId="15946"/>
    <cellStyle name="Dziesiętny 5 2 2 2 2 2" xfId="15947"/>
    <cellStyle name="Dziesiętny 5 2 2 2 2 2 2" xfId="15948"/>
    <cellStyle name="Dziesiętny 5 2 2 2 2 2 2 2" xfId="15949"/>
    <cellStyle name="Dziesiętny 5 2 2 2 2 2 2 3" xfId="15950"/>
    <cellStyle name="Dziesiętny 5 2 2 2 2 2 3" xfId="15951"/>
    <cellStyle name="Dziesiętny 5 2 2 2 2 2 4" xfId="15952"/>
    <cellStyle name="Dziesiętny 5 2 2 2 2 3" xfId="15953"/>
    <cellStyle name="Dziesiętny 5 2 2 2 2 3 2" xfId="15954"/>
    <cellStyle name="Dziesiętny 5 2 2 2 2 3 2 2" xfId="15955"/>
    <cellStyle name="Dziesiętny 5 2 2 2 2 3 2 3" xfId="15956"/>
    <cellStyle name="Dziesiętny 5 2 2 2 2 3 3" xfId="15957"/>
    <cellStyle name="Dziesiętny 5 2 2 2 2 3 4" xfId="15958"/>
    <cellStyle name="Dziesiętny 5 2 2 2 2 4" xfId="15959"/>
    <cellStyle name="Dziesiętny 5 2 2 2 2 4 2" xfId="15960"/>
    <cellStyle name="Dziesiętny 5 2 2 2 2 4 2 2" xfId="15961"/>
    <cellStyle name="Dziesiętny 5 2 2 2 2 4 2 3" xfId="15962"/>
    <cellStyle name="Dziesiętny 5 2 2 2 2 4 3" xfId="15963"/>
    <cellStyle name="Dziesiętny 5 2 2 2 2 4 4" xfId="15964"/>
    <cellStyle name="Dziesiętny 5 2 2 2 2 5" xfId="15965"/>
    <cellStyle name="Dziesiętny 5 2 2 2 2 5 2" xfId="15966"/>
    <cellStyle name="Dziesiętny 5 2 2 2 2 5 3" xfId="15967"/>
    <cellStyle name="Dziesiętny 5 2 2 2 2 6" xfId="15968"/>
    <cellStyle name="Dziesiętny 5 2 2 2 2 7" xfId="15969"/>
    <cellStyle name="Dziesiętny 5 2 2 2 3" xfId="15970"/>
    <cellStyle name="Dziesiętny 5 2 2 2 3 2" xfId="15971"/>
    <cellStyle name="Dziesiętny 5 2 2 2 3 2 2" xfId="15972"/>
    <cellStyle name="Dziesiętny 5 2 2 2 3 2 2 2" xfId="15973"/>
    <cellStyle name="Dziesiętny 5 2 2 2 3 2 2 3" xfId="15974"/>
    <cellStyle name="Dziesiętny 5 2 2 2 3 2 3" xfId="15975"/>
    <cellStyle name="Dziesiętny 5 2 2 2 3 2 4" xfId="15976"/>
    <cellStyle name="Dziesiętny 5 2 2 2 3 3" xfId="15977"/>
    <cellStyle name="Dziesiętny 5 2 2 2 3 3 2" xfId="15978"/>
    <cellStyle name="Dziesiętny 5 2 2 2 3 3 2 2" xfId="15979"/>
    <cellStyle name="Dziesiętny 5 2 2 2 3 3 2 3" xfId="15980"/>
    <cellStyle name="Dziesiętny 5 2 2 2 3 3 3" xfId="15981"/>
    <cellStyle name="Dziesiętny 5 2 2 2 3 3 4" xfId="15982"/>
    <cellStyle name="Dziesiętny 5 2 2 2 3 4" xfId="15983"/>
    <cellStyle name="Dziesiętny 5 2 2 2 3 4 2" xfId="15984"/>
    <cellStyle name="Dziesiętny 5 2 2 2 3 4 2 2" xfId="15985"/>
    <cellStyle name="Dziesiętny 5 2 2 2 3 4 2 3" xfId="15986"/>
    <cellStyle name="Dziesiętny 5 2 2 2 3 4 3" xfId="15987"/>
    <cellStyle name="Dziesiętny 5 2 2 2 3 4 4" xfId="15988"/>
    <cellStyle name="Dziesiętny 5 2 2 2 3 5" xfId="15989"/>
    <cellStyle name="Dziesiętny 5 2 2 2 3 5 2" xfId="15990"/>
    <cellStyle name="Dziesiętny 5 2 2 2 3 5 3" xfId="15991"/>
    <cellStyle name="Dziesiętny 5 2 2 2 3 6" xfId="15992"/>
    <cellStyle name="Dziesiętny 5 2 2 2 3 7" xfId="15993"/>
    <cellStyle name="Dziesiętny 5 2 2 2 4" xfId="15994"/>
    <cellStyle name="Dziesiętny 5 2 2 2 4 2" xfId="15995"/>
    <cellStyle name="Dziesiętny 5 2 2 2 4 2 2" xfId="15996"/>
    <cellStyle name="Dziesiętny 5 2 2 2 4 2 2 2" xfId="15997"/>
    <cellStyle name="Dziesiętny 5 2 2 2 4 2 2 3" xfId="15998"/>
    <cellStyle name="Dziesiętny 5 2 2 2 4 2 3" xfId="15999"/>
    <cellStyle name="Dziesiętny 5 2 2 2 4 2 4" xfId="16000"/>
    <cellStyle name="Dziesiętny 5 2 2 2 4 3" xfId="16001"/>
    <cellStyle name="Dziesiętny 5 2 2 2 4 3 2" xfId="16002"/>
    <cellStyle name="Dziesiętny 5 2 2 2 4 3 3" xfId="16003"/>
    <cellStyle name="Dziesiętny 5 2 2 2 4 4" xfId="16004"/>
    <cellStyle name="Dziesiętny 5 2 2 2 4 5" xfId="16005"/>
    <cellStyle name="Dziesiętny 5 2 2 2 5" xfId="16006"/>
    <cellStyle name="Dziesiętny 5 2 2 2 5 2" xfId="16007"/>
    <cellStyle name="Dziesiętny 5 2 2 2 5 2 2" xfId="16008"/>
    <cellStyle name="Dziesiętny 5 2 2 2 5 2 3" xfId="16009"/>
    <cellStyle name="Dziesiętny 5 2 2 2 5 3" xfId="16010"/>
    <cellStyle name="Dziesiętny 5 2 2 2 5 4" xfId="16011"/>
    <cellStyle name="Dziesiętny 5 2 2 2 6" xfId="16012"/>
    <cellStyle name="Dziesiętny 5 2 2 2 6 2" xfId="16013"/>
    <cellStyle name="Dziesiętny 5 2 2 2 6 2 2" xfId="16014"/>
    <cellStyle name="Dziesiętny 5 2 2 2 6 2 3" xfId="16015"/>
    <cellStyle name="Dziesiętny 5 2 2 2 6 3" xfId="16016"/>
    <cellStyle name="Dziesiętny 5 2 2 2 6 4" xfId="16017"/>
    <cellStyle name="Dziesiętny 5 2 2 2 7" xfId="16018"/>
    <cellStyle name="Dziesiętny 5 2 2 2 7 2" xfId="16019"/>
    <cellStyle name="Dziesiętny 5 2 2 2 7 2 2" xfId="16020"/>
    <cellStyle name="Dziesiętny 5 2 2 2 7 2 3" xfId="16021"/>
    <cellStyle name="Dziesiętny 5 2 2 2 7 3" xfId="16022"/>
    <cellStyle name="Dziesiętny 5 2 2 2 7 4" xfId="16023"/>
    <cellStyle name="Dziesiętny 5 2 2 2 8" xfId="16024"/>
    <cellStyle name="Dziesiętny 5 2 2 2 8 2" xfId="16025"/>
    <cellStyle name="Dziesiętny 5 2 2 2 8 3" xfId="16026"/>
    <cellStyle name="Dziesiętny 5 2 2 2 9" xfId="16027"/>
    <cellStyle name="Dziesiętny 5 2 2 3" xfId="16028"/>
    <cellStyle name="Dziesiętny 5 2 2 3 2" xfId="16029"/>
    <cellStyle name="Dziesiętny 5 2 2 3 2 2" xfId="16030"/>
    <cellStyle name="Dziesiętny 5 2 2 3 2 2 2" xfId="16031"/>
    <cellStyle name="Dziesiętny 5 2 2 3 2 2 3" xfId="16032"/>
    <cellStyle name="Dziesiętny 5 2 2 3 2 3" xfId="16033"/>
    <cellStyle name="Dziesiętny 5 2 2 3 2 4" xfId="16034"/>
    <cellStyle name="Dziesiętny 5 2 2 3 3" xfId="16035"/>
    <cellStyle name="Dziesiętny 5 2 2 3 3 2" xfId="16036"/>
    <cellStyle name="Dziesiętny 5 2 2 3 3 2 2" xfId="16037"/>
    <cellStyle name="Dziesiętny 5 2 2 3 3 2 3" xfId="16038"/>
    <cellStyle name="Dziesiętny 5 2 2 3 3 3" xfId="16039"/>
    <cellStyle name="Dziesiętny 5 2 2 3 3 4" xfId="16040"/>
    <cellStyle name="Dziesiętny 5 2 2 3 4" xfId="16041"/>
    <cellStyle name="Dziesiętny 5 2 2 3 4 2" xfId="16042"/>
    <cellStyle name="Dziesiętny 5 2 2 3 4 2 2" xfId="16043"/>
    <cellStyle name="Dziesiętny 5 2 2 3 4 2 3" xfId="16044"/>
    <cellStyle name="Dziesiętny 5 2 2 3 4 3" xfId="16045"/>
    <cellStyle name="Dziesiętny 5 2 2 3 4 4" xfId="16046"/>
    <cellStyle name="Dziesiętny 5 2 2 3 5" xfId="16047"/>
    <cellStyle name="Dziesiętny 5 2 2 3 5 2" xfId="16048"/>
    <cellStyle name="Dziesiętny 5 2 2 3 5 3" xfId="16049"/>
    <cellStyle name="Dziesiętny 5 2 2 3 6" xfId="16050"/>
    <cellStyle name="Dziesiętny 5 2 2 3 7" xfId="16051"/>
    <cellStyle name="Dziesiętny 5 2 2 4" xfId="16052"/>
    <cellStyle name="Dziesiętny 5 2 2 4 2" xfId="16053"/>
    <cellStyle name="Dziesiętny 5 2 2 4 2 2" xfId="16054"/>
    <cellStyle name="Dziesiętny 5 2 2 4 2 2 2" xfId="16055"/>
    <cellStyle name="Dziesiętny 5 2 2 4 2 2 3" xfId="16056"/>
    <cellStyle name="Dziesiętny 5 2 2 4 2 3" xfId="16057"/>
    <cellStyle name="Dziesiętny 5 2 2 4 2 4" xfId="16058"/>
    <cellStyle name="Dziesiętny 5 2 2 4 3" xfId="16059"/>
    <cellStyle name="Dziesiętny 5 2 2 4 3 2" xfId="16060"/>
    <cellStyle name="Dziesiętny 5 2 2 4 3 2 2" xfId="16061"/>
    <cellStyle name="Dziesiętny 5 2 2 4 3 2 3" xfId="16062"/>
    <cellStyle name="Dziesiętny 5 2 2 4 3 3" xfId="16063"/>
    <cellStyle name="Dziesiętny 5 2 2 4 3 4" xfId="16064"/>
    <cellStyle name="Dziesiętny 5 2 2 4 4" xfId="16065"/>
    <cellStyle name="Dziesiętny 5 2 2 4 4 2" xfId="16066"/>
    <cellStyle name="Dziesiętny 5 2 2 4 4 2 2" xfId="16067"/>
    <cellStyle name="Dziesiętny 5 2 2 4 4 2 3" xfId="16068"/>
    <cellStyle name="Dziesiętny 5 2 2 4 4 3" xfId="16069"/>
    <cellStyle name="Dziesiętny 5 2 2 4 4 4" xfId="16070"/>
    <cellStyle name="Dziesiętny 5 2 2 4 5" xfId="16071"/>
    <cellStyle name="Dziesiętny 5 2 2 4 5 2" xfId="16072"/>
    <cellStyle name="Dziesiętny 5 2 2 4 5 3" xfId="16073"/>
    <cellStyle name="Dziesiętny 5 2 2 4 6" xfId="16074"/>
    <cellStyle name="Dziesiętny 5 2 2 4 7" xfId="16075"/>
    <cellStyle name="Dziesiętny 5 2 2 5" xfId="16076"/>
    <cellStyle name="Dziesiętny 5 2 2 5 2" xfId="16077"/>
    <cellStyle name="Dziesiętny 5 2 2 5 2 2" xfId="16078"/>
    <cellStyle name="Dziesiętny 5 2 2 5 2 2 2" xfId="16079"/>
    <cellStyle name="Dziesiętny 5 2 2 5 2 2 3" xfId="16080"/>
    <cellStyle name="Dziesiętny 5 2 2 5 2 3" xfId="16081"/>
    <cellStyle name="Dziesiętny 5 2 2 5 2 4" xfId="16082"/>
    <cellStyle name="Dziesiętny 5 2 2 5 3" xfId="16083"/>
    <cellStyle name="Dziesiętny 5 2 2 5 3 2" xfId="16084"/>
    <cellStyle name="Dziesiętny 5 2 2 5 3 3" xfId="16085"/>
    <cellStyle name="Dziesiętny 5 2 2 5 4" xfId="16086"/>
    <cellStyle name="Dziesiętny 5 2 2 5 5" xfId="16087"/>
    <cellStyle name="Dziesiętny 5 2 2 6" xfId="16088"/>
    <cellStyle name="Dziesiętny 5 2 2 6 2" xfId="16089"/>
    <cellStyle name="Dziesiętny 5 2 2 6 2 2" xfId="16090"/>
    <cellStyle name="Dziesiętny 5 2 2 6 2 3" xfId="16091"/>
    <cellStyle name="Dziesiętny 5 2 2 6 3" xfId="16092"/>
    <cellStyle name="Dziesiętny 5 2 2 6 4" xfId="16093"/>
    <cellStyle name="Dziesiętny 5 2 2 7" xfId="16094"/>
    <cellStyle name="Dziesiętny 5 2 2 7 2" xfId="16095"/>
    <cellStyle name="Dziesiętny 5 2 2 7 2 2" xfId="16096"/>
    <cellStyle name="Dziesiętny 5 2 2 7 2 3" xfId="16097"/>
    <cellStyle name="Dziesiętny 5 2 2 7 3" xfId="16098"/>
    <cellStyle name="Dziesiętny 5 2 2 7 4" xfId="16099"/>
    <cellStyle name="Dziesiętny 5 2 2 8" xfId="16100"/>
    <cellStyle name="Dziesiętny 5 2 2 8 2" xfId="16101"/>
    <cellStyle name="Dziesiętny 5 2 2 8 2 2" xfId="16102"/>
    <cellStyle name="Dziesiętny 5 2 2 8 2 3" xfId="16103"/>
    <cellStyle name="Dziesiętny 5 2 2 8 3" xfId="16104"/>
    <cellStyle name="Dziesiętny 5 2 2 8 4" xfId="16105"/>
    <cellStyle name="Dziesiętny 5 2 2 9" xfId="16106"/>
    <cellStyle name="Dziesiętny 5 2 2 9 2" xfId="16107"/>
    <cellStyle name="Dziesiętny 5 2 2 9 3" xfId="16108"/>
    <cellStyle name="Dziesiętny 5 2 3" xfId="16109"/>
    <cellStyle name="Dziesiętny 5 2 4" xfId="16110"/>
    <cellStyle name="Dziesiętny 5 2 4 2" xfId="16111"/>
    <cellStyle name="Dziesiętny 5 2 4 2 2" xfId="16112"/>
    <cellStyle name="Dziesiętny 5 2 4 2 2 2" xfId="16113"/>
    <cellStyle name="Dziesiętny 5 2 4 2 2 3" xfId="16114"/>
    <cellStyle name="Dziesiętny 5 2 4 2 3" xfId="16115"/>
    <cellStyle name="Dziesiętny 5 2 4 2 4" xfId="16116"/>
    <cellStyle name="Dziesiętny 5 2 4 3" xfId="16117"/>
    <cellStyle name="Dziesiętny 5 2 4 3 2" xfId="16118"/>
    <cellStyle name="Dziesiętny 5 2 4 3 2 2" xfId="16119"/>
    <cellStyle name="Dziesiętny 5 2 4 3 2 3" xfId="16120"/>
    <cellStyle name="Dziesiętny 5 2 4 3 3" xfId="16121"/>
    <cellStyle name="Dziesiętny 5 2 4 3 4" xfId="16122"/>
    <cellStyle name="Dziesiętny 5 2 4 4" xfId="16123"/>
    <cellStyle name="Dziesiętny 5 2 4 4 2" xfId="16124"/>
    <cellStyle name="Dziesiętny 5 2 4 4 2 2" xfId="16125"/>
    <cellStyle name="Dziesiętny 5 2 4 4 2 3" xfId="16126"/>
    <cellStyle name="Dziesiętny 5 2 4 4 3" xfId="16127"/>
    <cellStyle name="Dziesiętny 5 2 4 4 4" xfId="16128"/>
    <cellStyle name="Dziesiętny 5 2 4 5" xfId="16129"/>
    <cellStyle name="Dziesiętny 5 2 4 5 2" xfId="16130"/>
    <cellStyle name="Dziesiętny 5 2 4 5 3" xfId="16131"/>
    <cellStyle name="Dziesiętny 5 2 4 6" xfId="16132"/>
    <cellStyle name="Dziesiętny 5 2 4 7" xfId="16133"/>
    <cellStyle name="Dziesiętny 5 2 5" xfId="16134"/>
    <cellStyle name="Dziesiętny 5 2 5 2" xfId="16135"/>
    <cellStyle name="Dziesiętny 5 2 5 2 2" xfId="16136"/>
    <cellStyle name="Dziesiętny 5 2 5 2 2 2" xfId="16137"/>
    <cellStyle name="Dziesiętny 5 2 5 2 2 3" xfId="16138"/>
    <cellStyle name="Dziesiętny 5 2 5 2 3" xfId="16139"/>
    <cellStyle name="Dziesiętny 5 2 5 2 4" xfId="16140"/>
    <cellStyle name="Dziesiętny 5 2 5 3" xfId="16141"/>
    <cellStyle name="Dziesiętny 5 2 5 3 2" xfId="16142"/>
    <cellStyle name="Dziesiętny 5 2 5 3 2 2" xfId="16143"/>
    <cellStyle name="Dziesiętny 5 2 5 3 2 3" xfId="16144"/>
    <cellStyle name="Dziesiętny 5 2 5 3 3" xfId="16145"/>
    <cellStyle name="Dziesiętny 5 2 5 3 4" xfId="16146"/>
    <cellStyle name="Dziesiętny 5 2 5 4" xfId="16147"/>
    <cellStyle name="Dziesiętny 5 2 5 4 2" xfId="16148"/>
    <cellStyle name="Dziesiętny 5 2 5 4 2 2" xfId="16149"/>
    <cellStyle name="Dziesiętny 5 2 5 4 2 3" xfId="16150"/>
    <cellStyle name="Dziesiętny 5 2 5 4 3" xfId="16151"/>
    <cellStyle name="Dziesiętny 5 2 5 4 4" xfId="16152"/>
    <cellStyle name="Dziesiętny 5 2 5 5" xfId="16153"/>
    <cellStyle name="Dziesiętny 5 2 5 5 2" xfId="16154"/>
    <cellStyle name="Dziesiętny 5 2 5 5 3" xfId="16155"/>
    <cellStyle name="Dziesiętny 5 2 5 6" xfId="16156"/>
    <cellStyle name="Dziesiętny 5 2 5 7" xfId="16157"/>
    <cellStyle name="Dziesiętny 5 2 6" xfId="16158"/>
    <cellStyle name="Dziesiętny 5 2 6 2" xfId="16159"/>
    <cellStyle name="Dziesiętny 5 2 6 2 2" xfId="16160"/>
    <cellStyle name="Dziesiętny 5 2 6 2 2 2" xfId="16161"/>
    <cellStyle name="Dziesiętny 5 2 6 2 2 3" xfId="16162"/>
    <cellStyle name="Dziesiętny 5 2 6 2 3" xfId="16163"/>
    <cellStyle name="Dziesiętny 5 2 6 2 4" xfId="16164"/>
    <cellStyle name="Dziesiętny 5 2 6 3" xfId="16165"/>
    <cellStyle name="Dziesiętny 5 2 6 3 2" xfId="16166"/>
    <cellStyle name="Dziesiętny 5 2 6 3 3" xfId="16167"/>
    <cellStyle name="Dziesiętny 5 2 6 4" xfId="16168"/>
    <cellStyle name="Dziesiętny 5 2 6 5" xfId="16169"/>
    <cellStyle name="Dziesiętny 5 2 7" xfId="16170"/>
    <cellStyle name="Dziesiętny 5 2 7 2" xfId="16171"/>
    <cellStyle name="Dziesiętny 5 2 7 2 2" xfId="16172"/>
    <cellStyle name="Dziesiętny 5 2 7 2 3" xfId="16173"/>
    <cellStyle name="Dziesiętny 5 2 7 3" xfId="16174"/>
    <cellStyle name="Dziesiętny 5 2 7 4" xfId="16175"/>
    <cellStyle name="Dziesiętny 5 2 8" xfId="16176"/>
    <cellStyle name="Dziesiętny 5 2 8 2" xfId="16177"/>
    <cellStyle name="Dziesiętny 5 2 8 3" xfId="16178"/>
    <cellStyle name="Dziesiętny 5 2 9" xfId="16179"/>
    <cellStyle name="Dziesiętny 5 3" xfId="16180"/>
    <cellStyle name="Dziesiętny 5 3 2" xfId="16181"/>
    <cellStyle name="Dziesiętny 5 3 2 2" xfId="16182"/>
    <cellStyle name="Dziesiętny 5 3 2 2 2" xfId="16183"/>
    <cellStyle name="Dziesiętny 5 3 2 2 2 2" xfId="16184"/>
    <cellStyle name="Dziesiętny 5 3 2 2 2 2 2" xfId="16185"/>
    <cellStyle name="Dziesiętny 5 3 2 2 2 2 3" xfId="16186"/>
    <cellStyle name="Dziesiętny 5 3 2 2 2 3" xfId="16187"/>
    <cellStyle name="Dziesiętny 5 3 2 2 2 4" xfId="16188"/>
    <cellStyle name="Dziesiętny 5 3 2 2 3" xfId="16189"/>
    <cellStyle name="Dziesiętny 5 3 2 2 3 2" xfId="16190"/>
    <cellStyle name="Dziesiętny 5 3 2 2 3 2 2" xfId="16191"/>
    <cellStyle name="Dziesiętny 5 3 2 2 3 2 3" xfId="16192"/>
    <cellStyle name="Dziesiętny 5 3 2 2 3 3" xfId="16193"/>
    <cellStyle name="Dziesiętny 5 3 2 2 3 4" xfId="16194"/>
    <cellStyle name="Dziesiętny 5 3 2 2 4" xfId="16195"/>
    <cellStyle name="Dziesiętny 5 3 2 2 4 2" xfId="16196"/>
    <cellStyle name="Dziesiętny 5 3 2 2 4 2 2" xfId="16197"/>
    <cellStyle name="Dziesiętny 5 3 2 2 4 2 3" xfId="16198"/>
    <cellStyle name="Dziesiętny 5 3 2 2 4 3" xfId="16199"/>
    <cellStyle name="Dziesiętny 5 3 2 2 4 4" xfId="16200"/>
    <cellStyle name="Dziesiętny 5 3 2 2 5" xfId="16201"/>
    <cellStyle name="Dziesiętny 5 3 2 2 5 2" xfId="16202"/>
    <cellStyle name="Dziesiętny 5 3 2 2 5 3" xfId="16203"/>
    <cellStyle name="Dziesiętny 5 3 2 2 6" xfId="16204"/>
    <cellStyle name="Dziesiętny 5 3 2 2 7" xfId="16205"/>
    <cellStyle name="Dziesiętny 5 3 2 3" xfId="16206"/>
    <cellStyle name="Dziesiętny 5 3 2 3 2" xfId="16207"/>
    <cellStyle name="Dziesiętny 5 3 2 3 2 2" xfId="16208"/>
    <cellStyle name="Dziesiętny 5 3 2 3 2 2 2" xfId="16209"/>
    <cellStyle name="Dziesiętny 5 3 2 3 2 2 3" xfId="16210"/>
    <cellStyle name="Dziesiętny 5 3 2 3 2 3" xfId="16211"/>
    <cellStyle name="Dziesiętny 5 3 2 3 2 4" xfId="16212"/>
    <cellStyle name="Dziesiętny 5 3 2 3 3" xfId="16213"/>
    <cellStyle name="Dziesiętny 5 3 2 3 3 2" xfId="16214"/>
    <cellStyle name="Dziesiętny 5 3 2 3 3 2 2" xfId="16215"/>
    <cellStyle name="Dziesiętny 5 3 2 3 3 2 3" xfId="16216"/>
    <cellStyle name="Dziesiętny 5 3 2 3 3 3" xfId="16217"/>
    <cellStyle name="Dziesiętny 5 3 2 3 3 4" xfId="16218"/>
    <cellStyle name="Dziesiętny 5 3 2 3 4" xfId="16219"/>
    <cellStyle name="Dziesiętny 5 3 2 3 4 2" xfId="16220"/>
    <cellStyle name="Dziesiętny 5 3 2 3 4 2 2" xfId="16221"/>
    <cellStyle name="Dziesiętny 5 3 2 3 4 2 3" xfId="16222"/>
    <cellStyle name="Dziesiętny 5 3 2 3 4 3" xfId="16223"/>
    <cellStyle name="Dziesiętny 5 3 2 3 4 4" xfId="16224"/>
    <cellStyle name="Dziesiętny 5 3 2 3 5" xfId="16225"/>
    <cellStyle name="Dziesiętny 5 3 2 3 5 2" xfId="16226"/>
    <cellStyle name="Dziesiętny 5 3 2 3 5 3" xfId="16227"/>
    <cellStyle name="Dziesiętny 5 3 2 3 6" xfId="16228"/>
    <cellStyle name="Dziesiętny 5 3 2 3 7" xfId="16229"/>
    <cellStyle name="Dziesiętny 5 3 2 4" xfId="16230"/>
    <cellStyle name="Dziesiętny 5 3 2 4 2" xfId="16231"/>
    <cellStyle name="Dziesiętny 5 3 2 4 2 2" xfId="16232"/>
    <cellStyle name="Dziesiętny 5 3 2 4 2 2 2" xfId="16233"/>
    <cellStyle name="Dziesiętny 5 3 2 4 2 2 3" xfId="16234"/>
    <cellStyle name="Dziesiętny 5 3 2 4 2 3" xfId="16235"/>
    <cellStyle name="Dziesiętny 5 3 2 4 2 4" xfId="16236"/>
    <cellStyle name="Dziesiętny 5 3 2 4 3" xfId="16237"/>
    <cellStyle name="Dziesiętny 5 3 2 4 3 2" xfId="16238"/>
    <cellStyle name="Dziesiętny 5 3 2 4 3 3" xfId="16239"/>
    <cellStyle name="Dziesiętny 5 3 2 4 4" xfId="16240"/>
    <cellStyle name="Dziesiętny 5 3 2 4 5" xfId="16241"/>
    <cellStyle name="Dziesiętny 5 3 2 5" xfId="16242"/>
    <cellStyle name="Dziesiętny 5 3 2 6" xfId="16243"/>
    <cellStyle name="Dziesiętny 5 3 2 6 2" xfId="16244"/>
    <cellStyle name="Dziesiętny 5 3 2 6 2 2" xfId="16245"/>
    <cellStyle name="Dziesiętny 5 3 2 6 2 3" xfId="16246"/>
    <cellStyle name="Dziesiętny 5 3 2 6 3" xfId="16247"/>
    <cellStyle name="Dziesiętny 5 3 2 6 4" xfId="16248"/>
    <cellStyle name="Dziesiętny 5 3 2 7" xfId="16249"/>
    <cellStyle name="Dziesiętny 5 3 2 7 2" xfId="16250"/>
    <cellStyle name="Dziesiętny 5 3 2 7 3" xfId="16251"/>
    <cellStyle name="Dziesiętny 5 3 2 8" xfId="16252"/>
    <cellStyle name="Dziesiętny 5 3 2 9" xfId="16253"/>
    <cellStyle name="Dziesiętny 5 3 3" xfId="16254"/>
    <cellStyle name="Dziesiętny 5 3 3 2" xfId="16255"/>
    <cellStyle name="Dziesiętny 5 3 3 2 2" xfId="16256"/>
    <cellStyle name="Dziesiętny 5 3 3 2 2 2" xfId="16257"/>
    <cellStyle name="Dziesiętny 5 3 3 2 2 2 2" xfId="16258"/>
    <cellStyle name="Dziesiętny 5 3 3 2 2 2 3" xfId="16259"/>
    <cellStyle name="Dziesiętny 5 3 3 2 2 3" xfId="16260"/>
    <cellStyle name="Dziesiętny 5 3 3 2 2 4" xfId="16261"/>
    <cellStyle name="Dziesiętny 5 3 3 2 3" xfId="16262"/>
    <cellStyle name="Dziesiętny 5 3 3 2 3 2" xfId="16263"/>
    <cellStyle name="Dziesiętny 5 3 3 2 3 2 2" xfId="16264"/>
    <cellStyle name="Dziesiętny 5 3 3 2 3 2 3" xfId="16265"/>
    <cellStyle name="Dziesiętny 5 3 3 2 3 3" xfId="16266"/>
    <cellStyle name="Dziesiętny 5 3 3 2 3 4" xfId="16267"/>
    <cellStyle name="Dziesiętny 5 3 3 2 4" xfId="16268"/>
    <cellStyle name="Dziesiętny 5 3 3 2 4 2" xfId="16269"/>
    <cellStyle name="Dziesiętny 5 3 3 2 4 2 2" xfId="16270"/>
    <cellStyle name="Dziesiętny 5 3 3 2 4 2 3" xfId="16271"/>
    <cellStyle name="Dziesiętny 5 3 3 2 4 3" xfId="16272"/>
    <cellStyle name="Dziesiętny 5 3 3 2 4 4" xfId="16273"/>
    <cellStyle name="Dziesiętny 5 3 3 2 5" xfId="16274"/>
    <cellStyle name="Dziesiętny 5 3 3 2 5 2" xfId="16275"/>
    <cellStyle name="Dziesiętny 5 3 3 2 5 3" xfId="16276"/>
    <cellStyle name="Dziesiętny 5 3 3 2 6" xfId="16277"/>
    <cellStyle name="Dziesiętny 5 3 3 2 7" xfId="16278"/>
    <cellStyle name="Dziesiętny 5 3 3 3" xfId="16279"/>
    <cellStyle name="Dziesiętny 5 3 3 3 2" xfId="16280"/>
    <cellStyle name="Dziesiętny 5 3 3 3 2 2" xfId="16281"/>
    <cellStyle name="Dziesiętny 5 3 3 3 2 2 2" xfId="16282"/>
    <cellStyle name="Dziesiętny 5 3 3 3 2 2 3" xfId="16283"/>
    <cellStyle name="Dziesiętny 5 3 3 3 2 3" xfId="16284"/>
    <cellStyle name="Dziesiętny 5 3 3 3 2 4" xfId="16285"/>
    <cellStyle name="Dziesiętny 5 3 3 3 3" xfId="16286"/>
    <cellStyle name="Dziesiętny 5 3 3 3 3 2" xfId="16287"/>
    <cellStyle name="Dziesiętny 5 3 3 3 3 2 2" xfId="16288"/>
    <cellStyle name="Dziesiętny 5 3 3 3 3 2 3" xfId="16289"/>
    <cellStyle name="Dziesiętny 5 3 3 3 3 3" xfId="16290"/>
    <cellStyle name="Dziesiętny 5 3 3 3 3 4" xfId="16291"/>
    <cellStyle name="Dziesiętny 5 3 3 3 4" xfId="16292"/>
    <cellStyle name="Dziesiętny 5 3 3 3 4 2" xfId="16293"/>
    <cellStyle name="Dziesiętny 5 3 3 3 4 2 2" xfId="16294"/>
    <cellStyle name="Dziesiętny 5 3 3 3 4 2 3" xfId="16295"/>
    <cellStyle name="Dziesiętny 5 3 3 3 4 3" xfId="16296"/>
    <cellStyle name="Dziesiętny 5 3 3 3 4 4" xfId="16297"/>
    <cellStyle name="Dziesiętny 5 3 3 3 5" xfId="16298"/>
    <cellStyle name="Dziesiętny 5 3 3 3 5 2" xfId="16299"/>
    <cellStyle name="Dziesiętny 5 3 3 3 5 3" xfId="16300"/>
    <cellStyle name="Dziesiętny 5 3 3 3 6" xfId="16301"/>
    <cellStyle name="Dziesiętny 5 3 3 3 7" xfId="16302"/>
    <cellStyle name="Dziesiętny 5 3 3 4" xfId="16303"/>
    <cellStyle name="Dziesiętny 5 3 3 4 2" xfId="16304"/>
    <cellStyle name="Dziesiętny 5 3 3 4 2 2" xfId="16305"/>
    <cellStyle name="Dziesiętny 5 3 3 4 2 3" xfId="16306"/>
    <cellStyle name="Dziesiętny 5 3 3 4 3" xfId="16307"/>
    <cellStyle name="Dziesiętny 5 3 3 4 4" xfId="16308"/>
    <cellStyle name="Dziesiętny 5 3 3 5" xfId="16309"/>
    <cellStyle name="Dziesiętny 5 3 3 5 2" xfId="16310"/>
    <cellStyle name="Dziesiętny 5 3 3 5 2 2" xfId="16311"/>
    <cellStyle name="Dziesiętny 5 3 3 5 2 3" xfId="16312"/>
    <cellStyle name="Dziesiętny 5 3 3 5 3" xfId="16313"/>
    <cellStyle name="Dziesiętny 5 3 3 5 4" xfId="16314"/>
    <cellStyle name="Dziesiętny 5 3 3 6" xfId="16315"/>
    <cellStyle name="Dziesiętny 5 3 3 6 2" xfId="16316"/>
    <cellStyle name="Dziesiętny 5 3 3 6 2 2" xfId="16317"/>
    <cellStyle name="Dziesiętny 5 3 3 6 2 3" xfId="16318"/>
    <cellStyle name="Dziesiętny 5 3 3 6 3" xfId="16319"/>
    <cellStyle name="Dziesiętny 5 3 3 6 4" xfId="16320"/>
    <cellStyle name="Dziesiętny 5 3 3 7" xfId="16321"/>
    <cellStyle name="Dziesiętny 5 3 3 7 2" xfId="16322"/>
    <cellStyle name="Dziesiętny 5 3 3 7 3" xfId="16323"/>
    <cellStyle name="Dziesiętny 5 3 3 8" xfId="16324"/>
    <cellStyle name="Dziesiętny 5 3 3 9" xfId="16325"/>
    <cellStyle name="Dziesiętny 5 3 4" xfId="16326"/>
    <cellStyle name="Dziesiętny 5 3 4 2" xfId="16327"/>
    <cellStyle name="Dziesiętny 5 3 4 2 2" xfId="16328"/>
    <cellStyle name="Dziesiętny 5 3 4 2 3" xfId="16329"/>
    <cellStyle name="Dziesiętny 5 3 4 3" xfId="16330"/>
    <cellStyle name="Dziesiętny 5 3 4 4" xfId="16331"/>
    <cellStyle name="Dziesiętny 5 3 5" xfId="16332"/>
    <cellStyle name="Dziesiętny 5 3 5 2" xfId="16333"/>
    <cellStyle name="Dziesiętny 5 3 5 2 2" xfId="16334"/>
    <cellStyle name="Dziesiętny 5 3 5 2 3" xfId="16335"/>
    <cellStyle name="Dziesiętny 5 3 5 3" xfId="16336"/>
    <cellStyle name="Dziesiętny 5 3 5 4" xfId="16337"/>
    <cellStyle name="Dziesiętny 5 4" xfId="16338"/>
    <cellStyle name="Dziesiętny 5 4 2" xfId="16339"/>
    <cellStyle name="Dziesiętny 5 4 2 2" xfId="16340"/>
    <cellStyle name="Dziesiętny 5 4 2 3" xfId="16341"/>
    <cellStyle name="Dziesiętny 5 4 2 3 2" xfId="16342"/>
    <cellStyle name="Dziesiętny 5 4 2 3 2 2" xfId="16343"/>
    <cellStyle name="Dziesiętny 5 4 2 3 2 3" xfId="16344"/>
    <cellStyle name="Dziesiętny 5 4 2 3 3" xfId="16345"/>
    <cellStyle name="Dziesiętny 5 4 2 3 4" xfId="16346"/>
    <cellStyle name="Dziesiętny 5 4 2 4" xfId="16347"/>
    <cellStyle name="Dziesiętny 5 4 2 4 2" xfId="16348"/>
    <cellStyle name="Dziesiętny 5 4 2 4 2 2" xfId="16349"/>
    <cellStyle name="Dziesiętny 5 4 2 4 2 3" xfId="16350"/>
    <cellStyle name="Dziesiętny 5 4 2 4 3" xfId="16351"/>
    <cellStyle name="Dziesiętny 5 4 2 4 4" xfId="16352"/>
    <cellStyle name="Dziesiętny 5 4 3" xfId="16353"/>
    <cellStyle name="Dziesiętny 5 4 3 2" xfId="16354"/>
    <cellStyle name="Dziesiętny 5 4 3 2 2" xfId="16355"/>
    <cellStyle name="Dziesiętny 5 4 3 2 2 2" xfId="16356"/>
    <cellStyle name="Dziesiętny 5 4 3 2 2 3" xfId="16357"/>
    <cellStyle name="Dziesiętny 5 4 3 2 3" xfId="16358"/>
    <cellStyle name="Dziesiętny 5 4 3 2 4" xfId="16359"/>
    <cellStyle name="Dziesiętny 5 4 3 3" xfId="16360"/>
    <cellStyle name="Dziesiętny 5 4 3 3 2" xfId="16361"/>
    <cellStyle name="Dziesiętny 5 4 3 3 2 2" xfId="16362"/>
    <cellStyle name="Dziesiętny 5 4 3 3 2 3" xfId="16363"/>
    <cellStyle name="Dziesiętny 5 4 3 3 3" xfId="16364"/>
    <cellStyle name="Dziesiętny 5 4 3 3 4" xfId="16365"/>
    <cellStyle name="Dziesiętny 5 4 3 4" xfId="16366"/>
    <cellStyle name="Dziesiętny 5 4 3 4 2" xfId="16367"/>
    <cellStyle name="Dziesiętny 5 4 3 4 2 2" xfId="16368"/>
    <cellStyle name="Dziesiętny 5 4 3 4 2 3" xfId="16369"/>
    <cellStyle name="Dziesiętny 5 4 3 4 3" xfId="16370"/>
    <cellStyle name="Dziesiętny 5 4 3 4 4" xfId="16371"/>
    <cellStyle name="Dziesiętny 5 4 3 5" xfId="16372"/>
    <cellStyle name="Dziesiętny 5 4 3 5 2" xfId="16373"/>
    <cellStyle name="Dziesiętny 5 4 3 5 3" xfId="16374"/>
    <cellStyle name="Dziesiętny 5 4 3 6" xfId="16375"/>
    <cellStyle name="Dziesiętny 5 4 3 7" xfId="16376"/>
    <cellStyle name="Dziesiętny 5 4 4" xfId="16377"/>
    <cellStyle name="Dziesiętny 5 4 4 2" xfId="16378"/>
    <cellStyle name="Dziesiętny 5 4 4 2 2" xfId="16379"/>
    <cellStyle name="Dziesiętny 5 4 4 2 2 2" xfId="16380"/>
    <cellStyle name="Dziesiętny 5 4 4 2 2 3" xfId="16381"/>
    <cellStyle name="Dziesiętny 5 4 4 2 3" xfId="16382"/>
    <cellStyle name="Dziesiętny 5 4 4 2 4" xfId="16383"/>
    <cellStyle name="Dziesiętny 5 4 4 3" xfId="16384"/>
    <cellStyle name="Dziesiętny 5 4 4 3 2" xfId="16385"/>
    <cellStyle name="Dziesiętny 5 4 4 3 2 2" xfId="16386"/>
    <cellStyle name="Dziesiętny 5 4 4 3 2 3" xfId="16387"/>
    <cellStyle name="Dziesiętny 5 4 4 3 3" xfId="16388"/>
    <cellStyle name="Dziesiętny 5 4 4 3 4" xfId="16389"/>
    <cellStyle name="Dziesiętny 5 4 4 4" xfId="16390"/>
    <cellStyle name="Dziesiętny 5 4 4 4 2" xfId="16391"/>
    <cellStyle name="Dziesiętny 5 4 4 4 2 2" xfId="16392"/>
    <cellStyle name="Dziesiętny 5 4 4 4 2 3" xfId="16393"/>
    <cellStyle name="Dziesiętny 5 4 4 4 3" xfId="16394"/>
    <cellStyle name="Dziesiętny 5 4 4 4 4" xfId="16395"/>
    <cellStyle name="Dziesiętny 5 4 4 5" xfId="16396"/>
    <cellStyle name="Dziesiętny 5 4 4 5 2" xfId="16397"/>
    <cellStyle name="Dziesiętny 5 4 4 5 3" xfId="16398"/>
    <cellStyle name="Dziesiętny 5 4 4 6" xfId="16399"/>
    <cellStyle name="Dziesiętny 5 4 4 7" xfId="16400"/>
    <cellStyle name="Dziesiętny 5 4 5" xfId="16401"/>
    <cellStyle name="Dziesiętny 5 4 5 2" xfId="16402"/>
    <cellStyle name="Dziesiętny 5 4 5 2 2" xfId="16403"/>
    <cellStyle name="Dziesiętny 5 4 5 2 2 2" xfId="16404"/>
    <cellStyle name="Dziesiętny 5 4 5 2 2 3" xfId="16405"/>
    <cellStyle name="Dziesiętny 5 4 5 2 3" xfId="16406"/>
    <cellStyle name="Dziesiętny 5 4 5 2 4" xfId="16407"/>
    <cellStyle name="Dziesiętny 5 4 5 3" xfId="16408"/>
    <cellStyle name="Dziesiętny 5 4 5 3 2" xfId="16409"/>
    <cellStyle name="Dziesiętny 5 4 5 3 3" xfId="16410"/>
    <cellStyle name="Dziesiętny 5 4 5 4" xfId="16411"/>
    <cellStyle name="Dziesiętny 5 4 5 5" xfId="16412"/>
    <cellStyle name="Dziesiętny 5 4 6" xfId="16413"/>
    <cellStyle name="Dziesiętny 5 4 6 2" xfId="16414"/>
    <cellStyle name="Dziesiętny 5 4 6 2 2" xfId="16415"/>
    <cellStyle name="Dziesiętny 5 4 6 2 3" xfId="16416"/>
    <cellStyle name="Dziesiętny 5 4 6 3" xfId="16417"/>
    <cellStyle name="Dziesiętny 5 4 6 4" xfId="16418"/>
    <cellStyle name="Dziesiętny 5 4 7" xfId="16419"/>
    <cellStyle name="Dziesiętny 5 4 7 2" xfId="16420"/>
    <cellStyle name="Dziesiętny 5 4 7 3" xfId="16421"/>
    <cellStyle name="Dziesiętny 5 4 8" xfId="16422"/>
    <cellStyle name="Dziesiętny 5 4 9" xfId="16423"/>
    <cellStyle name="Dziesiętny 5 5" xfId="16424"/>
    <cellStyle name="Dziesiętny 5 5 10" xfId="16425"/>
    <cellStyle name="Dziesiętny 5 5 2" xfId="16426"/>
    <cellStyle name="Dziesiętny 5 5 2 2" xfId="16427"/>
    <cellStyle name="Dziesiętny 5 5 2 2 2" xfId="16428"/>
    <cellStyle name="Dziesiętny 5 5 2 2 2 2" xfId="16429"/>
    <cellStyle name="Dziesiętny 5 5 2 2 2 3" xfId="16430"/>
    <cellStyle name="Dziesiętny 5 5 2 2 3" xfId="16431"/>
    <cellStyle name="Dziesiętny 5 5 2 2 4" xfId="16432"/>
    <cellStyle name="Dziesiętny 5 5 2 3" xfId="16433"/>
    <cellStyle name="Dziesiętny 5 5 2 3 2" xfId="16434"/>
    <cellStyle name="Dziesiętny 5 5 2 3 2 2" xfId="16435"/>
    <cellStyle name="Dziesiętny 5 5 2 3 2 3" xfId="16436"/>
    <cellStyle name="Dziesiętny 5 5 2 3 3" xfId="16437"/>
    <cellStyle name="Dziesiętny 5 5 2 3 4" xfId="16438"/>
    <cellStyle name="Dziesiętny 5 5 2 4" xfId="16439"/>
    <cellStyle name="Dziesiętny 5 5 2 4 2" xfId="16440"/>
    <cellStyle name="Dziesiętny 5 5 2 4 2 2" xfId="16441"/>
    <cellStyle name="Dziesiętny 5 5 2 4 2 3" xfId="16442"/>
    <cellStyle name="Dziesiętny 5 5 2 4 3" xfId="16443"/>
    <cellStyle name="Dziesiętny 5 5 2 4 4" xfId="16444"/>
    <cellStyle name="Dziesiętny 5 5 2 5" xfId="16445"/>
    <cellStyle name="Dziesiętny 5 5 2 5 2" xfId="16446"/>
    <cellStyle name="Dziesiętny 5 5 2 5 3" xfId="16447"/>
    <cellStyle name="Dziesiętny 5 5 2 6" xfId="16448"/>
    <cellStyle name="Dziesiętny 5 5 2 7" xfId="16449"/>
    <cellStyle name="Dziesiętny 5 5 3" xfId="16450"/>
    <cellStyle name="Dziesiętny 5 5 3 2" xfId="16451"/>
    <cellStyle name="Dziesiętny 5 5 3 2 2" xfId="16452"/>
    <cellStyle name="Dziesiętny 5 5 3 2 2 2" xfId="16453"/>
    <cellStyle name="Dziesiętny 5 5 3 2 2 3" xfId="16454"/>
    <cellStyle name="Dziesiętny 5 5 3 2 3" xfId="16455"/>
    <cellStyle name="Dziesiętny 5 5 3 2 4" xfId="16456"/>
    <cellStyle name="Dziesiętny 5 5 3 3" xfId="16457"/>
    <cellStyle name="Dziesiętny 5 5 3 3 2" xfId="16458"/>
    <cellStyle name="Dziesiętny 5 5 3 3 2 2" xfId="16459"/>
    <cellStyle name="Dziesiętny 5 5 3 3 2 3" xfId="16460"/>
    <cellStyle name="Dziesiętny 5 5 3 3 3" xfId="16461"/>
    <cellStyle name="Dziesiętny 5 5 3 3 4" xfId="16462"/>
    <cellStyle name="Dziesiętny 5 5 3 4" xfId="16463"/>
    <cellStyle name="Dziesiętny 5 5 3 4 2" xfId="16464"/>
    <cellStyle name="Dziesiętny 5 5 3 4 2 2" xfId="16465"/>
    <cellStyle name="Dziesiętny 5 5 3 4 2 3" xfId="16466"/>
    <cellStyle name="Dziesiętny 5 5 3 4 3" xfId="16467"/>
    <cellStyle name="Dziesiętny 5 5 3 4 4" xfId="16468"/>
    <cellStyle name="Dziesiętny 5 5 3 5" xfId="16469"/>
    <cellStyle name="Dziesiętny 5 5 3 5 2" xfId="16470"/>
    <cellStyle name="Dziesiętny 5 5 3 5 3" xfId="16471"/>
    <cellStyle name="Dziesiętny 5 5 3 6" xfId="16472"/>
    <cellStyle name="Dziesiętny 5 5 3 7" xfId="16473"/>
    <cellStyle name="Dziesiętny 5 5 4" xfId="16474"/>
    <cellStyle name="Dziesiętny 5 5 4 2" xfId="16475"/>
    <cellStyle name="Dziesiętny 5 5 4 2 2" xfId="16476"/>
    <cellStyle name="Dziesiętny 5 5 4 2 2 2" xfId="16477"/>
    <cellStyle name="Dziesiętny 5 5 4 2 2 3" xfId="16478"/>
    <cellStyle name="Dziesiętny 5 5 4 2 3" xfId="16479"/>
    <cellStyle name="Dziesiętny 5 5 4 2 4" xfId="16480"/>
    <cellStyle name="Dziesiętny 5 5 4 3" xfId="16481"/>
    <cellStyle name="Dziesiętny 5 5 4 3 2" xfId="16482"/>
    <cellStyle name="Dziesiętny 5 5 4 3 3" xfId="16483"/>
    <cellStyle name="Dziesiętny 5 5 4 4" xfId="16484"/>
    <cellStyle name="Dziesiętny 5 5 4 5" xfId="16485"/>
    <cellStyle name="Dziesiętny 5 5 5" xfId="16486"/>
    <cellStyle name="Dziesiętny 5 5 5 2" xfId="16487"/>
    <cellStyle name="Dziesiętny 5 5 5 2 2" xfId="16488"/>
    <cellStyle name="Dziesiętny 5 5 5 2 3" xfId="16489"/>
    <cellStyle name="Dziesiętny 5 5 5 3" xfId="16490"/>
    <cellStyle name="Dziesiętny 5 5 5 4" xfId="16491"/>
    <cellStyle name="Dziesiętny 5 5 6" xfId="16492"/>
    <cellStyle name="Dziesiętny 5 5 6 2" xfId="16493"/>
    <cellStyle name="Dziesiętny 5 5 6 2 2" xfId="16494"/>
    <cellStyle name="Dziesiętny 5 5 6 2 3" xfId="16495"/>
    <cellStyle name="Dziesiętny 5 5 6 3" xfId="16496"/>
    <cellStyle name="Dziesiętny 5 5 6 4" xfId="16497"/>
    <cellStyle name="Dziesiętny 5 5 7" xfId="16498"/>
    <cellStyle name="Dziesiętny 5 5 7 2" xfId="16499"/>
    <cellStyle name="Dziesiętny 5 5 7 2 2" xfId="16500"/>
    <cellStyle name="Dziesiętny 5 5 7 2 3" xfId="16501"/>
    <cellStyle name="Dziesiętny 5 5 7 3" xfId="16502"/>
    <cellStyle name="Dziesiętny 5 5 7 4" xfId="16503"/>
    <cellStyle name="Dziesiętny 5 5 8" xfId="16504"/>
    <cellStyle name="Dziesiętny 5 5 8 2" xfId="16505"/>
    <cellStyle name="Dziesiętny 5 5 8 3" xfId="16506"/>
    <cellStyle name="Dziesiętny 5 5 9" xfId="16507"/>
    <cellStyle name="Dziesiętny 5 6" xfId="16508"/>
    <cellStyle name="Dziesiętny 5 6 2" xfId="16509"/>
    <cellStyle name="Dziesiętny 5 6 2 2" xfId="16510"/>
    <cellStyle name="Dziesiętny 5 6 2 2 2" xfId="16511"/>
    <cellStyle name="Dziesiętny 5 6 2 2 2 2" xfId="16512"/>
    <cellStyle name="Dziesiętny 5 6 2 2 2 3" xfId="16513"/>
    <cellStyle name="Dziesiętny 5 6 2 2 3" xfId="16514"/>
    <cellStyle name="Dziesiętny 5 6 2 2 4" xfId="16515"/>
    <cellStyle name="Dziesiętny 5 6 2 3" xfId="16516"/>
    <cellStyle name="Dziesiętny 5 6 2 3 2" xfId="16517"/>
    <cellStyle name="Dziesiętny 5 6 2 3 2 2" xfId="16518"/>
    <cellStyle name="Dziesiętny 5 6 2 3 2 3" xfId="16519"/>
    <cellStyle name="Dziesiętny 5 6 2 3 3" xfId="16520"/>
    <cellStyle name="Dziesiętny 5 6 2 3 4" xfId="16521"/>
    <cellStyle name="Dziesiętny 5 6 2 4" xfId="16522"/>
    <cellStyle name="Dziesiętny 5 6 2 4 2" xfId="16523"/>
    <cellStyle name="Dziesiętny 5 6 2 4 2 2" xfId="16524"/>
    <cellStyle name="Dziesiętny 5 6 2 4 2 3" xfId="16525"/>
    <cellStyle name="Dziesiętny 5 6 2 4 3" xfId="16526"/>
    <cellStyle name="Dziesiętny 5 6 2 4 4" xfId="16527"/>
    <cellStyle name="Dziesiętny 5 6 2 5" xfId="16528"/>
    <cellStyle name="Dziesiętny 5 6 2 5 2" xfId="16529"/>
    <cellStyle name="Dziesiętny 5 6 2 5 3" xfId="16530"/>
    <cellStyle name="Dziesiętny 5 6 2 6" xfId="16531"/>
    <cellStyle name="Dziesiętny 5 6 2 7" xfId="16532"/>
    <cellStyle name="Dziesiętny 5 6 3" xfId="16533"/>
    <cellStyle name="Dziesiętny 5 6 3 2" xfId="16534"/>
    <cellStyle name="Dziesiętny 5 6 3 2 2" xfId="16535"/>
    <cellStyle name="Dziesiętny 5 6 3 2 2 2" xfId="16536"/>
    <cellStyle name="Dziesiętny 5 6 3 2 2 3" xfId="16537"/>
    <cellStyle name="Dziesiętny 5 6 3 2 3" xfId="16538"/>
    <cellStyle name="Dziesiętny 5 6 3 2 4" xfId="16539"/>
    <cellStyle name="Dziesiętny 5 6 3 3" xfId="16540"/>
    <cellStyle name="Dziesiętny 5 6 3 3 2" xfId="16541"/>
    <cellStyle name="Dziesiętny 5 6 3 3 2 2" xfId="16542"/>
    <cellStyle name="Dziesiętny 5 6 3 3 2 3" xfId="16543"/>
    <cellStyle name="Dziesiętny 5 6 3 3 3" xfId="16544"/>
    <cellStyle name="Dziesiętny 5 6 3 3 4" xfId="16545"/>
    <cellStyle name="Dziesiętny 5 6 3 4" xfId="16546"/>
    <cellStyle name="Dziesiętny 5 6 3 4 2" xfId="16547"/>
    <cellStyle name="Dziesiętny 5 6 3 4 2 2" xfId="16548"/>
    <cellStyle name="Dziesiętny 5 6 3 4 2 3" xfId="16549"/>
    <cellStyle name="Dziesiętny 5 6 3 4 3" xfId="16550"/>
    <cellStyle name="Dziesiętny 5 6 3 4 4" xfId="16551"/>
    <cellStyle name="Dziesiętny 5 6 3 5" xfId="16552"/>
    <cellStyle name="Dziesiętny 5 6 3 5 2" xfId="16553"/>
    <cellStyle name="Dziesiętny 5 6 3 5 3" xfId="16554"/>
    <cellStyle name="Dziesiętny 5 6 3 6" xfId="16555"/>
    <cellStyle name="Dziesiętny 5 6 3 7" xfId="16556"/>
    <cellStyle name="Dziesiętny 5 6 4" xfId="16557"/>
    <cellStyle name="Dziesiętny 5 6 4 2" xfId="16558"/>
    <cellStyle name="Dziesiętny 5 6 4 2 2" xfId="16559"/>
    <cellStyle name="Dziesiętny 5 6 4 2 3" xfId="16560"/>
    <cellStyle name="Dziesiętny 5 6 4 3" xfId="16561"/>
    <cellStyle name="Dziesiętny 5 6 4 4" xfId="16562"/>
    <cellStyle name="Dziesiętny 5 6 5" xfId="16563"/>
    <cellStyle name="Dziesiętny 5 6 5 2" xfId="16564"/>
    <cellStyle name="Dziesiętny 5 6 5 2 2" xfId="16565"/>
    <cellStyle name="Dziesiętny 5 6 5 2 3" xfId="16566"/>
    <cellStyle name="Dziesiętny 5 6 5 3" xfId="16567"/>
    <cellStyle name="Dziesiętny 5 6 5 4" xfId="16568"/>
    <cellStyle name="Dziesiętny 5 6 6" xfId="16569"/>
    <cellStyle name="Dziesiętny 5 6 6 2" xfId="16570"/>
    <cellStyle name="Dziesiętny 5 6 6 2 2" xfId="16571"/>
    <cellStyle name="Dziesiętny 5 6 6 2 3" xfId="16572"/>
    <cellStyle name="Dziesiętny 5 6 6 3" xfId="16573"/>
    <cellStyle name="Dziesiętny 5 6 6 4" xfId="16574"/>
    <cellStyle name="Dziesiętny 5 6 7" xfId="16575"/>
    <cellStyle name="Dziesiętny 5 6 7 2" xfId="16576"/>
    <cellStyle name="Dziesiętny 5 6 7 3" xfId="16577"/>
    <cellStyle name="Dziesiętny 5 6 8" xfId="16578"/>
    <cellStyle name="Dziesiętny 5 6 9" xfId="16579"/>
    <cellStyle name="Dziesiętny 5 7" xfId="16580"/>
    <cellStyle name="Dziesiętny 5 7 2" xfId="16581"/>
    <cellStyle name="Dziesiętny 5 7 2 2" xfId="16582"/>
    <cellStyle name="Dziesiętny 5 7 2 2 2" xfId="16583"/>
    <cellStyle name="Dziesiętny 5 7 2 2 2 2" xfId="16584"/>
    <cellStyle name="Dziesiętny 5 7 2 2 2 3" xfId="16585"/>
    <cellStyle name="Dziesiętny 5 7 2 2 3" xfId="16586"/>
    <cellStyle name="Dziesiętny 5 7 2 2 4" xfId="16587"/>
    <cellStyle name="Dziesiętny 5 7 2 3" xfId="16588"/>
    <cellStyle name="Dziesiętny 5 7 2 3 2" xfId="16589"/>
    <cellStyle name="Dziesiętny 5 7 2 3 2 2" xfId="16590"/>
    <cellStyle name="Dziesiętny 5 7 2 3 2 3" xfId="16591"/>
    <cellStyle name="Dziesiętny 5 7 2 3 3" xfId="16592"/>
    <cellStyle name="Dziesiętny 5 7 2 3 4" xfId="16593"/>
    <cellStyle name="Dziesiętny 5 7 2 4" xfId="16594"/>
    <cellStyle name="Dziesiętny 5 7 2 4 2" xfId="16595"/>
    <cellStyle name="Dziesiętny 5 7 2 4 2 2" xfId="16596"/>
    <cellStyle name="Dziesiętny 5 7 2 4 2 3" xfId="16597"/>
    <cellStyle name="Dziesiętny 5 7 2 4 3" xfId="16598"/>
    <cellStyle name="Dziesiętny 5 7 2 4 4" xfId="16599"/>
    <cellStyle name="Dziesiętny 5 7 2 5" xfId="16600"/>
    <cellStyle name="Dziesiętny 5 7 2 5 2" xfId="16601"/>
    <cellStyle name="Dziesiętny 5 7 2 5 3" xfId="16602"/>
    <cellStyle name="Dziesiętny 5 7 2 6" xfId="16603"/>
    <cellStyle name="Dziesiętny 5 7 2 7" xfId="16604"/>
    <cellStyle name="Dziesiętny 5 7 3" xfId="16605"/>
    <cellStyle name="Dziesiętny 5 7 3 2" xfId="16606"/>
    <cellStyle name="Dziesiętny 5 7 3 2 2" xfId="16607"/>
    <cellStyle name="Dziesiętny 5 7 3 2 2 2" xfId="16608"/>
    <cellStyle name="Dziesiętny 5 7 3 2 2 3" xfId="16609"/>
    <cellStyle name="Dziesiętny 5 7 3 2 3" xfId="16610"/>
    <cellStyle name="Dziesiętny 5 7 3 2 4" xfId="16611"/>
    <cellStyle name="Dziesiętny 5 7 3 3" xfId="16612"/>
    <cellStyle name="Dziesiętny 5 7 3 3 2" xfId="16613"/>
    <cellStyle name="Dziesiętny 5 7 3 3 2 2" xfId="16614"/>
    <cellStyle name="Dziesiętny 5 7 3 3 2 3" xfId="16615"/>
    <cellStyle name="Dziesiętny 5 7 3 3 3" xfId="16616"/>
    <cellStyle name="Dziesiętny 5 7 3 3 4" xfId="16617"/>
    <cellStyle name="Dziesiętny 5 7 3 4" xfId="16618"/>
    <cellStyle name="Dziesiętny 5 7 3 4 2" xfId="16619"/>
    <cellStyle name="Dziesiętny 5 7 3 4 2 2" xfId="16620"/>
    <cellStyle name="Dziesiętny 5 7 3 4 2 3" xfId="16621"/>
    <cellStyle name="Dziesiętny 5 7 3 4 3" xfId="16622"/>
    <cellStyle name="Dziesiętny 5 7 3 4 4" xfId="16623"/>
    <cellStyle name="Dziesiętny 5 7 3 5" xfId="16624"/>
    <cellStyle name="Dziesiętny 5 7 3 5 2" xfId="16625"/>
    <cellStyle name="Dziesiętny 5 7 3 5 3" xfId="16626"/>
    <cellStyle name="Dziesiętny 5 7 3 6" xfId="16627"/>
    <cellStyle name="Dziesiętny 5 7 3 7" xfId="16628"/>
    <cellStyle name="Dziesiętny 5 7 4" xfId="16629"/>
    <cellStyle name="Dziesiętny 5 7 4 2" xfId="16630"/>
    <cellStyle name="Dziesiętny 5 7 4 2 2" xfId="16631"/>
    <cellStyle name="Dziesiętny 5 7 4 2 3" xfId="16632"/>
    <cellStyle name="Dziesiętny 5 7 4 3" xfId="16633"/>
    <cellStyle name="Dziesiętny 5 7 4 4" xfId="16634"/>
    <cellStyle name="Dziesiętny 5 7 5" xfId="16635"/>
    <cellStyle name="Dziesiętny 5 7 5 2" xfId="16636"/>
    <cellStyle name="Dziesiętny 5 7 5 2 2" xfId="16637"/>
    <cellStyle name="Dziesiętny 5 7 5 2 3" xfId="16638"/>
    <cellStyle name="Dziesiętny 5 7 5 3" xfId="16639"/>
    <cellStyle name="Dziesiętny 5 7 5 4" xfId="16640"/>
    <cellStyle name="Dziesiętny 5 7 6" xfId="16641"/>
    <cellStyle name="Dziesiętny 5 7 6 2" xfId="16642"/>
    <cellStyle name="Dziesiętny 5 7 6 2 2" xfId="16643"/>
    <cellStyle name="Dziesiętny 5 7 6 2 3" xfId="16644"/>
    <cellStyle name="Dziesiętny 5 7 6 3" xfId="16645"/>
    <cellStyle name="Dziesiętny 5 7 6 4" xfId="16646"/>
    <cellStyle name="Dziesiętny 5 7 7" xfId="16647"/>
    <cellStyle name="Dziesiętny 5 7 7 2" xfId="16648"/>
    <cellStyle name="Dziesiętny 5 7 7 3" xfId="16649"/>
    <cellStyle name="Dziesiętny 5 7 8" xfId="16650"/>
    <cellStyle name="Dziesiętny 5 7 9" xfId="16651"/>
    <cellStyle name="Dziesiętny 5 8" xfId="16652"/>
    <cellStyle name="Dziesiętny 5 8 2" xfId="16653"/>
    <cellStyle name="Dziesiętny 5 8 2 2" xfId="16654"/>
    <cellStyle name="Dziesiętny 5 8 2 2 2" xfId="16655"/>
    <cellStyle name="Dziesiętny 5 8 2 2 2 2" xfId="16656"/>
    <cellStyle name="Dziesiętny 5 8 2 2 2 3" xfId="16657"/>
    <cellStyle name="Dziesiętny 5 8 2 2 3" xfId="16658"/>
    <cellStyle name="Dziesiętny 5 8 2 2 4" xfId="16659"/>
    <cellStyle name="Dziesiętny 5 8 2 3" xfId="16660"/>
    <cellStyle name="Dziesiętny 5 8 2 3 2" xfId="16661"/>
    <cellStyle name="Dziesiętny 5 8 2 3 2 2" xfId="16662"/>
    <cellStyle name="Dziesiętny 5 8 2 3 2 3" xfId="16663"/>
    <cellStyle name="Dziesiętny 5 8 2 3 3" xfId="16664"/>
    <cellStyle name="Dziesiętny 5 8 2 3 4" xfId="16665"/>
    <cellStyle name="Dziesiętny 5 8 2 4" xfId="16666"/>
    <cellStyle name="Dziesiętny 5 8 2 4 2" xfId="16667"/>
    <cellStyle name="Dziesiętny 5 8 2 4 2 2" xfId="16668"/>
    <cellStyle name="Dziesiętny 5 8 2 4 2 3" xfId="16669"/>
    <cellStyle name="Dziesiętny 5 8 2 4 3" xfId="16670"/>
    <cellStyle name="Dziesiętny 5 8 2 4 4" xfId="16671"/>
    <cellStyle name="Dziesiętny 5 8 2 5" xfId="16672"/>
    <cellStyle name="Dziesiętny 5 8 2 5 2" xfId="16673"/>
    <cellStyle name="Dziesiętny 5 8 2 5 3" xfId="16674"/>
    <cellStyle name="Dziesiętny 5 8 2 6" xfId="16675"/>
    <cellStyle name="Dziesiętny 5 8 2 7" xfId="16676"/>
    <cellStyle name="Dziesiętny 5 8 3" xfId="16677"/>
    <cellStyle name="Dziesiętny 5 8 3 2" xfId="16678"/>
    <cellStyle name="Dziesiętny 5 8 3 2 2" xfId="16679"/>
    <cellStyle name="Dziesiętny 5 8 3 2 3" xfId="16680"/>
    <cellStyle name="Dziesiętny 5 8 3 3" xfId="16681"/>
    <cellStyle name="Dziesiętny 5 8 3 4" xfId="16682"/>
    <cellStyle name="Dziesiętny 5 8 4" xfId="16683"/>
    <cellStyle name="Dziesiętny 5 8 4 2" xfId="16684"/>
    <cellStyle name="Dziesiętny 5 8 4 2 2" xfId="16685"/>
    <cellStyle name="Dziesiętny 5 8 4 2 3" xfId="16686"/>
    <cellStyle name="Dziesiętny 5 8 4 3" xfId="16687"/>
    <cellStyle name="Dziesiętny 5 8 4 4" xfId="16688"/>
    <cellStyle name="Dziesiętny 5 8 5" xfId="16689"/>
    <cellStyle name="Dziesiętny 5 8 5 2" xfId="16690"/>
    <cellStyle name="Dziesiętny 5 8 5 2 2" xfId="16691"/>
    <cellStyle name="Dziesiętny 5 8 5 2 3" xfId="16692"/>
    <cellStyle name="Dziesiętny 5 8 5 3" xfId="16693"/>
    <cellStyle name="Dziesiętny 5 8 5 4" xfId="16694"/>
    <cellStyle name="Dziesiętny 5 8 6" xfId="16695"/>
    <cellStyle name="Dziesiętny 5 8 6 2" xfId="16696"/>
    <cellStyle name="Dziesiętny 5 8 6 3" xfId="16697"/>
    <cellStyle name="Dziesiętny 5 8 7" xfId="16698"/>
    <cellStyle name="Dziesiętny 5 8 8" xfId="16699"/>
    <cellStyle name="Dziesiętny 5 9" xfId="16700"/>
    <cellStyle name="Dziesiętny 5 9 2" xfId="16701"/>
    <cellStyle name="Dziesiętny 5 9 2 2" xfId="16702"/>
    <cellStyle name="Dziesiętny 5 9 2 2 2" xfId="16703"/>
    <cellStyle name="Dziesiętny 5 9 2 2 2 2" xfId="16704"/>
    <cellStyle name="Dziesiętny 5 9 2 2 2 3" xfId="16705"/>
    <cellStyle name="Dziesiętny 5 9 2 2 3" xfId="16706"/>
    <cellStyle name="Dziesiętny 5 9 2 2 4" xfId="16707"/>
    <cellStyle name="Dziesiętny 5 9 2 3" xfId="16708"/>
    <cellStyle name="Dziesiętny 5 9 2 3 2" xfId="16709"/>
    <cellStyle name="Dziesiętny 5 9 2 3 2 2" xfId="16710"/>
    <cellStyle name="Dziesiętny 5 9 2 3 2 3" xfId="16711"/>
    <cellStyle name="Dziesiętny 5 9 2 3 3" xfId="16712"/>
    <cellStyle name="Dziesiętny 5 9 2 3 4" xfId="16713"/>
    <cellStyle name="Dziesiętny 5 9 2 4" xfId="16714"/>
    <cellStyle name="Dziesiętny 5 9 2 4 2" xfId="16715"/>
    <cellStyle name="Dziesiętny 5 9 2 4 2 2" xfId="16716"/>
    <cellStyle name="Dziesiętny 5 9 2 4 2 3" xfId="16717"/>
    <cellStyle name="Dziesiętny 5 9 2 4 3" xfId="16718"/>
    <cellStyle name="Dziesiętny 5 9 2 4 4" xfId="16719"/>
    <cellStyle name="Dziesiętny 5 9 2 5" xfId="16720"/>
    <cellStyle name="Dziesiętny 5 9 2 5 2" xfId="16721"/>
    <cellStyle name="Dziesiętny 5 9 2 5 3" xfId="16722"/>
    <cellStyle name="Dziesiętny 5 9 2 6" xfId="16723"/>
    <cellStyle name="Dziesiętny 5 9 2 7" xfId="16724"/>
    <cellStyle name="Dziesiętny 5 9 3" xfId="16725"/>
    <cellStyle name="Dziesiętny 5 9 3 2" xfId="16726"/>
    <cellStyle name="Dziesiętny 5 9 3 2 2" xfId="16727"/>
    <cellStyle name="Dziesiętny 5 9 3 2 3" xfId="16728"/>
    <cellStyle name="Dziesiętny 5 9 3 3" xfId="16729"/>
    <cellStyle name="Dziesiętny 5 9 3 4" xfId="16730"/>
    <cellStyle name="Dziesiętny 5 9 4" xfId="16731"/>
    <cellStyle name="Dziesiętny 5 9 4 2" xfId="16732"/>
    <cellStyle name="Dziesiętny 5 9 4 2 2" xfId="16733"/>
    <cellStyle name="Dziesiętny 5 9 4 2 3" xfId="16734"/>
    <cellStyle name="Dziesiętny 5 9 4 3" xfId="16735"/>
    <cellStyle name="Dziesiętny 5 9 4 4" xfId="16736"/>
    <cellStyle name="Dziesiętny 5 9 5" xfId="16737"/>
    <cellStyle name="Dziesiętny 5 9 5 2" xfId="16738"/>
    <cellStyle name="Dziesiętny 5 9 5 2 2" xfId="16739"/>
    <cellStyle name="Dziesiętny 5 9 5 2 3" xfId="16740"/>
    <cellStyle name="Dziesiętny 5 9 5 3" xfId="16741"/>
    <cellStyle name="Dziesiętny 5 9 5 4" xfId="16742"/>
    <cellStyle name="Dziesiętny 5 9 6" xfId="16743"/>
    <cellStyle name="Dziesiętny 5 9 6 2" xfId="16744"/>
    <cellStyle name="Dziesiętny 5 9 6 3" xfId="16745"/>
    <cellStyle name="Dziesiętny 5 9 7" xfId="16746"/>
    <cellStyle name="Dziesiętny 5 9 8" xfId="16747"/>
    <cellStyle name="Dziesiętny 6" xfId="16748"/>
    <cellStyle name="Dziesiętny 7" xfId="16749"/>
    <cellStyle name="Dziesiętny 8" xfId="16750"/>
    <cellStyle name="Dziesiętny 9" xfId="16751"/>
    <cellStyle name="Euro" xfId="16752"/>
    <cellStyle name="Euro 2" xfId="16753"/>
    <cellStyle name="Euro 3" xfId="16754"/>
    <cellStyle name="F2" xfId="16755"/>
    <cellStyle name="F2 2" xfId="16756"/>
    <cellStyle name="F2 3" xfId="16757"/>
    <cellStyle name="F2 4" xfId="16758"/>
    <cellStyle name="F3" xfId="16759"/>
    <cellStyle name="F3 2" xfId="16760"/>
    <cellStyle name="F3 3" xfId="16761"/>
    <cellStyle name="F3 4" xfId="16762"/>
    <cellStyle name="F4" xfId="16763"/>
    <cellStyle name="F4 2" xfId="16764"/>
    <cellStyle name="F4 3" xfId="16765"/>
    <cellStyle name="F4 4" xfId="16766"/>
    <cellStyle name="F5" xfId="16767"/>
    <cellStyle name="F5 2" xfId="16768"/>
    <cellStyle name="F5 3" xfId="16769"/>
    <cellStyle name="F5 4" xfId="16770"/>
    <cellStyle name="F6" xfId="16771"/>
    <cellStyle name="F6 2" xfId="16772"/>
    <cellStyle name="F6 3" xfId="16773"/>
    <cellStyle name="F6 4" xfId="16774"/>
    <cellStyle name="F7" xfId="16775"/>
    <cellStyle name="F7 2" xfId="16776"/>
    <cellStyle name="F7 3" xfId="16777"/>
    <cellStyle name="F7 4" xfId="16778"/>
    <cellStyle name="F8" xfId="16779"/>
    <cellStyle name="F8 2" xfId="16780"/>
    <cellStyle name="F8 3" xfId="16781"/>
    <cellStyle name="F8 4" xfId="16782"/>
    <cellStyle name="Header1" xfId="16783"/>
    <cellStyle name="Header2" xfId="16784"/>
    <cellStyle name="Hiperłącze 2" xfId="16785"/>
    <cellStyle name="Hiperłącze 2 2" xfId="16786"/>
    <cellStyle name="Hiperłącze 3" xfId="16787"/>
    <cellStyle name="Hyperlink_Plan finansowy-DRK" xfId="16788"/>
    <cellStyle name="Komórka połączona 2" xfId="16789"/>
    <cellStyle name="Komórka połączona 2 2" xfId="16790"/>
    <cellStyle name="Komórka połączona 2 3" xfId="16791"/>
    <cellStyle name="Komórka połączona 3" xfId="16792"/>
    <cellStyle name="Komórka połączona 4" xfId="16793"/>
    <cellStyle name="Komórka połączona 5" xfId="16794"/>
    <cellStyle name="Komórka połączona 6" xfId="16795"/>
    <cellStyle name="Komórka zaznaczona 2" xfId="16796"/>
    <cellStyle name="Komórka zaznaczona 2 2" xfId="16797"/>
    <cellStyle name="Komórka zaznaczona 2 2 2" xfId="16798"/>
    <cellStyle name="Komórka zaznaczona 2 3" xfId="16799"/>
    <cellStyle name="Komórka zaznaczona 2 4" xfId="16800"/>
    <cellStyle name="Komórka zaznaczona 3" xfId="16801"/>
    <cellStyle name="Komórka zaznaczona 4" xfId="16802"/>
    <cellStyle name="Komórka zaznaczona 4 2" xfId="16803"/>
    <cellStyle name="Komórka zaznaczona 4 2 2" xfId="16804"/>
    <cellStyle name="Komórka zaznaczona 4 3" xfId="16805"/>
    <cellStyle name="Komórka zaznaczona 5" xfId="16806"/>
    <cellStyle name="Komórka zaznaczona 5 2" xfId="16807"/>
    <cellStyle name="Komórka zaznaczona 6" xfId="16808"/>
    <cellStyle name="Komórka zaznaczona 7" xfId="16809"/>
    <cellStyle name="Licence" xfId="16810"/>
    <cellStyle name="měny_laroux" xfId="16811"/>
    <cellStyle name="Milliers [0]_laroux" xfId="16812"/>
    <cellStyle name="Milliers_laroux" xfId="16813"/>
    <cellStyle name="Nagłówek" xfId="16814"/>
    <cellStyle name="Nagłówek 1 2" xfId="16815"/>
    <cellStyle name="Nagłówek 1 2 2" xfId="16816"/>
    <cellStyle name="Nagłówek 1 2 3" xfId="16817"/>
    <cellStyle name="Nagłówek 1 3" xfId="16818"/>
    <cellStyle name="Nagłówek 1 4" xfId="16819"/>
    <cellStyle name="Nagłówek 1 5" xfId="16820"/>
    <cellStyle name="Nagłówek 1 6" xfId="16821"/>
    <cellStyle name="Nagłówek 2 2" xfId="16822"/>
    <cellStyle name="Nagłówek 2 2 2" xfId="16823"/>
    <cellStyle name="Nagłówek 2 2 3" xfId="16824"/>
    <cellStyle name="Nagłówek 2 3" xfId="16825"/>
    <cellStyle name="Nagłówek 2 4" xfId="16826"/>
    <cellStyle name="Nagłówek 2 5" xfId="16827"/>
    <cellStyle name="Nagłówek 2 6" xfId="16828"/>
    <cellStyle name="Nagłówek 3 2" xfId="16829"/>
    <cellStyle name="Nagłówek 3 2 2" xfId="16830"/>
    <cellStyle name="Nagłówek 3 2 3" xfId="16831"/>
    <cellStyle name="Nagłówek 3 3" xfId="16832"/>
    <cellStyle name="Nagłówek 3 4" xfId="16833"/>
    <cellStyle name="Nagłówek 3 5" xfId="16834"/>
    <cellStyle name="Nagłówek 3 6" xfId="16835"/>
    <cellStyle name="Nagłówek 4 2" xfId="16836"/>
    <cellStyle name="Nagłówek 4 2 2" xfId="16837"/>
    <cellStyle name="Nagłówek 4 2 3" xfId="16838"/>
    <cellStyle name="Nagłówek 4 3" xfId="16839"/>
    <cellStyle name="Nagłówek 4 4" xfId="16840"/>
    <cellStyle name="Nagłówek 4 5" xfId="16841"/>
    <cellStyle name="Nagłówek 4 6" xfId="16842"/>
    <cellStyle name="Neutralne 2" xfId="16843"/>
    <cellStyle name="Neutralne 2 2" xfId="16844"/>
    <cellStyle name="Neutralne 2 3" xfId="16845"/>
    <cellStyle name="Neutralne 3" xfId="16846"/>
    <cellStyle name="Neutralne 4" xfId="16847"/>
    <cellStyle name="Neutralne 5" xfId="16848"/>
    <cellStyle name="Neutralne 6" xfId="16849"/>
    <cellStyle name="Normal - Style1" xfId="16850"/>
    <cellStyle name="Normal 2" xfId="16851"/>
    <cellStyle name="Normal 2 2" xfId="16852"/>
    <cellStyle name="Normal 3" xfId="16853"/>
    <cellStyle name="Normal 4" xfId="16854"/>
    <cellStyle name="Normal 5" xfId="16855"/>
    <cellStyle name="Normal 6" xfId="16856"/>
    <cellStyle name="Normal_#10-Headcount" xfId="16857"/>
    <cellStyle name="normální_laroux" xfId="16858"/>
    <cellStyle name="Normalny" xfId="0" builtinId="0"/>
    <cellStyle name="Normalny (2)" xfId="16859"/>
    <cellStyle name="Normalny 10" xfId="16860"/>
    <cellStyle name="Normalny 10 2" xfId="16861"/>
    <cellStyle name="Normalny 10 2 2" xfId="16862"/>
    <cellStyle name="Normalny 10 3" xfId="16863"/>
    <cellStyle name="Normalny 10 4" xfId="16864"/>
    <cellStyle name="Normalny 10 5" xfId="16865"/>
    <cellStyle name="Normalny 10 6" xfId="16866"/>
    <cellStyle name="Normalny 11" xfId="16867"/>
    <cellStyle name="Normalny 12" xfId="16868"/>
    <cellStyle name="Normalny 13" xfId="16869"/>
    <cellStyle name="Normalny 14" xfId="16870"/>
    <cellStyle name="Normalny 15" xfId="16871"/>
    <cellStyle name="Normalny 15 3" xfId="16872"/>
    <cellStyle name="Normalny 16" xfId="16873"/>
    <cellStyle name="Normalny 17" xfId="16874"/>
    <cellStyle name="Normalny 18" xfId="21871"/>
    <cellStyle name="Normalny 2" xfId="16875"/>
    <cellStyle name="Normalny 2 10" xfId="16876"/>
    <cellStyle name="Normalny 2 10 2" xfId="16877"/>
    <cellStyle name="Normalny 2 10 3" xfId="16878"/>
    <cellStyle name="Normalny 2 11" xfId="16879"/>
    <cellStyle name="Normalny 2 11 2" xfId="16880"/>
    <cellStyle name="Normalny 2 11 3" xfId="16881"/>
    <cellStyle name="Normalny 2 12" xfId="16882"/>
    <cellStyle name="Normalny 2 12 2" xfId="16883"/>
    <cellStyle name="Normalny 2 13" xfId="16884"/>
    <cellStyle name="Normalny 2 13 2" xfId="16885"/>
    <cellStyle name="Normalny 2 14" xfId="16886"/>
    <cellStyle name="Normalny 2 15" xfId="16887"/>
    <cellStyle name="Normalny 2 16" xfId="16888"/>
    <cellStyle name="Normalny 2 17" xfId="16889"/>
    <cellStyle name="Normalny 2 18" xfId="21872"/>
    <cellStyle name="Normalny 2 2" xfId="16890"/>
    <cellStyle name="Normalny 2 2 2" xfId="16891"/>
    <cellStyle name="Normalny 2 2 2 2" xfId="16892"/>
    <cellStyle name="Normalny 2 2 3" xfId="16893"/>
    <cellStyle name="Normalny 2 2 4" xfId="16894"/>
    <cellStyle name="Normalny 2 2 5" xfId="16895"/>
    <cellStyle name="Normalny 2 2 6" xfId="16896"/>
    <cellStyle name="Normalny 2 3" xfId="16897"/>
    <cellStyle name="Normalny 2 3 2" xfId="16898"/>
    <cellStyle name="Normalny 2 3 2 2" xfId="16899"/>
    <cellStyle name="Normalny 2 3 2 3" xfId="16900"/>
    <cellStyle name="Normalny 2 3 2 4" xfId="16901"/>
    <cellStyle name="Normalny 2 3 3" xfId="16902"/>
    <cellStyle name="Normalny 2 3 3 2" xfId="16903"/>
    <cellStyle name="Normalny 2 3 3 3" xfId="16904"/>
    <cellStyle name="Normalny 2 3 3 4" xfId="16905"/>
    <cellStyle name="Normalny 2 3 4" xfId="16906"/>
    <cellStyle name="Normalny 2 3 4 2" xfId="16907"/>
    <cellStyle name="Normalny 2 3 4 2 2" xfId="16908"/>
    <cellStyle name="Normalny 2 3 4 2 3" xfId="16909"/>
    <cellStyle name="Normalny 2 3 4 3" xfId="16910"/>
    <cellStyle name="Normalny 2 3 4 4" xfId="16911"/>
    <cellStyle name="Normalny 2 3 5" xfId="16912"/>
    <cellStyle name="Normalny 2 3 6" xfId="16913"/>
    <cellStyle name="Normalny 2 4" xfId="16914"/>
    <cellStyle name="Normalny 2 4 2" xfId="16915"/>
    <cellStyle name="Normalny 2 4 3" xfId="16916"/>
    <cellStyle name="Normalny 2 4 4" xfId="16917"/>
    <cellStyle name="Normalny 2 5" xfId="16918"/>
    <cellStyle name="Normalny 2 5 2" xfId="16919"/>
    <cellStyle name="Normalny 2 5 2 2" xfId="16920"/>
    <cellStyle name="Normalny 2 5 2 3" xfId="16921"/>
    <cellStyle name="Normalny 2 5 3" xfId="16922"/>
    <cellStyle name="Normalny 2 5 3 2" xfId="16923"/>
    <cellStyle name="Normalny 2 5 3 3" xfId="16924"/>
    <cellStyle name="Normalny 2 5 3 4" xfId="16925"/>
    <cellStyle name="Normalny 2 5 4" xfId="16926"/>
    <cellStyle name="Normalny 2 5 4 2" xfId="16927"/>
    <cellStyle name="Normalny 2 5 4 2 2" xfId="16928"/>
    <cellStyle name="Normalny 2 5 4 2 3" xfId="16929"/>
    <cellStyle name="Normalny 2 5 4 3" xfId="16930"/>
    <cellStyle name="Normalny 2 5 4 4" xfId="16931"/>
    <cellStyle name="Normalny 2 5 5" xfId="16932"/>
    <cellStyle name="Normalny 2 5 6" xfId="16933"/>
    <cellStyle name="Normalny 2 6" xfId="16934"/>
    <cellStyle name="Normalny 2 6 2" xfId="16935"/>
    <cellStyle name="Normalny 2 6 3" xfId="16936"/>
    <cellStyle name="Normalny 2 6 4" xfId="16937"/>
    <cellStyle name="Normalny 2 7" xfId="16938"/>
    <cellStyle name="Normalny 2 7 2" xfId="16939"/>
    <cellStyle name="Normalny 2 7 3" xfId="16940"/>
    <cellStyle name="Normalny 2 8" xfId="16941"/>
    <cellStyle name="Normalny 2 8 2" xfId="16942"/>
    <cellStyle name="Normalny 2 8 3" xfId="16943"/>
    <cellStyle name="Normalny 2 9" xfId="16944"/>
    <cellStyle name="Normalny 2 9 2" xfId="16945"/>
    <cellStyle name="Normalny 2 9 3" xfId="16946"/>
    <cellStyle name="Normalny 2_BAZA_WYCHOW." xfId="16947"/>
    <cellStyle name="Normalny 3" xfId="16948"/>
    <cellStyle name="Normalny 3 10" xfId="16949"/>
    <cellStyle name="Normalny 3 10 2" xfId="16950"/>
    <cellStyle name="Normalny 3 10 2 2" xfId="16951"/>
    <cellStyle name="Normalny 3 10 2 2 2" xfId="16952"/>
    <cellStyle name="Normalny 3 10 2 2 3" xfId="16953"/>
    <cellStyle name="Normalny 3 10 2 3" xfId="16954"/>
    <cellStyle name="Normalny 3 10 2 4" xfId="16955"/>
    <cellStyle name="Normalny 3 10 3" xfId="16956"/>
    <cellStyle name="Normalny 3 10 3 2" xfId="16957"/>
    <cellStyle name="Normalny 3 10 3 3" xfId="16958"/>
    <cellStyle name="Normalny 3 10 4" xfId="16959"/>
    <cellStyle name="Normalny 3 10 5" xfId="16960"/>
    <cellStyle name="Normalny 3 11" xfId="16961"/>
    <cellStyle name="Normalny 3 11 2" xfId="16962"/>
    <cellStyle name="Normalny 3 11 2 2" xfId="16963"/>
    <cellStyle name="Normalny 3 11 2 3" xfId="16964"/>
    <cellStyle name="Normalny 3 11 3" xfId="16965"/>
    <cellStyle name="Normalny 3 11 4" xfId="16966"/>
    <cellStyle name="Normalny 3 12" xfId="16967"/>
    <cellStyle name="Normalny 3 12 2" xfId="16968"/>
    <cellStyle name="Normalny 3 12 3" xfId="16969"/>
    <cellStyle name="Normalny 3 13" xfId="16970"/>
    <cellStyle name="Normalny 3 14" xfId="16971"/>
    <cellStyle name="Normalny 3 15" xfId="16972"/>
    <cellStyle name="Normalny 3 16" xfId="16973"/>
    <cellStyle name="Normalny 3 17" xfId="16974"/>
    <cellStyle name="Normalny 3 18" xfId="16975"/>
    <cellStyle name="Normalny 3 19" xfId="16976"/>
    <cellStyle name="Normalny 3 2" xfId="16977"/>
    <cellStyle name="Normalny 3 2 10" xfId="16978"/>
    <cellStyle name="Normalny 3 2 10 2" xfId="16979"/>
    <cellStyle name="Normalny 3 2 10 2 2" xfId="16980"/>
    <cellStyle name="Normalny 3 2 10 2 2 2" xfId="16981"/>
    <cellStyle name="Normalny 3 2 10 2 2 2 2" xfId="16982"/>
    <cellStyle name="Normalny 3 2 10 2 2 2 3" xfId="16983"/>
    <cellStyle name="Normalny 3 2 10 2 2 3" xfId="16984"/>
    <cellStyle name="Normalny 3 2 10 2 2 4" xfId="16985"/>
    <cellStyle name="Normalny 3 2 10 2 3" xfId="16986"/>
    <cellStyle name="Normalny 3 2 10 2 3 2" xfId="16987"/>
    <cellStyle name="Normalny 3 2 10 2 3 2 2" xfId="16988"/>
    <cellStyle name="Normalny 3 2 10 2 3 2 3" xfId="16989"/>
    <cellStyle name="Normalny 3 2 10 2 3 3" xfId="16990"/>
    <cellStyle name="Normalny 3 2 10 2 3 4" xfId="16991"/>
    <cellStyle name="Normalny 3 2 10 2 4" xfId="16992"/>
    <cellStyle name="Normalny 3 2 10 2 4 2" xfId="16993"/>
    <cellStyle name="Normalny 3 2 10 2 4 2 2" xfId="16994"/>
    <cellStyle name="Normalny 3 2 10 2 4 2 3" xfId="16995"/>
    <cellStyle name="Normalny 3 2 10 2 4 3" xfId="16996"/>
    <cellStyle name="Normalny 3 2 10 2 4 4" xfId="16997"/>
    <cellStyle name="Normalny 3 2 10 2 5" xfId="16998"/>
    <cellStyle name="Normalny 3 2 10 2 5 2" xfId="16999"/>
    <cellStyle name="Normalny 3 2 10 2 5 3" xfId="17000"/>
    <cellStyle name="Normalny 3 2 10 2 6" xfId="17001"/>
    <cellStyle name="Normalny 3 2 10 2 7" xfId="17002"/>
    <cellStyle name="Normalny 3 2 10 3" xfId="17003"/>
    <cellStyle name="Normalny 3 2 10 3 2" xfId="17004"/>
    <cellStyle name="Normalny 3 2 10 3 2 2" xfId="17005"/>
    <cellStyle name="Normalny 3 2 10 3 2 3" xfId="17006"/>
    <cellStyle name="Normalny 3 2 10 3 3" xfId="17007"/>
    <cellStyle name="Normalny 3 2 10 3 4" xfId="17008"/>
    <cellStyle name="Normalny 3 2 10 4" xfId="17009"/>
    <cellStyle name="Normalny 3 2 10 4 2" xfId="17010"/>
    <cellStyle name="Normalny 3 2 10 4 2 2" xfId="17011"/>
    <cellStyle name="Normalny 3 2 10 4 2 3" xfId="17012"/>
    <cellStyle name="Normalny 3 2 10 4 3" xfId="17013"/>
    <cellStyle name="Normalny 3 2 10 4 4" xfId="17014"/>
    <cellStyle name="Normalny 3 2 10 5" xfId="17015"/>
    <cellStyle name="Normalny 3 2 10 5 2" xfId="17016"/>
    <cellStyle name="Normalny 3 2 10 5 2 2" xfId="17017"/>
    <cellStyle name="Normalny 3 2 10 5 2 3" xfId="17018"/>
    <cellStyle name="Normalny 3 2 10 5 3" xfId="17019"/>
    <cellStyle name="Normalny 3 2 10 5 4" xfId="17020"/>
    <cellStyle name="Normalny 3 2 10 6" xfId="17021"/>
    <cellStyle name="Normalny 3 2 10 6 2" xfId="17022"/>
    <cellStyle name="Normalny 3 2 10 6 3" xfId="17023"/>
    <cellStyle name="Normalny 3 2 10 7" xfId="17024"/>
    <cellStyle name="Normalny 3 2 10 8" xfId="17025"/>
    <cellStyle name="Normalny 3 2 11" xfId="17026"/>
    <cellStyle name="Normalny 3 2 11 2" xfId="17027"/>
    <cellStyle name="Normalny 3 2 11 2 2" xfId="17028"/>
    <cellStyle name="Normalny 3 2 11 2 2 2" xfId="17029"/>
    <cellStyle name="Normalny 3 2 11 2 2 3" xfId="17030"/>
    <cellStyle name="Normalny 3 2 11 2 3" xfId="17031"/>
    <cellStyle name="Normalny 3 2 11 2 4" xfId="17032"/>
    <cellStyle name="Normalny 3 2 11 3" xfId="17033"/>
    <cellStyle name="Normalny 3 2 11 3 2" xfId="17034"/>
    <cellStyle name="Normalny 3 2 11 3 2 2" xfId="17035"/>
    <cellStyle name="Normalny 3 2 11 3 2 3" xfId="17036"/>
    <cellStyle name="Normalny 3 2 11 3 3" xfId="17037"/>
    <cellStyle name="Normalny 3 2 11 3 4" xfId="17038"/>
    <cellStyle name="Normalny 3 2 11 4" xfId="17039"/>
    <cellStyle name="Normalny 3 2 11 4 2" xfId="17040"/>
    <cellStyle name="Normalny 3 2 11 4 2 2" xfId="17041"/>
    <cellStyle name="Normalny 3 2 11 4 2 3" xfId="17042"/>
    <cellStyle name="Normalny 3 2 11 4 3" xfId="17043"/>
    <cellStyle name="Normalny 3 2 11 4 4" xfId="17044"/>
    <cellStyle name="Normalny 3 2 11 5" xfId="17045"/>
    <cellStyle name="Normalny 3 2 11 5 2" xfId="17046"/>
    <cellStyle name="Normalny 3 2 11 5 3" xfId="17047"/>
    <cellStyle name="Normalny 3 2 11 6" xfId="17048"/>
    <cellStyle name="Normalny 3 2 11 7" xfId="17049"/>
    <cellStyle name="Normalny 3 2 12" xfId="17050"/>
    <cellStyle name="Normalny 3 2 12 2" xfId="17051"/>
    <cellStyle name="Normalny 3 2 12 2 2" xfId="17052"/>
    <cellStyle name="Normalny 3 2 12 2 2 2" xfId="17053"/>
    <cellStyle name="Normalny 3 2 12 2 2 3" xfId="17054"/>
    <cellStyle name="Normalny 3 2 12 2 3" xfId="17055"/>
    <cellStyle name="Normalny 3 2 12 2 4" xfId="17056"/>
    <cellStyle name="Normalny 3 2 12 3" xfId="17057"/>
    <cellStyle name="Normalny 3 2 12 3 2" xfId="17058"/>
    <cellStyle name="Normalny 3 2 12 3 3" xfId="17059"/>
    <cellStyle name="Normalny 3 2 12 4" xfId="17060"/>
    <cellStyle name="Normalny 3 2 12 5" xfId="17061"/>
    <cellStyle name="Normalny 3 2 13" xfId="17062"/>
    <cellStyle name="Normalny 3 2 13 2" xfId="17063"/>
    <cellStyle name="Normalny 3 2 13 2 2" xfId="17064"/>
    <cellStyle name="Normalny 3 2 13 2 3" xfId="17065"/>
    <cellStyle name="Normalny 3 2 13 3" xfId="17066"/>
    <cellStyle name="Normalny 3 2 13 4" xfId="17067"/>
    <cellStyle name="Normalny 3 2 14" xfId="17068"/>
    <cellStyle name="Normalny 3 2 14 2" xfId="17069"/>
    <cellStyle name="Normalny 3 2 14 2 2" xfId="17070"/>
    <cellStyle name="Normalny 3 2 14 2 3" xfId="17071"/>
    <cellStyle name="Normalny 3 2 14 3" xfId="17072"/>
    <cellStyle name="Normalny 3 2 14 4" xfId="17073"/>
    <cellStyle name="Normalny 3 2 15" xfId="17074"/>
    <cellStyle name="Normalny 3 2 15 2" xfId="17075"/>
    <cellStyle name="Normalny 3 2 15 2 2" xfId="17076"/>
    <cellStyle name="Normalny 3 2 15 2 3" xfId="17077"/>
    <cellStyle name="Normalny 3 2 15 3" xfId="17078"/>
    <cellStyle name="Normalny 3 2 15 4" xfId="17079"/>
    <cellStyle name="Normalny 3 2 16" xfId="17080"/>
    <cellStyle name="Normalny 3 2 16 2" xfId="17081"/>
    <cellStyle name="Normalny 3 2 16 3" xfId="17082"/>
    <cellStyle name="Normalny 3 2 17" xfId="17083"/>
    <cellStyle name="Normalny 3 2 17 2" xfId="17084"/>
    <cellStyle name="Normalny 3 2 17 3" xfId="17085"/>
    <cellStyle name="Normalny 3 2 18" xfId="17086"/>
    <cellStyle name="Normalny 3 2 19" xfId="17087"/>
    <cellStyle name="Normalny 3 2 2" xfId="17088"/>
    <cellStyle name="Normalny 3 2 2 10" xfId="17089"/>
    <cellStyle name="Normalny 3 2 2 10 2" xfId="17090"/>
    <cellStyle name="Normalny 3 2 2 10 2 2" xfId="17091"/>
    <cellStyle name="Normalny 3 2 2 10 2 2 2" xfId="17092"/>
    <cellStyle name="Normalny 3 2 2 10 2 2 3" xfId="17093"/>
    <cellStyle name="Normalny 3 2 2 10 2 3" xfId="17094"/>
    <cellStyle name="Normalny 3 2 2 10 2 4" xfId="17095"/>
    <cellStyle name="Normalny 3 2 2 10 3" xfId="17096"/>
    <cellStyle name="Normalny 3 2 2 10 3 2" xfId="17097"/>
    <cellStyle name="Normalny 3 2 2 10 3 3" xfId="17098"/>
    <cellStyle name="Normalny 3 2 2 10 4" xfId="17099"/>
    <cellStyle name="Normalny 3 2 2 10 5" xfId="17100"/>
    <cellStyle name="Normalny 3 2 2 11" xfId="17101"/>
    <cellStyle name="Normalny 3 2 2 11 2" xfId="17102"/>
    <cellStyle name="Normalny 3 2 2 11 2 2" xfId="17103"/>
    <cellStyle name="Normalny 3 2 2 11 2 3" xfId="17104"/>
    <cellStyle name="Normalny 3 2 2 11 3" xfId="17105"/>
    <cellStyle name="Normalny 3 2 2 11 4" xfId="17106"/>
    <cellStyle name="Normalny 3 2 2 12" xfId="17107"/>
    <cellStyle name="Normalny 3 2 2 12 2" xfId="17108"/>
    <cellStyle name="Normalny 3 2 2 12 2 2" xfId="17109"/>
    <cellStyle name="Normalny 3 2 2 12 2 3" xfId="17110"/>
    <cellStyle name="Normalny 3 2 2 12 3" xfId="17111"/>
    <cellStyle name="Normalny 3 2 2 12 4" xfId="17112"/>
    <cellStyle name="Normalny 3 2 2 13" xfId="17113"/>
    <cellStyle name="Normalny 3 2 2 13 2" xfId="17114"/>
    <cellStyle name="Normalny 3 2 2 13 2 2" xfId="17115"/>
    <cellStyle name="Normalny 3 2 2 13 2 3" xfId="17116"/>
    <cellStyle name="Normalny 3 2 2 13 3" xfId="17117"/>
    <cellStyle name="Normalny 3 2 2 13 4" xfId="17118"/>
    <cellStyle name="Normalny 3 2 2 14" xfId="17119"/>
    <cellStyle name="Normalny 3 2 2 14 2" xfId="17120"/>
    <cellStyle name="Normalny 3 2 2 14 3" xfId="17121"/>
    <cellStyle name="Normalny 3 2 2 15" xfId="17122"/>
    <cellStyle name="Normalny 3 2 2 15 2" xfId="17123"/>
    <cellStyle name="Normalny 3 2 2 15 3" xfId="17124"/>
    <cellStyle name="Normalny 3 2 2 16" xfId="17125"/>
    <cellStyle name="Normalny 3 2 2 17" xfId="17126"/>
    <cellStyle name="Normalny 3 2 2 18" xfId="17127"/>
    <cellStyle name="Normalny 3 2 2 2" xfId="17128"/>
    <cellStyle name="Normalny 3 2 2 2 10" xfId="17129"/>
    <cellStyle name="Normalny 3 2 2 2 10 2" xfId="17130"/>
    <cellStyle name="Normalny 3 2 2 2 10 2 2" xfId="17131"/>
    <cellStyle name="Normalny 3 2 2 2 10 2 3" xfId="17132"/>
    <cellStyle name="Normalny 3 2 2 2 10 3" xfId="17133"/>
    <cellStyle name="Normalny 3 2 2 2 10 4" xfId="17134"/>
    <cellStyle name="Normalny 3 2 2 2 11" xfId="17135"/>
    <cellStyle name="Normalny 3 2 2 2 11 2" xfId="17136"/>
    <cellStyle name="Normalny 3 2 2 2 11 3" xfId="17137"/>
    <cellStyle name="Normalny 3 2 2 2 12" xfId="17138"/>
    <cellStyle name="Normalny 3 2 2 2 12 2" xfId="17139"/>
    <cellStyle name="Normalny 3 2 2 2 12 3" xfId="17140"/>
    <cellStyle name="Normalny 3 2 2 2 13" xfId="17141"/>
    <cellStyle name="Normalny 3 2 2 2 14" xfId="17142"/>
    <cellStyle name="Normalny 3 2 2 2 15" xfId="17143"/>
    <cellStyle name="Normalny 3 2 2 2 2" xfId="17144"/>
    <cellStyle name="Normalny 3 2 2 2 2 10" xfId="17145"/>
    <cellStyle name="Normalny 3 2 2 2 2 11" xfId="17146"/>
    <cellStyle name="Normalny 3 2 2 2 2 2" xfId="17147"/>
    <cellStyle name="Normalny 3 2 2 2 2 2 2" xfId="17148"/>
    <cellStyle name="Normalny 3 2 2 2 2 2 2 2" xfId="17149"/>
    <cellStyle name="Normalny 3 2 2 2 2 2 2 2 2" xfId="17150"/>
    <cellStyle name="Normalny 3 2 2 2 2 2 2 2 2 2" xfId="17151"/>
    <cellStyle name="Normalny 3 2 2 2 2 2 2 2 2 3" xfId="17152"/>
    <cellStyle name="Normalny 3 2 2 2 2 2 2 2 3" xfId="17153"/>
    <cellStyle name="Normalny 3 2 2 2 2 2 2 2 4" xfId="17154"/>
    <cellStyle name="Normalny 3 2 2 2 2 2 2 3" xfId="17155"/>
    <cellStyle name="Normalny 3 2 2 2 2 2 2 3 2" xfId="17156"/>
    <cellStyle name="Normalny 3 2 2 2 2 2 2 3 2 2" xfId="17157"/>
    <cellStyle name="Normalny 3 2 2 2 2 2 2 3 2 3" xfId="17158"/>
    <cellStyle name="Normalny 3 2 2 2 2 2 2 3 3" xfId="17159"/>
    <cellStyle name="Normalny 3 2 2 2 2 2 2 3 4" xfId="17160"/>
    <cellStyle name="Normalny 3 2 2 2 2 2 2 4" xfId="17161"/>
    <cellStyle name="Normalny 3 2 2 2 2 2 2 4 2" xfId="17162"/>
    <cellStyle name="Normalny 3 2 2 2 2 2 2 4 2 2" xfId="17163"/>
    <cellStyle name="Normalny 3 2 2 2 2 2 2 4 2 3" xfId="17164"/>
    <cellStyle name="Normalny 3 2 2 2 2 2 2 4 3" xfId="17165"/>
    <cellStyle name="Normalny 3 2 2 2 2 2 2 4 4" xfId="17166"/>
    <cellStyle name="Normalny 3 2 2 2 2 2 2 5" xfId="17167"/>
    <cellStyle name="Normalny 3 2 2 2 2 2 2 5 2" xfId="17168"/>
    <cellStyle name="Normalny 3 2 2 2 2 2 2 5 3" xfId="17169"/>
    <cellStyle name="Normalny 3 2 2 2 2 2 2 6" xfId="17170"/>
    <cellStyle name="Normalny 3 2 2 2 2 2 2 7" xfId="17171"/>
    <cellStyle name="Normalny 3 2 2 2 2 2 3" xfId="17172"/>
    <cellStyle name="Normalny 3 2 2 2 2 2 3 2" xfId="17173"/>
    <cellStyle name="Normalny 3 2 2 2 2 2 3 2 2" xfId="17174"/>
    <cellStyle name="Normalny 3 2 2 2 2 2 3 2 2 2" xfId="17175"/>
    <cellStyle name="Normalny 3 2 2 2 2 2 3 2 2 3" xfId="17176"/>
    <cellStyle name="Normalny 3 2 2 2 2 2 3 2 3" xfId="17177"/>
    <cellStyle name="Normalny 3 2 2 2 2 2 3 2 4" xfId="17178"/>
    <cellStyle name="Normalny 3 2 2 2 2 2 3 3" xfId="17179"/>
    <cellStyle name="Normalny 3 2 2 2 2 2 3 3 2" xfId="17180"/>
    <cellStyle name="Normalny 3 2 2 2 2 2 3 3 2 2" xfId="17181"/>
    <cellStyle name="Normalny 3 2 2 2 2 2 3 3 2 3" xfId="17182"/>
    <cellStyle name="Normalny 3 2 2 2 2 2 3 3 3" xfId="17183"/>
    <cellStyle name="Normalny 3 2 2 2 2 2 3 3 4" xfId="17184"/>
    <cellStyle name="Normalny 3 2 2 2 2 2 3 4" xfId="17185"/>
    <cellStyle name="Normalny 3 2 2 2 2 2 3 4 2" xfId="17186"/>
    <cellStyle name="Normalny 3 2 2 2 2 2 3 4 2 2" xfId="17187"/>
    <cellStyle name="Normalny 3 2 2 2 2 2 3 4 2 3" xfId="17188"/>
    <cellStyle name="Normalny 3 2 2 2 2 2 3 4 3" xfId="17189"/>
    <cellStyle name="Normalny 3 2 2 2 2 2 3 4 4" xfId="17190"/>
    <cellStyle name="Normalny 3 2 2 2 2 2 3 5" xfId="17191"/>
    <cellStyle name="Normalny 3 2 2 2 2 2 3 5 2" xfId="17192"/>
    <cellStyle name="Normalny 3 2 2 2 2 2 3 5 3" xfId="17193"/>
    <cellStyle name="Normalny 3 2 2 2 2 2 3 6" xfId="17194"/>
    <cellStyle name="Normalny 3 2 2 2 2 2 3 7" xfId="17195"/>
    <cellStyle name="Normalny 3 2 2 2 2 2 4" xfId="17196"/>
    <cellStyle name="Normalny 3 2 2 2 2 2 4 2" xfId="17197"/>
    <cellStyle name="Normalny 3 2 2 2 2 2 4 2 2" xfId="17198"/>
    <cellStyle name="Normalny 3 2 2 2 2 2 4 2 3" xfId="17199"/>
    <cellStyle name="Normalny 3 2 2 2 2 2 4 3" xfId="17200"/>
    <cellStyle name="Normalny 3 2 2 2 2 2 4 4" xfId="17201"/>
    <cellStyle name="Normalny 3 2 2 2 2 2 5" xfId="17202"/>
    <cellStyle name="Normalny 3 2 2 2 2 2 5 2" xfId="17203"/>
    <cellStyle name="Normalny 3 2 2 2 2 2 5 2 2" xfId="17204"/>
    <cellStyle name="Normalny 3 2 2 2 2 2 5 2 3" xfId="17205"/>
    <cellStyle name="Normalny 3 2 2 2 2 2 5 3" xfId="17206"/>
    <cellStyle name="Normalny 3 2 2 2 2 2 5 4" xfId="17207"/>
    <cellStyle name="Normalny 3 2 2 2 2 2 6" xfId="17208"/>
    <cellStyle name="Normalny 3 2 2 2 2 2 6 2" xfId="17209"/>
    <cellStyle name="Normalny 3 2 2 2 2 2 6 2 2" xfId="17210"/>
    <cellStyle name="Normalny 3 2 2 2 2 2 6 2 3" xfId="17211"/>
    <cellStyle name="Normalny 3 2 2 2 2 2 6 3" xfId="17212"/>
    <cellStyle name="Normalny 3 2 2 2 2 2 6 4" xfId="17213"/>
    <cellStyle name="Normalny 3 2 2 2 2 2 7" xfId="17214"/>
    <cellStyle name="Normalny 3 2 2 2 2 2 7 2" xfId="17215"/>
    <cellStyle name="Normalny 3 2 2 2 2 2 7 3" xfId="17216"/>
    <cellStyle name="Normalny 3 2 2 2 2 2 8" xfId="17217"/>
    <cellStyle name="Normalny 3 2 2 2 2 2 9" xfId="17218"/>
    <cellStyle name="Normalny 3 2 2 2 2 3" xfId="17219"/>
    <cellStyle name="Normalny 3 2 2 2 2 3 2" xfId="17220"/>
    <cellStyle name="Normalny 3 2 2 2 2 3 2 2" xfId="17221"/>
    <cellStyle name="Normalny 3 2 2 2 2 3 2 2 2" xfId="17222"/>
    <cellStyle name="Normalny 3 2 2 2 2 3 2 2 3" xfId="17223"/>
    <cellStyle name="Normalny 3 2 2 2 2 3 2 3" xfId="17224"/>
    <cellStyle name="Normalny 3 2 2 2 2 3 2 4" xfId="17225"/>
    <cellStyle name="Normalny 3 2 2 2 2 3 3" xfId="17226"/>
    <cellStyle name="Normalny 3 2 2 2 2 3 3 2" xfId="17227"/>
    <cellStyle name="Normalny 3 2 2 2 2 3 3 2 2" xfId="17228"/>
    <cellStyle name="Normalny 3 2 2 2 2 3 3 2 3" xfId="17229"/>
    <cellStyle name="Normalny 3 2 2 2 2 3 3 3" xfId="17230"/>
    <cellStyle name="Normalny 3 2 2 2 2 3 3 4" xfId="17231"/>
    <cellStyle name="Normalny 3 2 2 2 2 3 4" xfId="17232"/>
    <cellStyle name="Normalny 3 2 2 2 2 3 4 2" xfId="17233"/>
    <cellStyle name="Normalny 3 2 2 2 2 3 4 2 2" xfId="17234"/>
    <cellStyle name="Normalny 3 2 2 2 2 3 4 2 3" xfId="17235"/>
    <cellStyle name="Normalny 3 2 2 2 2 3 4 3" xfId="17236"/>
    <cellStyle name="Normalny 3 2 2 2 2 3 4 4" xfId="17237"/>
    <cellStyle name="Normalny 3 2 2 2 2 3 5" xfId="17238"/>
    <cellStyle name="Normalny 3 2 2 2 2 3 5 2" xfId="17239"/>
    <cellStyle name="Normalny 3 2 2 2 2 3 5 3" xfId="17240"/>
    <cellStyle name="Normalny 3 2 2 2 2 3 6" xfId="17241"/>
    <cellStyle name="Normalny 3 2 2 2 2 3 7" xfId="17242"/>
    <cellStyle name="Normalny 3 2 2 2 2 4" xfId="17243"/>
    <cellStyle name="Normalny 3 2 2 2 2 4 2" xfId="17244"/>
    <cellStyle name="Normalny 3 2 2 2 2 4 2 2" xfId="17245"/>
    <cellStyle name="Normalny 3 2 2 2 2 4 2 2 2" xfId="17246"/>
    <cellStyle name="Normalny 3 2 2 2 2 4 2 2 3" xfId="17247"/>
    <cellStyle name="Normalny 3 2 2 2 2 4 2 3" xfId="17248"/>
    <cellStyle name="Normalny 3 2 2 2 2 4 2 4" xfId="17249"/>
    <cellStyle name="Normalny 3 2 2 2 2 4 3" xfId="17250"/>
    <cellStyle name="Normalny 3 2 2 2 2 4 3 2" xfId="17251"/>
    <cellStyle name="Normalny 3 2 2 2 2 4 3 2 2" xfId="17252"/>
    <cellStyle name="Normalny 3 2 2 2 2 4 3 2 3" xfId="17253"/>
    <cellStyle name="Normalny 3 2 2 2 2 4 3 3" xfId="17254"/>
    <cellStyle name="Normalny 3 2 2 2 2 4 3 4" xfId="17255"/>
    <cellStyle name="Normalny 3 2 2 2 2 4 4" xfId="17256"/>
    <cellStyle name="Normalny 3 2 2 2 2 4 4 2" xfId="17257"/>
    <cellStyle name="Normalny 3 2 2 2 2 4 4 2 2" xfId="17258"/>
    <cellStyle name="Normalny 3 2 2 2 2 4 4 2 3" xfId="17259"/>
    <cellStyle name="Normalny 3 2 2 2 2 4 4 3" xfId="17260"/>
    <cellStyle name="Normalny 3 2 2 2 2 4 4 4" xfId="17261"/>
    <cellStyle name="Normalny 3 2 2 2 2 4 5" xfId="17262"/>
    <cellStyle name="Normalny 3 2 2 2 2 4 5 2" xfId="17263"/>
    <cellStyle name="Normalny 3 2 2 2 2 4 5 3" xfId="17264"/>
    <cellStyle name="Normalny 3 2 2 2 2 4 6" xfId="17265"/>
    <cellStyle name="Normalny 3 2 2 2 2 4 7" xfId="17266"/>
    <cellStyle name="Normalny 3 2 2 2 2 5" xfId="17267"/>
    <cellStyle name="Normalny 3 2 2 2 2 5 2" xfId="17268"/>
    <cellStyle name="Normalny 3 2 2 2 2 5 2 2" xfId="17269"/>
    <cellStyle name="Normalny 3 2 2 2 2 5 2 2 2" xfId="17270"/>
    <cellStyle name="Normalny 3 2 2 2 2 5 2 2 3" xfId="17271"/>
    <cellStyle name="Normalny 3 2 2 2 2 5 2 3" xfId="17272"/>
    <cellStyle name="Normalny 3 2 2 2 2 5 2 4" xfId="17273"/>
    <cellStyle name="Normalny 3 2 2 2 2 5 3" xfId="17274"/>
    <cellStyle name="Normalny 3 2 2 2 2 5 3 2" xfId="17275"/>
    <cellStyle name="Normalny 3 2 2 2 2 5 3 3" xfId="17276"/>
    <cellStyle name="Normalny 3 2 2 2 2 5 4" xfId="17277"/>
    <cellStyle name="Normalny 3 2 2 2 2 5 5" xfId="17278"/>
    <cellStyle name="Normalny 3 2 2 2 2 6" xfId="17279"/>
    <cellStyle name="Normalny 3 2 2 2 2 6 2" xfId="17280"/>
    <cellStyle name="Normalny 3 2 2 2 2 6 2 2" xfId="17281"/>
    <cellStyle name="Normalny 3 2 2 2 2 6 2 3" xfId="17282"/>
    <cellStyle name="Normalny 3 2 2 2 2 6 3" xfId="17283"/>
    <cellStyle name="Normalny 3 2 2 2 2 6 4" xfId="17284"/>
    <cellStyle name="Normalny 3 2 2 2 2 7" xfId="17285"/>
    <cellStyle name="Normalny 3 2 2 2 2 7 2" xfId="17286"/>
    <cellStyle name="Normalny 3 2 2 2 2 7 2 2" xfId="17287"/>
    <cellStyle name="Normalny 3 2 2 2 2 7 2 3" xfId="17288"/>
    <cellStyle name="Normalny 3 2 2 2 2 7 3" xfId="17289"/>
    <cellStyle name="Normalny 3 2 2 2 2 7 4" xfId="17290"/>
    <cellStyle name="Normalny 3 2 2 2 2 8" xfId="17291"/>
    <cellStyle name="Normalny 3 2 2 2 2 8 2" xfId="17292"/>
    <cellStyle name="Normalny 3 2 2 2 2 8 2 2" xfId="17293"/>
    <cellStyle name="Normalny 3 2 2 2 2 8 2 3" xfId="17294"/>
    <cellStyle name="Normalny 3 2 2 2 2 8 3" xfId="17295"/>
    <cellStyle name="Normalny 3 2 2 2 2 8 4" xfId="17296"/>
    <cellStyle name="Normalny 3 2 2 2 2 9" xfId="17297"/>
    <cellStyle name="Normalny 3 2 2 2 2 9 2" xfId="17298"/>
    <cellStyle name="Normalny 3 2 2 2 2 9 3" xfId="17299"/>
    <cellStyle name="Normalny 3 2 2 2 3" xfId="17300"/>
    <cellStyle name="Normalny 3 2 2 2 3 10" xfId="17301"/>
    <cellStyle name="Normalny 3 2 2 2 3 2" xfId="17302"/>
    <cellStyle name="Normalny 3 2 2 2 3 2 2" xfId="17303"/>
    <cellStyle name="Normalny 3 2 2 2 3 2 2 2" xfId="17304"/>
    <cellStyle name="Normalny 3 2 2 2 3 2 2 2 2" xfId="17305"/>
    <cellStyle name="Normalny 3 2 2 2 3 2 2 2 3" xfId="17306"/>
    <cellStyle name="Normalny 3 2 2 2 3 2 2 3" xfId="17307"/>
    <cellStyle name="Normalny 3 2 2 2 3 2 2 4" xfId="17308"/>
    <cellStyle name="Normalny 3 2 2 2 3 2 3" xfId="17309"/>
    <cellStyle name="Normalny 3 2 2 2 3 2 3 2" xfId="17310"/>
    <cellStyle name="Normalny 3 2 2 2 3 2 3 2 2" xfId="17311"/>
    <cellStyle name="Normalny 3 2 2 2 3 2 3 2 3" xfId="17312"/>
    <cellStyle name="Normalny 3 2 2 2 3 2 3 3" xfId="17313"/>
    <cellStyle name="Normalny 3 2 2 2 3 2 3 4" xfId="17314"/>
    <cellStyle name="Normalny 3 2 2 2 3 2 4" xfId="17315"/>
    <cellStyle name="Normalny 3 2 2 2 3 2 4 2" xfId="17316"/>
    <cellStyle name="Normalny 3 2 2 2 3 2 4 2 2" xfId="17317"/>
    <cellStyle name="Normalny 3 2 2 2 3 2 4 2 3" xfId="17318"/>
    <cellStyle name="Normalny 3 2 2 2 3 2 4 3" xfId="17319"/>
    <cellStyle name="Normalny 3 2 2 2 3 2 4 4" xfId="17320"/>
    <cellStyle name="Normalny 3 2 2 2 3 2 5" xfId="17321"/>
    <cellStyle name="Normalny 3 2 2 2 3 2 5 2" xfId="17322"/>
    <cellStyle name="Normalny 3 2 2 2 3 2 5 3" xfId="17323"/>
    <cellStyle name="Normalny 3 2 2 2 3 2 6" xfId="17324"/>
    <cellStyle name="Normalny 3 2 2 2 3 2 7" xfId="17325"/>
    <cellStyle name="Normalny 3 2 2 2 3 3" xfId="17326"/>
    <cellStyle name="Normalny 3 2 2 2 3 3 2" xfId="17327"/>
    <cellStyle name="Normalny 3 2 2 2 3 3 2 2" xfId="17328"/>
    <cellStyle name="Normalny 3 2 2 2 3 3 2 2 2" xfId="17329"/>
    <cellStyle name="Normalny 3 2 2 2 3 3 2 2 3" xfId="17330"/>
    <cellStyle name="Normalny 3 2 2 2 3 3 2 3" xfId="17331"/>
    <cellStyle name="Normalny 3 2 2 2 3 3 2 4" xfId="17332"/>
    <cellStyle name="Normalny 3 2 2 2 3 3 3" xfId="17333"/>
    <cellStyle name="Normalny 3 2 2 2 3 3 3 2" xfId="17334"/>
    <cellStyle name="Normalny 3 2 2 2 3 3 3 2 2" xfId="17335"/>
    <cellStyle name="Normalny 3 2 2 2 3 3 3 2 3" xfId="17336"/>
    <cellStyle name="Normalny 3 2 2 2 3 3 3 3" xfId="17337"/>
    <cellStyle name="Normalny 3 2 2 2 3 3 3 4" xfId="17338"/>
    <cellStyle name="Normalny 3 2 2 2 3 3 4" xfId="17339"/>
    <cellStyle name="Normalny 3 2 2 2 3 3 4 2" xfId="17340"/>
    <cellStyle name="Normalny 3 2 2 2 3 3 4 2 2" xfId="17341"/>
    <cellStyle name="Normalny 3 2 2 2 3 3 4 2 3" xfId="17342"/>
    <cellStyle name="Normalny 3 2 2 2 3 3 4 3" xfId="17343"/>
    <cellStyle name="Normalny 3 2 2 2 3 3 4 4" xfId="17344"/>
    <cellStyle name="Normalny 3 2 2 2 3 3 5" xfId="17345"/>
    <cellStyle name="Normalny 3 2 2 2 3 3 5 2" xfId="17346"/>
    <cellStyle name="Normalny 3 2 2 2 3 3 5 3" xfId="17347"/>
    <cellStyle name="Normalny 3 2 2 2 3 3 6" xfId="17348"/>
    <cellStyle name="Normalny 3 2 2 2 3 3 7" xfId="17349"/>
    <cellStyle name="Normalny 3 2 2 2 3 4" xfId="17350"/>
    <cellStyle name="Normalny 3 2 2 2 3 4 2" xfId="17351"/>
    <cellStyle name="Normalny 3 2 2 2 3 4 2 2" xfId="17352"/>
    <cellStyle name="Normalny 3 2 2 2 3 4 2 2 2" xfId="17353"/>
    <cellStyle name="Normalny 3 2 2 2 3 4 2 2 3" xfId="17354"/>
    <cellStyle name="Normalny 3 2 2 2 3 4 2 3" xfId="17355"/>
    <cellStyle name="Normalny 3 2 2 2 3 4 2 4" xfId="17356"/>
    <cellStyle name="Normalny 3 2 2 2 3 4 3" xfId="17357"/>
    <cellStyle name="Normalny 3 2 2 2 3 4 3 2" xfId="17358"/>
    <cellStyle name="Normalny 3 2 2 2 3 4 3 3" xfId="17359"/>
    <cellStyle name="Normalny 3 2 2 2 3 4 4" xfId="17360"/>
    <cellStyle name="Normalny 3 2 2 2 3 4 5" xfId="17361"/>
    <cellStyle name="Normalny 3 2 2 2 3 5" xfId="17362"/>
    <cellStyle name="Normalny 3 2 2 2 3 5 2" xfId="17363"/>
    <cellStyle name="Normalny 3 2 2 2 3 5 2 2" xfId="17364"/>
    <cellStyle name="Normalny 3 2 2 2 3 5 2 3" xfId="17365"/>
    <cellStyle name="Normalny 3 2 2 2 3 5 3" xfId="17366"/>
    <cellStyle name="Normalny 3 2 2 2 3 5 4" xfId="17367"/>
    <cellStyle name="Normalny 3 2 2 2 3 6" xfId="17368"/>
    <cellStyle name="Normalny 3 2 2 2 3 6 2" xfId="17369"/>
    <cellStyle name="Normalny 3 2 2 2 3 6 2 2" xfId="17370"/>
    <cellStyle name="Normalny 3 2 2 2 3 6 2 3" xfId="17371"/>
    <cellStyle name="Normalny 3 2 2 2 3 6 3" xfId="17372"/>
    <cellStyle name="Normalny 3 2 2 2 3 6 4" xfId="17373"/>
    <cellStyle name="Normalny 3 2 2 2 3 7" xfId="17374"/>
    <cellStyle name="Normalny 3 2 2 2 3 7 2" xfId="17375"/>
    <cellStyle name="Normalny 3 2 2 2 3 7 2 2" xfId="17376"/>
    <cellStyle name="Normalny 3 2 2 2 3 7 2 3" xfId="17377"/>
    <cellStyle name="Normalny 3 2 2 2 3 7 3" xfId="17378"/>
    <cellStyle name="Normalny 3 2 2 2 3 7 4" xfId="17379"/>
    <cellStyle name="Normalny 3 2 2 2 3 8" xfId="17380"/>
    <cellStyle name="Normalny 3 2 2 2 3 8 2" xfId="17381"/>
    <cellStyle name="Normalny 3 2 2 2 3 8 3" xfId="17382"/>
    <cellStyle name="Normalny 3 2 2 2 3 9" xfId="17383"/>
    <cellStyle name="Normalny 3 2 2 2 4" xfId="17384"/>
    <cellStyle name="Normalny 3 2 2 2 4 2" xfId="17385"/>
    <cellStyle name="Normalny 3 2 2 2 4 2 2" xfId="17386"/>
    <cellStyle name="Normalny 3 2 2 2 4 2 2 2" xfId="17387"/>
    <cellStyle name="Normalny 3 2 2 2 4 2 2 2 2" xfId="17388"/>
    <cellStyle name="Normalny 3 2 2 2 4 2 2 2 3" xfId="17389"/>
    <cellStyle name="Normalny 3 2 2 2 4 2 2 3" xfId="17390"/>
    <cellStyle name="Normalny 3 2 2 2 4 2 2 4" xfId="17391"/>
    <cellStyle name="Normalny 3 2 2 2 4 2 3" xfId="17392"/>
    <cellStyle name="Normalny 3 2 2 2 4 2 3 2" xfId="17393"/>
    <cellStyle name="Normalny 3 2 2 2 4 2 3 2 2" xfId="17394"/>
    <cellStyle name="Normalny 3 2 2 2 4 2 3 2 3" xfId="17395"/>
    <cellStyle name="Normalny 3 2 2 2 4 2 3 3" xfId="17396"/>
    <cellStyle name="Normalny 3 2 2 2 4 2 3 4" xfId="17397"/>
    <cellStyle name="Normalny 3 2 2 2 4 2 4" xfId="17398"/>
    <cellStyle name="Normalny 3 2 2 2 4 2 4 2" xfId="17399"/>
    <cellStyle name="Normalny 3 2 2 2 4 2 4 2 2" xfId="17400"/>
    <cellStyle name="Normalny 3 2 2 2 4 2 4 2 3" xfId="17401"/>
    <cellStyle name="Normalny 3 2 2 2 4 2 4 3" xfId="17402"/>
    <cellStyle name="Normalny 3 2 2 2 4 2 4 4" xfId="17403"/>
    <cellStyle name="Normalny 3 2 2 2 4 2 5" xfId="17404"/>
    <cellStyle name="Normalny 3 2 2 2 4 2 5 2" xfId="17405"/>
    <cellStyle name="Normalny 3 2 2 2 4 2 5 3" xfId="17406"/>
    <cellStyle name="Normalny 3 2 2 2 4 2 6" xfId="17407"/>
    <cellStyle name="Normalny 3 2 2 2 4 2 7" xfId="17408"/>
    <cellStyle name="Normalny 3 2 2 2 4 3" xfId="17409"/>
    <cellStyle name="Normalny 3 2 2 2 4 3 2" xfId="17410"/>
    <cellStyle name="Normalny 3 2 2 2 4 3 2 2" xfId="17411"/>
    <cellStyle name="Normalny 3 2 2 2 4 3 2 2 2" xfId="17412"/>
    <cellStyle name="Normalny 3 2 2 2 4 3 2 2 3" xfId="17413"/>
    <cellStyle name="Normalny 3 2 2 2 4 3 2 3" xfId="17414"/>
    <cellStyle name="Normalny 3 2 2 2 4 3 2 4" xfId="17415"/>
    <cellStyle name="Normalny 3 2 2 2 4 3 3" xfId="17416"/>
    <cellStyle name="Normalny 3 2 2 2 4 3 3 2" xfId="17417"/>
    <cellStyle name="Normalny 3 2 2 2 4 3 3 2 2" xfId="17418"/>
    <cellStyle name="Normalny 3 2 2 2 4 3 3 2 3" xfId="17419"/>
    <cellStyle name="Normalny 3 2 2 2 4 3 3 3" xfId="17420"/>
    <cellStyle name="Normalny 3 2 2 2 4 3 3 4" xfId="17421"/>
    <cellStyle name="Normalny 3 2 2 2 4 3 4" xfId="17422"/>
    <cellStyle name="Normalny 3 2 2 2 4 3 4 2" xfId="17423"/>
    <cellStyle name="Normalny 3 2 2 2 4 3 4 2 2" xfId="17424"/>
    <cellStyle name="Normalny 3 2 2 2 4 3 4 2 3" xfId="17425"/>
    <cellStyle name="Normalny 3 2 2 2 4 3 4 3" xfId="17426"/>
    <cellStyle name="Normalny 3 2 2 2 4 3 4 4" xfId="17427"/>
    <cellStyle name="Normalny 3 2 2 2 4 3 5" xfId="17428"/>
    <cellStyle name="Normalny 3 2 2 2 4 3 5 2" xfId="17429"/>
    <cellStyle name="Normalny 3 2 2 2 4 3 5 3" xfId="17430"/>
    <cellStyle name="Normalny 3 2 2 2 4 3 6" xfId="17431"/>
    <cellStyle name="Normalny 3 2 2 2 4 3 7" xfId="17432"/>
    <cellStyle name="Normalny 3 2 2 2 4 4" xfId="17433"/>
    <cellStyle name="Normalny 3 2 2 2 4 4 2" xfId="17434"/>
    <cellStyle name="Normalny 3 2 2 2 4 4 2 2" xfId="17435"/>
    <cellStyle name="Normalny 3 2 2 2 4 4 2 3" xfId="17436"/>
    <cellStyle name="Normalny 3 2 2 2 4 4 3" xfId="17437"/>
    <cellStyle name="Normalny 3 2 2 2 4 4 4" xfId="17438"/>
    <cellStyle name="Normalny 3 2 2 2 4 5" xfId="17439"/>
    <cellStyle name="Normalny 3 2 2 2 4 5 2" xfId="17440"/>
    <cellStyle name="Normalny 3 2 2 2 4 5 2 2" xfId="17441"/>
    <cellStyle name="Normalny 3 2 2 2 4 5 2 3" xfId="17442"/>
    <cellStyle name="Normalny 3 2 2 2 4 5 3" xfId="17443"/>
    <cellStyle name="Normalny 3 2 2 2 4 5 4" xfId="17444"/>
    <cellStyle name="Normalny 3 2 2 2 4 6" xfId="17445"/>
    <cellStyle name="Normalny 3 2 2 2 4 6 2" xfId="17446"/>
    <cellStyle name="Normalny 3 2 2 2 4 6 2 2" xfId="17447"/>
    <cellStyle name="Normalny 3 2 2 2 4 6 2 3" xfId="17448"/>
    <cellStyle name="Normalny 3 2 2 2 4 6 3" xfId="17449"/>
    <cellStyle name="Normalny 3 2 2 2 4 6 4" xfId="17450"/>
    <cellStyle name="Normalny 3 2 2 2 4 7" xfId="17451"/>
    <cellStyle name="Normalny 3 2 2 2 4 7 2" xfId="17452"/>
    <cellStyle name="Normalny 3 2 2 2 4 7 3" xfId="17453"/>
    <cellStyle name="Normalny 3 2 2 2 4 8" xfId="17454"/>
    <cellStyle name="Normalny 3 2 2 2 4 9" xfId="17455"/>
    <cellStyle name="Normalny 3 2 2 2 5" xfId="17456"/>
    <cellStyle name="Normalny 3 2 2 2 5 2" xfId="17457"/>
    <cellStyle name="Normalny 3 2 2 2 5 2 2" xfId="17458"/>
    <cellStyle name="Normalny 3 2 2 2 5 2 2 2" xfId="17459"/>
    <cellStyle name="Normalny 3 2 2 2 5 2 2 3" xfId="17460"/>
    <cellStyle name="Normalny 3 2 2 2 5 2 3" xfId="17461"/>
    <cellStyle name="Normalny 3 2 2 2 5 2 4" xfId="17462"/>
    <cellStyle name="Normalny 3 2 2 2 5 3" xfId="17463"/>
    <cellStyle name="Normalny 3 2 2 2 5 3 2" xfId="17464"/>
    <cellStyle name="Normalny 3 2 2 2 5 3 2 2" xfId="17465"/>
    <cellStyle name="Normalny 3 2 2 2 5 3 2 3" xfId="17466"/>
    <cellStyle name="Normalny 3 2 2 2 5 3 3" xfId="17467"/>
    <cellStyle name="Normalny 3 2 2 2 5 3 4" xfId="17468"/>
    <cellStyle name="Normalny 3 2 2 2 5 4" xfId="17469"/>
    <cellStyle name="Normalny 3 2 2 2 5 4 2" xfId="17470"/>
    <cellStyle name="Normalny 3 2 2 2 5 4 2 2" xfId="17471"/>
    <cellStyle name="Normalny 3 2 2 2 5 4 2 3" xfId="17472"/>
    <cellStyle name="Normalny 3 2 2 2 5 4 3" xfId="17473"/>
    <cellStyle name="Normalny 3 2 2 2 5 4 4" xfId="17474"/>
    <cellStyle name="Normalny 3 2 2 2 5 5" xfId="17475"/>
    <cellStyle name="Normalny 3 2 2 2 5 5 2" xfId="17476"/>
    <cellStyle name="Normalny 3 2 2 2 5 5 3" xfId="17477"/>
    <cellStyle name="Normalny 3 2 2 2 5 6" xfId="17478"/>
    <cellStyle name="Normalny 3 2 2 2 5 7" xfId="17479"/>
    <cellStyle name="Normalny 3 2 2 2 6" xfId="17480"/>
    <cellStyle name="Normalny 3 2 2 2 6 2" xfId="17481"/>
    <cellStyle name="Normalny 3 2 2 2 6 2 2" xfId="17482"/>
    <cellStyle name="Normalny 3 2 2 2 6 2 2 2" xfId="17483"/>
    <cellStyle name="Normalny 3 2 2 2 6 2 2 3" xfId="17484"/>
    <cellStyle name="Normalny 3 2 2 2 6 2 3" xfId="17485"/>
    <cellStyle name="Normalny 3 2 2 2 6 2 4" xfId="17486"/>
    <cellStyle name="Normalny 3 2 2 2 6 3" xfId="17487"/>
    <cellStyle name="Normalny 3 2 2 2 6 3 2" xfId="17488"/>
    <cellStyle name="Normalny 3 2 2 2 6 3 2 2" xfId="17489"/>
    <cellStyle name="Normalny 3 2 2 2 6 3 2 3" xfId="17490"/>
    <cellStyle name="Normalny 3 2 2 2 6 3 3" xfId="17491"/>
    <cellStyle name="Normalny 3 2 2 2 6 3 4" xfId="17492"/>
    <cellStyle name="Normalny 3 2 2 2 6 4" xfId="17493"/>
    <cellStyle name="Normalny 3 2 2 2 6 4 2" xfId="17494"/>
    <cellStyle name="Normalny 3 2 2 2 6 4 2 2" xfId="17495"/>
    <cellStyle name="Normalny 3 2 2 2 6 4 2 3" xfId="17496"/>
    <cellStyle name="Normalny 3 2 2 2 6 4 3" xfId="17497"/>
    <cellStyle name="Normalny 3 2 2 2 6 4 4" xfId="17498"/>
    <cellStyle name="Normalny 3 2 2 2 6 5" xfId="17499"/>
    <cellStyle name="Normalny 3 2 2 2 6 5 2" xfId="17500"/>
    <cellStyle name="Normalny 3 2 2 2 6 5 3" xfId="17501"/>
    <cellStyle name="Normalny 3 2 2 2 6 6" xfId="17502"/>
    <cellStyle name="Normalny 3 2 2 2 6 7" xfId="17503"/>
    <cellStyle name="Normalny 3 2 2 2 7" xfId="17504"/>
    <cellStyle name="Normalny 3 2 2 2 7 2" xfId="17505"/>
    <cellStyle name="Normalny 3 2 2 2 7 2 2" xfId="17506"/>
    <cellStyle name="Normalny 3 2 2 2 7 2 2 2" xfId="17507"/>
    <cellStyle name="Normalny 3 2 2 2 7 2 2 3" xfId="17508"/>
    <cellStyle name="Normalny 3 2 2 2 7 2 3" xfId="17509"/>
    <cellStyle name="Normalny 3 2 2 2 7 2 4" xfId="17510"/>
    <cellStyle name="Normalny 3 2 2 2 7 3" xfId="17511"/>
    <cellStyle name="Normalny 3 2 2 2 7 3 2" xfId="17512"/>
    <cellStyle name="Normalny 3 2 2 2 7 3 3" xfId="17513"/>
    <cellStyle name="Normalny 3 2 2 2 7 4" xfId="17514"/>
    <cellStyle name="Normalny 3 2 2 2 7 5" xfId="17515"/>
    <cellStyle name="Normalny 3 2 2 2 8" xfId="17516"/>
    <cellStyle name="Normalny 3 2 2 2 8 2" xfId="17517"/>
    <cellStyle name="Normalny 3 2 2 2 8 2 2" xfId="17518"/>
    <cellStyle name="Normalny 3 2 2 2 8 2 3" xfId="17519"/>
    <cellStyle name="Normalny 3 2 2 2 8 3" xfId="17520"/>
    <cellStyle name="Normalny 3 2 2 2 8 4" xfId="17521"/>
    <cellStyle name="Normalny 3 2 2 2 9" xfId="17522"/>
    <cellStyle name="Normalny 3 2 2 2 9 2" xfId="17523"/>
    <cellStyle name="Normalny 3 2 2 2 9 2 2" xfId="17524"/>
    <cellStyle name="Normalny 3 2 2 2 9 2 3" xfId="17525"/>
    <cellStyle name="Normalny 3 2 2 2 9 3" xfId="17526"/>
    <cellStyle name="Normalny 3 2 2 2 9 4" xfId="17527"/>
    <cellStyle name="Normalny 3 2 2 3" xfId="17528"/>
    <cellStyle name="Normalny 3 2 2 3 10" xfId="17529"/>
    <cellStyle name="Normalny 3 2 2 3 11" xfId="17530"/>
    <cellStyle name="Normalny 3 2 2 3 2" xfId="17531"/>
    <cellStyle name="Normalny 3 2 2 3 2 10" xfId="17532"/>
    <cellStyle name="Normalny 3 2 2 3 2 2" xfId="17533"/>
    <cellStyle name="Normalny 3 2 2 3 2 2 2" xfId="17534"/>
    <cellStyle name="Normalny 3 2 2 3 2 2 2 2" xfId="17535"/>
    <cellStyle name="Normalny 3 2 2 3 2 2 2 2 2" xfId="17536"/>
    <cellStyle name="Normalny 3 2 2 3 2 2 2 2 3" xfId="17537"/>
    <cellStyle name="Normalny 3 2 2 3 2 2 2 3" xfId="17538"/>
    <cellStyle name="Normalny 3 2 2 3 2 2 2 4" xfId="17539"/>
    <cellStyle name="Normalny 3 2 2 3 2 2 3" xfId="17540"/>
    <cellStyle name="Normalny 3 2 2 3 2 2 3 2" xfId="17541"/>
    <cellStyle name="Normalny 3 2 2 3 2 2 3 2 2" xfId="17542"/>
    <cellStyle name="Normalny 3 2 2 3 2 2 3 2 3" xfId="17543"/>
    <cellStyle name="Normalny 3 2 2 3 2 2 3 3" xfId="17544"/>
    <cellStyle name="Normalny 3 2 2 3 2 2 3 4" xfId="17545"/>
    <cellStyle name="Normalny 3 2 2 3 2 2 4" xfId="17546"/>
    <cellStyle name="Normalny 3 2 2 3 2 2 4 2" xfId="17547"/>
    <cellStyle name="Normalny 3 2 2 3 2 2 4 2 2" xfId="17548"/>
    <cellStyle name="Normalny 3 2 2 3 2 2 4 2 3" xfId="17549"/>
    <cellStyle name="Normalny 3 2 2 3 2 2 4 3" xfId="17550"/>
    <cellStyle name="Normalny 3 2 2 3 2 2 4 4" xfId="17551"/>
    <cellStyle name="Normalny 3 2 2 3 2 2 5" xfId="17552"/>
    <cellStyle name="Normalny 3 2 2 3 2 2 5 2" xfId="17553"/>
    <cellStyle name="Normalny 3 2 2 3 2 2 5 3" xfId="17554"/>
    <cellStyle name="Normalny 3 2 2 3 2 2 6" xfId="17555"/>
    <cellStyle name="Normalny 3 2 2 3 2 2 7" xfId="17556"/>
    <cellStyle name="Normalny 3 2 2 3 2 3" xfId="17557"/>
    <cellStyle name="Normalny 3 2 2 3 2 3 2" xfId="17558"/>
    <cellStyle name="Normalny 3 2 2 3 2 3 2 2" xfId="17559"/>
    <cellStyle name="Normalny 3 2 2 3 2 3 2 2 2" xfId="17560"/>
    <cellStyle name="Normalny 3 2 2 3 2 3 2 2 3" xfId="17561"/>
    <cellStyle name="Normalny 3 2 2 3 2 3 2 3" xfId="17562"/>
    <cellStyle name="Normalny 3 2 2 3 2 3 2 4" xfId="17563"/>
    <cellStyle name="Normalny 3 2 2 3 2 3 3" xfId="17564"/>
    <cellStyle name="Normalny 3 2 2 3 2 3 3 2" xfId="17565"/>
    <cellStyle name="Normalny 3 2 2 3 2 3 3 2 2" xfId="17566"/>
    <cellStyle name="Normalny 3 2 2 3 2 3 3 2 3" xfId="17567"/>
    <cellStyle name="Normalny 3 2 2 3 2 3 3 3" xfId="17568"/>
    <cellStyle name="Normalny 3 2 2 3 2 3 3 4" xfId="17569"/>
    <cellStyle name="Normalny 3 2 2 3 2 3 4" xfId="17570"/>
    <cellStyle name="Normalny 3 2 2 3 2 3 4 2" xfId="17571"/>
    <cellStyle name="Normalny 3 2 2 3 2 3 4 2 2" xfId="17572"/>
    <cellStyle name="Normalny 3 2 2 3 2 3 4 2 3" xfId="17573"/>
    <cellStyle name="Normalny 3 2 2 3 2 3 4 3" xfId="17574"/>
    <cellStyle name="Normalny 3 2 2 3 2 3 4 4" xfId="17575"/>
    <cellStyle name="Normalny 3 2 2 3 2 3 5" xfId="17576"/>
    <cellStyle name="Normalny 3 2 2 3 2 3 5 2" xfId="17577"/>
    <cellStyle name="Normalny 3 2 2 3 2 3 5 3" xfId="17578"/>
    <cellStyle name="Normalny 3 2 2 3 2 3 6" xfId="17579"/>
    <cellStyle name="Normalny 3 2 2 3 2 3 7" xfId="17580"/>
    <cellStyle name="Normalny 3 2 2 3 2 4" xfId="17581"/>
    <cellStyle name="Normalny 3 2 2 3 2 4 2" xfId="17582"/>
    <cellStyle name="Normalny 3 2 2 3 2 4 2 2" xfId="17583"/>
    <cellStyle name="Normalny 3 2 2 3 2 4 2 2 2" xfId="17584"/>
    <cellStyle name="Normalny 3 2 2 3 2 4 2 2 3" xfId="17585"/>
    <cellStyle name="Normalny 3 2 2 3 2 4 2 3" xfId="17586"/>
    <cellStyle name="Normalny 3 2 2 3 2 4 2 4" xfId="17587"/>
    <cellStyle name="Normalny 3 2 2 3 2 4 3" xfId="17588"/>
    <cellStyle name="Normalny 3 2 2 3 2 4 3 2" xfId="17589"/>
    <cellStyle name="Normalny 3 2 2 3 2 4 3 3" xfId="17590"/>
    <cellStyle name="Normalny 3 2 2 3 2 4 4" xfId="17591"/>
    <cellStyle name="Normalny 3 2 2 3 2 4 5" xfId="17592"/>
    <cellStyle name="Normalny 3 2 2 3 2 5" xfId="17593"/>
    <cellStyle name="Normalny 3 2 2 3 2 5 2" xfId="17594"/>
    <cellStyle name="Normalny 3 2 2 3 2 5 2 2" xfId="17595"/>
    <cellStyle name="Normalny 3 2 2 3 2 5 2 3" xfId="17596"/>
    <cellStyle name="Normalny 3 2 2 3 2 5 3" xfId="17597"/>
    <cellStyle name="Normalny 3 2 2 3 2 5 4" xfId="17598"/>
    <cellStyle name="Normalny 3 2 2 3 2 6" xfId="17599"/>
    <cellStyle name="Normalny 3 2 2 3 2 6 2" xfId="17600"/>
    <cellStyle name="Normalny 3 2 2 3 2 6 2 2" xfId="17601"/>
    <cellStyle name="Normalny 3 2 2 3 2 6 2 3" xfId="17602"/>
    <cellStyle name="Normalny 3 2 2 3 2 6 3" xfId="17603"/>
    <cellStyle name="Normalny 3 2 2 3 2 6 4" xfId="17604"/>
    <cellStyle name="Normalny 3 2 2 3 2 7" xfId="17605"/>
    <cellStyle name="Normalny 3 2 2 3 2 7 2" xfId="17606"/>
    <cellStyle name="Normalny 3 2 2 3 2 7 2 2" xfId="17607"/>
    <cellStyle name="Normalny 3 2 2 3 2 7 2 3" xfId="17608"/>
    <cellStyle name="Normalny 3 2 2 3 2 7 3" xfId="17609"/>
    <cellStyle name="Normalny 3 2 2 3 2 7 4" xfId="17610"/>
    <cellStyle name="Normalny 3 2 2 3 2 8" xfId="17611"/>
    <cellStyle name="Normalny 3 2 2 3 2 8 2" xfId="17612"/>
    <cellStyle name="Normalny 3 2 2 3 2 8 3" xfId="17613"/>
    <cellStyle name="Normalny 3 2 2 3 2 9" xfId="17614"/>
    <cellStyle name="Normalny 3 2 2 3 3" xfId="17615"/>
    <cellStyle name="Normalny 3 2 2 3 3 2" xfId="17616"/>
    <cellStyle name="Normalny 3 2 2 3 3 2 2" xfId="17617"/>
    <cellStyle name="Normalny 3 2 2 3 3 2 2 2" xfId="17618"/>
    <cellStyle name="Normalny 3 2 2 3 3 2 2 3" xfId="17619"/>
    <cellStyle name="Normalny 3 2 2 3 3 2 3" xfId="17620"/>
    <cellStyle name="Normalny 3 2 2 3 3 2 4" xfId="17621"/>
    <cellStyle name="Normalny 3 2 2 3 3 3" xfId="17622"/>
    <cellStyle name="Normalny 3 2 2 3 3 3 2" xfId="17623"/>
    <cellStyle name="Normalny 3 2 2 3 3 3 2 2" xfId="17624"/>
    <cellStyle name="Normalny 3 2 2 3 3 3 2 3" xfId="17625"/>
    <cellStyle name="Normalny 3 2 2 3 3 3 3" xfId="17626"/>
    <cellStyle name="Normalny 3 2 2 3 3 3 4" xfId="17627"/>
    <cellStyle name="Normalny 3 2 2 3 3 4" xfId="17628"/>
    <cellStyle name="Normalny 3 2 2 3 3 4 2" xfId="17629"/>
    <cellStyle name="Normalny 3 2 2 3 3 4 2 2" xfId="17630"/>
    <cellStyle name="Normalny 3 2 2 3 3 4 2 3" xfId="17631"/>
    <cellStyle name="Normalny 3 2 2 3 3 4 3" xfId="17632"/>
    <cellStyle name="Normalny 3 2 2 3 3 4 4" xfId="17633"/>
    <cellStyle name="Normalny 3 2 2 3 3 5" xfId="17634"/>
    <cellStyle name="Normalny 3 2 2 3 3 5 2" xfId="17635"/>
    <cellStyle name="Normalny 3 2 2 3 3 5 3" xfId="17636"/>
    <cellStyle name="Normalny 3 2 2 3 3 6" xfId="17637"/>
    <cellStyle name="Normalny 3 2 2 3 3 7" xfId="17638"/>
    <cellStyle name="Normalny 3 2 2 3 4" xfId="17639"/>
    <cellStyle name="Normalny 3 2 2 3 4 2" xfId="17640"/>
    <cellStyle name="Normalny 3 2 2 3 4 2 2" xfId="17641"/>
    <cellStyle name="Normalny 3 2 2 3 4 2 2 2" xfId="17642"/>
    <cellStyle name="Normalny 3 2 2 3 4 2 2 3" xfId="17643"/>
    <cellStyle name="Normalny 3 2 2 3 4 2 3" xfId="17644"/>
    <cellStyle name="Normalny 3 2 2 3 4 2 4" xfId="17645"/>
    <cellStyle name="Normalny 3 2 2 3 4 3" xfId="17646"/>
    <cellStyle name="Normalny 3 2 2 3 4 3 2" xfId="17647"/>
    <cellStyle name="Normalny 3 2 2 3 4 3 2 2" xfId="17648"/>
    <cellStyle name="Normalny 3 2 2 3 4 3 2 3" xfId="17649"/>
    <cellStyle name="Normalny 3 2 2 3 4 3 3" xfId="17650"/>
    <cellStyle name="Normalny 3 2 2 3 4 3 4" xfId="17651"/>
    <cellStyle name="Normalny 3 2 2 3 4 4" xfId="17652"/>
    <cellStyle name="Normalny 3 2 2 3 4 4 2" xfId="17653"/>
    <cellStyle name="Normalny 3 2 2 3 4 4 2 2" xfId="17654"/>
    <cellStyle name="Normalny 3 2 2 3 4 4 2 3" xfId="17655"/>
    <cellStyle name="Normalny 3 2 2 3 4 4 3" xfId="17656"/>
    <cellStyle name="Normalny 3 2 2 3 4 4 4" xfId="17657"/>
    <cellStyle name="Normalny 3 2 2 3 4 5" xfId="17658"/>
    <cellStyle name="Normalny 3 2 2 3 4 5 2" xfId="17659"/>
    <cellStyle name="Normalny 3 2 2 3 4 5 3" xfId="17660"/>
    <cellStyle name="Normalny 3 2 2 3 4 6" xfId="17661"/>
    <cellStyle name="Normalny 3 2 2 3 4 7" xfId="17662"/>
    <cellStyle name="Normalny 3 2 2 3 5" xfId="17663"/>
    <cellStyle name="Normalny 3 2 2 3 5 2" xfId="17664"/>
    <cellStyle name="Normalny 3 2 2 3 5 2 2" xfId="17665"/>
    <cellStyle name="Normalny 3 2 2 3 5 2 2 2" xfId="17666"/>
    <cellStyle name="Normalny 3 2 2 3 5 2 2 3" xfId="17667"/>
    <cellStyle name="Normalny 3 2 2 3 5 2 3" xfId="17668"/>
    <cellStyle name="Normalny 3 2 2 3 5 2 4" xfId="17669"/>
    <cellStyle name="Normalny 3 2 2 3 5 3" xfId="17670"/>
    <cellStyle name="Normalny 3 2 2 3 5 3 2" xfId="17671"/>
    <cellStyle name="Normalny 3 2 2 3 5 3 3" xfId="17672"/>
    <cellStyle name="Normalny 3 2 2 3 5 4" xfId="17673"/>
    <cellStyle name="Normalny 3 2 2 3 5 5" xfId="17674"/>
    <cellStyle name="Normalny 3 2 2 3 6" xfId="17675"/>
    <cellStyle name="Normalny 3 2 2 3 6 2" xfId="17676"/>
    <cellStyle name="Normalny 3 2 2 3 6 2 2" xfId="17677"/>
    <cellStyle name="Normalny 3 2 2 3 6 2 3" xfId="17678"/>
    <cellStyle name="Normalny 3 2 2 3 6 3" xfId="17679"/>
    <cellStyle name="Normalny 3 2 2 3 6 4" xfId="17680"/>
    <cellStyle name="Normalny 3 2 2 3 7" xfId="17681"/>
    <cellStyle name="Normalny 3 2 2 3 7 2" xfId="17682"/>
    <cellStyle name="Normalny 3 2 2 3 7 2 2" xfId="17683"/>
    <cellStyle name="Normalny 3 2 2 3 7 2 3" xfId="17684"/>
    <cellStyle name="Normalny 3 2 2 3 7 3" xfId="17685"/>
    <cellStyle name="Normalny 3 2 2 3 7 4" xfId="17686"/>
    <cellStyle name="Normalny 3 2 2 3 8" xfId="17687"/>
    <cellStyle name="Normalny 3 2 2 3 8 2" xfId="17688"/>
    <cellStyle name="Normalny 3 2 2 3 8 2 2" xfId="17689"/>
    <cellStyle name="Normalny 3 2 2 3 8 2 3" xfId="17690"/>
    <cellStyle name="Normalny 3 2 2 3 8 3" xfId="17691"/>
    <cellStyle name="Normalny 3 2 2 3 8 4" xfId="17692"/>
    <cellStyle name="Normalny 3 2 2 3 9" xfId="17693"/>
    <cellStyle name="Normalny 3 2 2 3 9 2" xfId="17694"/>
    <cellStyle name="Normalny 3 2 2 3 9 3" xfId="17695"/>
    <cellStyle name="Normalny 3 2 2 4" xfId="17696"/>
    <cellStyle name="Normalny 3 2 2 4 10" xfId="17697"/>
    <cellStyle name="Normalny 3 2 2 4 2" xfId="17698"/>
    <cellStyle name="Normalny 3 2 2 4 2 2" xfId="17699"/>
    <cellStyle name="Normalny 3 2 2 4 2 2 2" xfId="17700"/>
    <cellStyle name="Normalny 3 2 2 4 2 2 2 2" xfId="17701"/>
    <cellStyle name="Normalny 3 2 2 4 2 2 2 3" xfId="17702"/>
    <cellStyle name="Normalny 3 2 2 4 2 2 3" xfId="17703"/>
    <cellStyle name="Normalny 3 2 2 4 2 2 4" xfId="17704"/>
    <cellStyle name="Normalny 3 2 2 4 2 3" xfId="17705"/>
    <cellStyle name="Normalny 3 2 2 4 2 3 2" xfId="17706"/>
    <cellStyle name="Normalny 3 2 2 4 2 3 2 2" xfId="17707"/>
    <cellStyle name="Normalny 3 2 2 4 2 3 2 3" xfId="17708"/>
    <cellStyle name="Normalny 3 2 2 4 2 3 3" xfId="17709"/>
    <cellStyle name="Normalny 3 2 2 4 2 3 4" xfId="17710"/>
    <cellStyle name="Normalny 3 2 2 4 2 4" xfId="17711"/>
    <cellStyle name="Normalny 3 2 2 4 2 4 2" xfId="17712"/>
    <cellStyle name="Normalny 3 2 2 4 2 4 2 2" xfId="17713"/>
    <cellStyle name="Normalny 3 2 2 4 2 4 2 3" xfId="17714"/>
    <cellStyle name="Normalny 3 2 2 4 2 4 3" xfId="17715"/>
    <cellStyle name="Normalny 3 2 2 4 2 4 4" xfId="17716"/>
    <cellStyle name="Normalny 3 2 2 4 2 5" xfId="17717"/>
    <cellStyle name="Normalny 3 2 2 4 2 5 2" xfId="17718"/>
    <cellStyle name="Normalny 3 2 2 4 2 5 3" xfId="17719"/>
    <cellStyle name="Normalny 3 2 2 4 2 6" xfId="17720"/>
    <cellStyle name="Normalny 3 2 2 4 2 7" xfId="17721"/>
    <cellStyle name="Normalny 3 2 2 4 3" xfId="17722"/>
    <cellStyle name="Normalny 3 2 2 4 3 2" xfId="17723"/>
    <cellStyle name="Normalny 3 2 2 4 3 2 2" xfId="17724"/>
    <cellStyle name="Normalny 3 2 2 4 3 2 2 2" xfId="17725"/>
    <cellStyle name="Normalny 3 2 2 4 3 2 2 3" xfId="17726"/>
    <cellStyle name="Normalny 3 2 2 4 3 2 3" xfId="17727"/>
    <cellStyle name="Normalny 3 2 2 4 3 2 4" xfId="17728"/>
    <cellStyle name="Normalny 3 2 2 4 3 3" xfId="17729"/>
    <cellStyle name="Normalny 3 2 2 4 3 3 2" xfId="17730"/>
    <cellStyle name="Normalny 3 2 2 4 3 3 2 2" xfId="17731"/>
    <cellStyle name="Normalny 3 2 2 4 3 3 2 3" xfId="17732"/>
    <cellStyle name="Normalny 3 2 2 4 3 3 3" xfId="17733"/>
    <cellStyle name="Normalny 3 2 2 4 3 3 4" xfId="17734"/>
    <cellStyle name="Normalny 3 2 2 4 3 4" xfId="17735"/>
    <cellStyle name="Normalny 3 2 2 4 3 4 2" xfId="17736"/>
    <cellStyle name="Normalny 3 2 2 4 3 4 2 2" xfId="17737"/>
    <cellStyle name="Normalny 3 2 2 4 3 4 2 3" xfId="17738"/>
    <cellStyle name="Normalny 3 2 2 4 3 4 3" xfId="17739"/>
    <cellStyle name="Normalny 3 2 2 4 3 4 4" xfId="17740"/>
    <cellStyle name="Normalny 3 2 2 4 3 5" xfId="17741"/>
    <cellStyle name="Normalny 3 2 2 4 3 5 2" xfId="17742"/>
    <cellStyle name="Normalny 3 2 2 4 3 5 3" xfId="17743"/>
    <cellStyle name="Normalny 3 2 2 4 3 6" xfId="17744"/>
    <cellStyle name="Normalny 3 2 2 4 3 7" xfId="17745"/>
    <cellStyle name="Normalny 3 2 2 4 4" xfId="17746"/>
    <cellStyle name="Normalny 3 2 2 4 4 2" xfId="17747"/>
    <cellStyle name="Normalny 3 2 2 4 4 2 2" xfId="17748"/>
    <cellStyle name="Normalny 3 2 2 4 4 2 2 2" xfId="17749"/>
    <cellStyle name="Normalny 3 2 2 4 4 2 2 3" xfId="17750"/>
    <cellStyle name="Normalny 3 2 2 4 4 2 3" xfId="17751"/>
    <cellStyle name="Normalny 3 2 2 4 4 2 4" xfId="17752"/>
    <cellStyle name="Normalny 3 2 2 4 4 3" xfId="17753"/>
    <cellStyle name="Normalny 3 2 2 4 4 3 2" xfId="17754"/>
    <cellStyle name="Normalny 3 2 2 4 4 3 3" xfId="17755"/>
    <cellStyle name="Normalny 3 2 2 4 4 4" xfId="17756"/>
    <cellStyle name="Normalny 3 2 2 4 4 5" xfId="17757"/>
    <cellStyle name="Normalny 3 2 2 4 5" xfId="17758"/>
    <cellStyle name="Normalny 3 2 2 4 5 2" xfId="17759"/>
    <cellStyle name="Normalny 3 2 2 4 5 2 2" xfId="17760"/>
    <cellStyle name="Normalny 3 2 2 4 5 2 3" xfId="17761"/>
    <cellStyle name="Normalny 3 2 2 4 5 3" xfId="17762"/>
    <cellStyle name="Normalny 3 2 2 4 5 4" xfId="17763"/>
    <cellStyle name="Normalny 3 2 2 4 6" xfId="17764"/>
    <cellStyle name="Normalny 3 2 2 4 6 2" xfId="17765"/>
    <cellStyle name="Normalny 3 2 2 4 6 2 2" xfId="17766"/>
    <cellStyle name="Normalny 3 2 2 4 6 2 3" xfId="17767"/>
    <cellStyle name="Normalny 3 2 2 4 6 3" xfId="17768"/>
    <cellStyle name="Normalny 3 2 2 4 6 4" xfId="17769"/>
    <cellStyle name="Normalny 3 2 2 4 7" xfId="17770"/>
    <cellStyle name="Normalny 3 2 2 4 7 2" xfId="17771"/>
    <cellStyle name="Normalny 3 2 2 4 7 2 2" xfId="17772"/>
    <cellStyle name="Normalny 3 2 2 4 7 2 3" xfId="17773"/>
    <cellStyle name="Normalny 3 2 2 4 7 3" xfId="17774"/>
    <cellStyle name="Normalny 3 2 2 4 7 4" xfId="17775"/>
    <cellStyle name="Normalny 3 2 2 4 8" xfId="17776"/>
    <cellStyle name="Normalny 3 2 2 4 8 2" xfId="17777"/>
    <cellStyle name="Normalny 3 2 2 4 8 3" xfId="17778"/>
    <cellStyle name="Normalny 3 2 2 4 9" xfId="17779"/>
    <cellStyle name="Normalny 3 2 2 5" xfId="17780"/>
    <cellStyle name="Normalny 3 2 2 5 2" xfId="17781"/>
    <cellStyle name="Normalny 3 2 2 5 2 2" xfId="17782"/>
    <cellStyle name="Normalny 3 2 2 5 2 2 2" xfId="17783"/>
    <cellStyle name="Normalny 3 2 2 5 2 2 2 2" xfId="17784"/>
    <cellStyle name="Normalny 3 2 2 5 2 2 2 3" xfId="17785"/>
    <cellStyle name="Normalny 3 2 2 5 2 2 3" xfId="17786"/>
    <cellStyle name="Normalny 3 2 2 5 2 2 4" xfId="17787"/>
    <cellStyle name="Normalny 3 2 2 5 2 3" xfId="17788"/>
    <cellStyle name="Normalny 3 2 2 5 2 3 2" xfId="17789"/>
    <cellStyle name="Normalny 3 2 2 5 2 3 2 2" xfId="17790"/>
    <cellStyle name="Normalny 3 2 2 5 2 3 2 3" xfId="17791"/>
    <cellStyle name="Normalny 3 2 2 5 2 3 3" xfId="17792"/>
    <cellStyle name="Normalny 3 2 2 5 2 3 4" xfId="17793"/>
    <cellStyle name="Normalny 3 2 2 5 2 4" xfId="17794"/>
    <cellStyle name="Normalny 3 2 2 5 2 4 2" xfId="17795"/>
    <cellStyle name="Normalny 3 2 2 5 2 4 2 2" xfId="17796"/>
    <cellStyle name="Normalny 3 2 2 5 2 4 2 3" xfId="17797"/>
    <cellStyle name="Normalny 3 2 2 5 2 4 3" xfId="17798"/>
    <cellStyle name="Normalny 3 2 2 5 2 4 4" xfId="17799"/>
    <cellStyle name="Normalny 3 2 2 5 2 5" xfId="17800"/>
    <cellStyle name="Normalny 3 2 2 5 2 5 2" xfId="17801"/>
    <cellStyle name="Normalny 3 2 2 5 2 5 3" xfId="17802"/>
    <cellStyle name="Normalny 3 2 2 5 2 6" xfId="17803"/>
    <cellStyle name="Normalny 3 2 2 5 2 7" xfId="17804"/>
    <cellStyle name="Normalny 3 2 2 5 3" xfId="17805"/>
    <cellStyle name="Normalny 3 2 2 5 3 2" xfId="17806"/>
    <cellStyle name="Normalny 3 2 2 5 3 2 2" xfId="17807"/>
    <cellStyle name="Normalny 3 2 2 5 3 2 2 2" xfId="17808"/>
    <cellStyle name="Normalny 3 2 2 5 3 2 2 3" xfId="17809"/>
    <cellStyle name="Normalny 3 2 2 5 3 2 3" xfId="17810"/>
    <cellStyle name="Normalny 3 2 2 5 3 2 4" xfId="17811"/>
    <cellStyle name="Normalny 3 2 2 5 3 3" xfId="17812"/>
    <cellStyle name="Normalny 3 2 2 5 3 3 2" xfId="17813"/>
    <cellStyle name="Normalny 3 2 2 5 3 3 2 2" xfId="17814"/>
    <cellStyle name="Normalny 3 2 2 5 3 3 2 3" xfId="17815"/>
    <cellStyle name="Normalny 3 2 2 5 3 3 3" xfId="17816"/>
    <cellStyle name="Normalny 3 2 2 5 3 3 4" xfId="17817"/>
    <cellStyle name="Normalny 3 2 2 5 3 4" xfId="17818"/>
    <cellStyle name="Normalny 3 2 2 5 3 4 2" xfId="17819"/>
    <cellStyle name="Normalny 3 2 2 5 3 4 2 2" xfId="17820"/>
    <cellStyle name="Normalny 3 2 2 5 3 4 2 3" xfId="17821"/>
    <cellStyle name="Normalny 3 2 2 5 3 4 3" xfId="17822"/>
    <cellStyle name="Normalny 3 2 2 5 3 4 4" xfId="17823"/>
    <cellStyle name="Normalny 3 2 2 5 3 5" xfId="17824"/>
    <cellStyle name="Normalny 3 2 2 5 3 5 2" xfId="17825"/>
    <cellStyle name="Normalny 3 2 2 5 3 5 3" xfId="17826"/>
    <cellStyle name="Normalny 3 2 2 5 3 6" xfId="17827"/>
    <cellStyle name="Normalny 3 2 2 5 3 7" xfId="17828"/>
    <cellStyle name="Normalny 3 2 2 5 4" xfId="17829"/>
    <cellStyle name="Normalny 3 2 2 5 4 2" xfId="17830"/>
    <cellStyle name="Normalny 3 2 2 5 4 2 2" xfId="17831"/>
    <cellStyle name="Normalny 3 2 2 5 4 2 3" xfId="17832"/>
    <cellStyle name="Normalny 3 2 2 5 4 3" xfId="17833"/>
    <cellStyle name="Normalny 3 2 2 5 4 4" xfId="17834"/>
    <cellStyle name="Normalny 3 2 2 5 5" xfId="17835"/>
    <cellStyle name="Normalny 3 2 2 5 5 2" xfId="17836"/>
    <cellStyle name="Normalny 3 2 2 5 5 2 2" xfId="17837"/>
    <cellStyle name="Normalny 3 2 2 5 5 2 3" xfId="17838"/>
    <cellStyle name="Normalny 3 2 2 5 5 3" xfId="17839"/>
    <cellStyle name="Normalny 3 2 2 5 5 4" xfId="17840"/>
    <cellStyle name="Normalny 3 2 2 5 6" xfId="17841"/>
    <cellStyle name="Normalny 3 2 2 5 6 2" xfId="17842"/>
    <cellStyle name="Normalny 3 2 2 5 6 2 2" xfId="17843"/>
    <cellStyle name="Normalny 3 2 2 5 6 2 3" xfId="17844"/>
    <cellStyle name="Normalny 3 2 2 5 6 3" xfId="17845"/>
    <cellStyle name="Normalny 3 2 2 5 6 4" xfId="17846"/>
    <cellStyle name="Normalny 3 2 2 5 7" xfId="17847"/>
    <cellStyle name="Normalny 3 2 2 5 7 2" xfId="17848"/>
    <cellStyle name="Normalny 3 2 2 5 7 3" xfId="17849"/>
    <cellStyle name="Normalny 3 2 2 5 8" xfId="17850"/>
    <cellStyle name="Normalny 3 2 2 5 9" xfId="17851"/>
    <cellStyle name="Normalny 3 2 2 6" xfId="17852"/>
    <cellStyle name="Normalny 3 2 2 6 2" xfId="17853"/>
    <cellStyle name="Normalny 3 2 2 6 2 2" xfId="17854"/>
    <cellStyle name="Normalny 3 2 2 6 2 2 2" xfId="17855"/>
    <cellStyle name="Normalny 3 2 2 6 2 2 2 2" xfId="17856"/>
    <cellStyle name="Normalny 3 2 2 6 2 2 2 3" xfId="17857"/>
    <cellStyle name="Normalny 3 2 2 6 2 2 3" xfId="17858"/>
    <cellStyle name="Normalny 3 2 2 6 2 2 4" xfId="17859"/>
    <cellStyle name="Normalny 3 2 2 6 2 3" xfId="17860"/>
    <cellStyle name="Normalny 3 2 2 6 2 3 2" xfId="17861"/>
    <cellStyle name="Normalny 3 2 2 6 2 3 2 2" xfId="17862"/>
    <cellStyle name="Normalny 3 2 2 6 2 3 2 3" xfId="17863"/>
    <cellStyle name="Normalny 3 2 2 6 2 3 3" xfId="17864"/>
    <cellStyle name="Normalny 3 2 2 6 2 3 4" xfId="17865"/>
    <cellStyle name="Normalny 3 2 2 6 2 4" xfId="17866"/>
    <cellStyle name="Normalny 3 2 2 6 2 4 2" xfId="17867"/>
    <cellStyle name="Normalny 3 2 2 6 2 4 2 2" xfId="17868"/>
    <cellStyle name="Normalny 3 2 2 6 2 4 2 3" xfId="17869"/>
    <cellStyle name="Normalny 3 2 2 6 2 4 3" xfId="17870"/>
    <cellStyle name="Normalny 3 2 2 6 2 4 4" xfId="17871"/>
    <cellStyle name="Normalny 3 2 2 6 2 5" xfId="17872"/>
    <cellStyle name="Normalny 3 2 2 6 2 5 2" xfId="17873"/>
    <cellStyle name="Normalny 3 2 2 6 2 5 3" xfId="17874"/>
    <cellStyle name="Normalny 3 2 2 6 2 6" xfId="17875"/>
    <cellStyle name="Normalny 3 2 2 6 2 7" xfId="17876"/>
    <cellStyle name="Normalny 3 2 2 6 3" xfId="17877"/>
    <cellStyle name="Normalny 3 2 2 6 3 2" xfId="17878"/>
    <cellStyle name="Normalny 3 2 2 6 3 2 2" xfId="17879"/>
    <cellStyle name="Normalny 3 2 2 6 3 2 2 2" xfId="17880"/>
    <cellStyle name="Normalny 3 2 2 6 3 2 2 3" xfId="17881"/>
    <cellStyle name="Normalny 3 2 2 6 3 2 3" xfId="17882"/>
    <cellStyle name="Normalny 3 2 2 6 3 2 4" xfId="17883"/>
    <cellStyle name="Normalny 3 2 2 6 3 3" xfId="17884"/>
    <cellStyle name="Normalny 3 2 2 6 3 3 2" xfId="17885"/>
    <cellStyle name="Normalny 3 2 2 6 3 3 2 2" xfId="17886"/>
    <cellStyle name="Normalny 3 2 2 6 3 3 2 3" xfId="17887"/>
    <cellStyle name="Normalny 3 2 2 6 3 3 3" xfId="17888"/>
    <cellStyle name="Normalny 3 2 2 6 3 3 4" xfId="17889"/>
    <cellStyle name="Normalny 3 2 2 6 3 4" xfId="17890"/>
    <cellStyle name="Normalny 3 2 2 6 3 4 2" xfId="17891"/>
    <cellStyle name="Normalny 3 2 2 6 3 4 2 2" xfId="17892"/>
    <cellStyle name="Normalny 3 2 2 6 3 4 2 3" xfId="17893"/>
    <cellStyle name="Normalny 3 2 2 6 3 4 3" xfId="17894"/>
    <cellStyle name="Normalny 3 2 2 6 3 4 4" xfId="17895"/>
    <cellStyle name="Normalny 3 2 2 6 3 5" xfId="17896"/>
    <cellStyle name="Normalny 3 2 2 6 3 5 2" xfId="17897"/>
    <cellStyle name="Normalny 3 2 2 6 3 5 3" xfId="17898"/>
    <cellStyle name="Normalny 3 2 2 6 3 6" xfId="17899"/>
    <cellStyle name="Normalny 3 2 2 6 3 7" xfId="17900"/>
    <cellStyle name="Normalny 3 2 2 6 4" xfId="17901"/>
    <cellStyle name="Normalny 3 2 2 6 4 2" xfId="17902"/>
    <cellStyle name="Normalny 3 2 2 6 4 2 2" xfId="17903"/>
    <cellStyle name="Normalny 3 2 2 6 4 2 3" xfId="17904"/>
    <cellStyle name="Normalny 3 2 2 6 4 3" xfId="17905"/>
    <cellStyle name="Normalny 3 2 2 6 4 4" xfId="17906"/>
    <cellStyle name="Normalny 3 2 2 6 5" xfId="17907"/>
    <cellStyle name="Normalny 3 2 2 6 5 2" xfId="17908"/>
    <cellStyle name="Normalny 3 2 2 6 5 2 2" xfId="17909"/>
    <cellStyle name="Normalny 3 2 2 6 5 2 3" xfId="17910"/>
    <cellStyle name="Normalny 3 2 2 6 5 3" xfId="17911"/>
    <cellStyle name="Normalny 3 2 2 6 5 4" xfId="17912"/>
    <cellStyle name="Normalny 3 2 2 6 6" xfId="17913"/>
    <cellStyle name="Normalny 3 2 2 6 6 2" xfId="17914"/>
    <cellStyle name="Normalny 3 2 2 6 6 2 2" xfId="17915"/>
    <cellStyle name="Normalny 3 2 2 6 6 2 3" xfId="17916"/>
    <cellStyle name="Normalny 3 2 2 6 6 3" xfId="17917"/>
    <cellStyle name="Normalny 3 2 2 6 6 4" xfId="17918"/>
    <cellStyle name="Normalny 3 2 2 6 7" xfId="17919"/>
    <cellStyle name="Normalny 3 2 2 6 7 2" xfId="17920"/>
    <cellStyle name="Normalny 3 2 2 6 7 3" xfId="17921"/>
    <cellStyle name="Normalny 3 2 2 6 8" xfId="17922"/>
    <cellStyle name="Normalny 3 2 2 6 9" xfId="17923"/>
    <cellStyle name="Normalny 3 2 2 7" xfId="17924"/>
    <cellStyle name="Normalny 3 2 2 7 2" xfId="17925"/>
    <cellStyle name="Normalny 3 2 2 7 2 2" xfId="17926"/>
    <cellStyle name="Normalny 3 2 2 7 2 2 2" xfId="17927"/>
    <cellStyle name="Normalny 3 2 2 7 2 2 2 2" xfId="17928"/>
    <cellStyle name="Normalny 3 2 2 7 2 2 2 3" xfId="17929"/>
    <cellStyle name="Normalny 3 2 2 7 2 2 3" xfId="17930"/>
    <cellStyle name="Normalny 3 2 2 7 2 2 4" xfId="17931"/>
    <cellStyle name="Normalny 3 2 2 7 2 3" xfId="17932"/>
    <cellStyle name="Normalny 3 2 2 7 2 3 2" xfId="17933"/>
    <cellStyle name="Normalny 3 2 2 7 2 3 2 2" xfId="17934"/>
    <cellStyle name="Normalny 3 2 2 7 2 3 2 3" xfId="17935"/>
    <cellStyle name="Normalny 3 2 2 7 2 3 3" xfId="17936"/>
    <cellStyle name="Normalny 3 2 2 7 2 3 4" xfId="17937"/>
    <cellStyle name="Normalny 3 2 2 7 2 4" xfId="17938"/>
    <cellStyle name="Normalny 3 2 2 7 2 4 2" xfId="17939"/>
    <cellStyle name="Normalny 3 2 2 7 2 4 2 2" xfId="17940"/>
    <cellStyle name="Normalny 3 2 2 7 2 4 2 3" xfId="17941"/>
    <cellStyle name="Normalny 3 2 2 7 2 4 3" xfId="17942"/>
    <cellStyle name="Normalny 3 2 2 7 2 4 4" xfId="17943"/>
    <cellStyle name="Normalny 3 2 2 7 2 5" xfId="17944"/>
    <cellStyle name="Normalny 3 2 2 7 2 5 2" xfId="17945"/>
    <cellStyle name="Normalny 3 2 2 7 2 5 3" xfId="17946"/>
    <cellStyle name="Normalny 3 2 2 7 2 6" xfId="17947"/>
    <cellStyle name="Normalny 3 2 2 7 2 7" xfId="17948"/>
    <cellStyle name="Normalny 3 2 2 7 3" xfId="17949"/>
    <cellStyle name="Normalny 3 2 2 7 3 2" xfId="17950"/>
    <cellStyle name="Normalny 3 2 2 7 3 2 2" xfId="17951"/>
    <cellStyle name="Normalny 3 2 2 7 3 2 3" xfId="17952"/>
    <cellStyle name="Normalny 3 2 2 7 3 3" xfId="17953"/>
    <cellStyle name="Normalny 3 2 2 7 3 4" xfId="17954"/>
    <cellStyle name="Normalny 3 2 2 7 4" xfId="17955"/>
    <cellStyle name="Normalny 3 2 2 7 4 2" xfId="17956"/>
    <cellStyle name="Normalny 3 2 2 7 4 2 2" xfId="17957"/>
    <cellStyle name="Normalny 3 2 2 7 4 2 3" xfId="17958"/>
    <cellStyle name="Normalny 3 2 2 7 4 3" xfId="17959"/>
    <cellStyle name="Normalny 3 2 2 7 4 4" xfId="17960"/>
    <cellStyle name="Normalny 3 2 2 7 5" xfId="17961"/>
    <cellStyle name="Normalny 3 2 2 7 5 2" xfId="17962"/>
    <cellStyle name="Normalny 3 2 2 7 5 2 2" xfId="17963"/>
    <cellStyle name="Normalny 3 2 2 7 5 2 3" xfId="17964"/>
    <cellStyle name="Normalny 3 2 2 7 5 3" xfId="17965"/>
    <cellStyle name="Normalny 3 2 2 7 5 4" xfId="17966"/>
    <cellStyle name="Normalny 3 2 2 7 6" xfId="17967"/>
    <cellStyle name="Normalny 3 2 2 7 6 2" xfId="17968"/>
    <cellStyle name="Normalny 3 2 2 7 6 3" xfId="17969"/>
    <cellStyle name="Normalny 3 2 2 7 7" xfId="17970"/>
    <cellStyle name="Normalny 3 2 2 7 8" xfId="17971"/>
    <cellStyle name="Normalny 3 2 2 8" xfId="17972"/>
    <cellStyle name="Normalny 3 2 2 8 2" xfId="17973"/>
    <cellStyle name="Normalny 3 2 2 8 2 2" xfId="17974"/>
    <cellStyle name="Normalny 3 2 2 8 2 2 2" xfId="17975"/>
    <cellStyle name="Normalny 3 2 2 8 2 2 2 2" xfId="17976"/>
    <cellStyle name="Normalny 3 2 2 8 2 2 2 3" xfId="17977"/>
    <cellStyle name="Normalny 3 2 2 8 2 2 3" xfId="17978"/>
    <cellStyle name="Normalny 3 2 2 8 2 2 4" xfId="17979"/>
    <cellStyle name="Normalny 3 2 2 8 2 3" xfId="17980"/>
    <cellStyle name="Normalny 3 2 2 8 2 3 2" xfId="17981"/>
    <cellStyle name="Normalny 3 2 2 8 2 3 2 2" xfId="17982"/>
    <cellStyle name="Normalny 3 2 2 8 2 3 2 3" xfId="17983"/>
    <cellStyle name="Normalny 3 2 2 8 2 3 3" xfId="17984"/>
    <cellStyle name="Normalny 3 2 2 8 2 3 4" xfId="17985"/>
    <cellStyle name="Normalny 3 2 2 8 2 4" xfId="17986"/>
    <cellStyle name="Normalny 3 2 2 8 2 4 2" xfId="17987"/>
    <cellStyle name="Normalny 3 2 2 8 2 4 2 2" xfId="17988"/>
    <cellStyle name="Normalny 3 2 2 8 2 4 2 3" xfId="17989"/>
    <cellStyle name="Normalny 3 2 2 8 2 4 3" xfId="17990"/>
    <cellStyle name="Normalny 3 2 2 8 2 4 4" xfId="17991"/>
    <cellStyle name="Normalny 3 2 2 8 2 5" xfId="17992"/>
    <cellStyle name="Normalny 3 2 2 8 2 5 2" xfId="17993"/>
    <cellStyle name="Normalny 3 2 2 8 2 5 3" xfId="17994"/>
    <cellStyle name="Normalny 3 2 2 8 2 6" xfId="17995"/>
    <cellStyle name="Normalny 3 2 2 8 2 7" xfId="17996"/>
    <cellStyle name="Normalny 3 2 2 8 3" xfId="17997"/>
    <cellStyle name="Normalny 3 2 2 8 3 2" xfId="17998"/>
    <cellStyle name="Normalny 3 2 2 8 3 2 2" xfId="17999"/>
    <cellStyle name="Normalny 3 2 2 8 3 2 3" xfId="18000"/>
    <cellStyle name="Normalny 3 2 2 8 3 3" xfId="18001"/>
    <cellStyle name="Normalny 3 2 2 8 3 4" xfId="18002"/>
    <cellStyle name="Normalny 3 2 2 8 4" xfId="18003"/>
    <cellStyle name="Normalny 3 2 2 8 4 2" xfId="18004"/>
    <cellStyle name="Normalny 3 2 2 8 4 2 2" xfId="18005"/>
    <cellStyle name="Normalny 3 2 2 8 4 2 3" xfId="18006"/>
    <cellStyle name="Normalny 3 2 2 8 4 3" xfId="18007"/>
    <cellStyle name="Normalny 3 2 2 8 4 4" xfId="18008"/>
    <cellStyle name="Normalny 3 2 2 8 5" xfId="18009"/>
    <cellStyle name="Normalny 3 2 2 8 5 2" xfId="18010"/>
    <cellStyle name="Normalny 3 2 2 8 5 2 2" xfId="18011"/>
    <cellStyle name="Normalny 3 2 2 8 5 2 3" xfId="18012"/>
    <cellStyle name="Normalny 3 2 2 8 5 3" xfId="18013"/>
    <cellStyle name="Normalny 3 2 2 8 5 4" xfId="18014"/>
    <cellStyle name="Normalny 3 2 2 8 6" xfId="18015"/>
    <cellStyle name="Normalny 3 2 2 8 6 2" xfId="18016"/>
    <cellStyle name="Normalny 3 2 2 8 6 3" xfId="18017"/>
    <cellStyle name="Normalny 3 2 2 8 7" xfId="18018"/>
    <cellStyle name="Normalny 3 2 2 8 8" xfId="18019"/>
    <cellStyle name="Normalny 3 2 2 9" xfId="18020"/>
    <cellStyle name="Normalny 3 2 2 9 2" xfId="18021"/>
    <cellStyle name="Normalny 3 2 2 9 2 2" xfId="18022"/>
    <cellStyle name="Normalny 3 2 2 9 2 2 2" xfId="18023"/>
    <cellStyle name="Normalny 3 2 2 9 2 2 3" xfId="18024"/>
    <cellStyle name="Normalny 3 2 2 9 2 3" xfId="18025"/>
    <cellStyle name="Normalny 3 2 2 9 2 4" xfId="18026"/>
    <cellStyle name="Normalny 3 2 2 9 3" xfId="18027"/>
    <cellStyle name="Normalny 3 2 2 9 3 2" xfId="18028"/>
    <cellStyle name="Normalny 3 2 2 9 3 2 2" xfId="18029"/>
    <cellStyle name="Normalny 3 2 2 9 3 2 3" xfId="18030"/>
    <cellStyle name="Normalny 3 2 2 9 3 3" xfId="18031"/>
    <cellStyle name="Normalny 3 2 2 9 3 4" xfId="18032"/>
    <cellStyle name="Normalny 3 2 2 9 4" xfId="18033"/>
    <cellStyle name="Normalny 3 2 2 9 4 2" xfId="18034"/>
    <cellStyle name="Normalny 3 2 2 9 4 2 2" xfId="18035"/>
    <cellStyle name="Normalny 3 2 2 9 4 2 3" xfId="18036"/>
    <cellStyle name="Normalny 3 2 2 9 4 3" xfId="18037"/>
    <cellStyle name="Normalny 3 2 2 9 4 4" xfId="18038"/>
    <cellStyle name="Normalny 3 2 2 9 5" xfId="18039"/>
    <cellStyle name="Normalny 3 2 2 9 5 2" xfId="18040"/>
    <cellStyle name="Normalny 3 2 2 9 5 3" xfId="18041"/>
    <cellStyle name="Normalny 3 2 2 9 6" xfId="18042"/>
    <cellStyle name="Normalny 3 2 2 9 7" xfId="18043"/>
    <cellStyle name="Normalny 3 2 20" xfId="18044"/>
    <cellStyle name="Normalny 3 2 21" xfId="18045"/>
    <cellStyle name="Normalny 3 2 22" xfId="18046"/>
    <cellStyle name="Normalny 3 2 23" xfId="18047"/>
    <cellStyle name="Normalny 3 2 24" xfId="18048"/>
    <cellStyle name="Normalny 3 2 3" xfId="18049"/>
    <cellStyle name="Normalny 3 2 4" xfId="18050"/>
    <cellStyle name="Normalny 3 2 4 10" xfId="18051"/>
    <cellStyle name="Normalny 3 2 4 10 2" xfId="18052"/>
    <cellStyle name="Normalny 3 2 4 10 2 2" xfId="18053"/>
    <cellStyle name="Normalny 3 2 4 10 2 3" xfId="18054"/>
    <cellStyle name="Normalny 3 2 4 10 3" xfId="18055"/>
    <cellStyle name="Normalny 3 2 4 10 4" xfId="18056"/>
    <cellStyle name="Normalny 3 2 4 11" xfId="18057"/>
    <cellStyle name="Normalny 3 2 4 11 2" xfId="18058"/>
    <cellStyle name="Normalny 3 2 4 11 3" xfId="18059"/>
    <cellStyle name="Normalny 3 2 4 12" xfId="18060"/>
    <cellStyle name="Normalny 3 2 4 12 2" xfId="18061"/>
    <cellStyle name="Normalny 3 2 4 12 3" xfId="18062"/>
    <cellStyle name="Normalny 3 2 4 13" xfId="18063"/>
    <cellStyle name="Normalny 3 2 4 14" xfId="18064"/>
    <cellStyle name="Normalny 3 2 4 15" xfId="18065"/>
    <cellStyle name="Normalny 3 2 4 2" xfId="18066"/>
    <cellStyle name="Normalny 3 2 4 2 10" xfId="18067"/>
    <cellStyle name="Normalny 3 2 4 2 11" xfId="18068"/>
    <cellStyle name="Normalny 3 2 4 2 2" xfId="18069"/>
    <cellStyle name="Normalny 3 2 4 2 2 2" xfId="18070"/>
    <cellStyle name="Normalny 3 2 4 2 2 2 2" xfId="18071"/>
    <cellStyle name="Normalny 3 2 4 2 2 2 2 2" xfId="18072"/>
    <cellStyle name="Normalny 3 2 4 2 2 2 2 2 2" xfId="18073"/>
    <cellStyle name="Normalny 3 2 4 2 2 2 2 2 3" xfId="18074"/>
    <cellStyle name="Normalny 3 2 4 2 2 2 2 3" xfId="18075"/>
    <cellStyle name="Normalny 3 2 4 2 2 2 2 4" xfId="18076"/>
    <cellStyle name="Normalny 3 2 4 2 2 2 3" xfId="18077"/>
    <cellStyle name="Normalny 3 2 4 2 2 2 3 2" xfId="18078"/>
    <cellStyle name="Normalny 3 2 4 2 2 2 3 2 2" xfId="18079"/>
    <cellStyle name="Normalny 3 2 4 2 2 2 3 2 3" xfId="18080"/>
    <cellStyle name="Normalny 3 2 4 2 2 2 3 3" xfId="18081"/>
    <cellStyle name="Normalny 3 2 4 2 2 2 3 4" xfId="18082"/>
    <cellStyle name="Normalny 3 2 4 2 2 2 4" xfId="18083"/>
    <cellStyle name="Normalny 3 2 4 2 2 2 4 2" xfId="18084"/>
    <cellStyle name="Normalny 3 2 4 2 2 2 4 2 2" xfId="18085"/>
    <cellStyle name="Normalny 3 2 4 2 2 2 4 2 3" xfId="18086"/>
    <cellStyle name="Normalny 3 2 4 2 2 2 4 3" xfId="18087"/>
    <cellStyle name="Normalny 3 2 4 2 2 2 4 4" xfId="18088"/>
    <cellStyle name="Normalny 3 2 4 2 2 2 5" xfId="18089"/>
    <cellStyle name="Normalny 3 2 4 2 2 2 5 2" xfId="18090"/>
    <cellStyle name="Normalny 3 2 4 2 2 2 5 3" xfId="18091"/>
    <cellStyle name="Normalny 3 2 4 2 2 2 6" xfId="18092"/>
    <cellStyle name="Normalny 3 2 4 2 2 2 7" xfId="18093"/>
    <cellStyle name="Normalny 3 2 4 2 2 3" xfId="18094"/>
    <cellStyle name="Normalny 3 2 4 2 2 3 2" xfId="18095"/>
    <cellStyle name="Normalny 3 2 4 2 2 3 2 2" xfId="18096"/>
    <cellStyle name="Normalny 3 2 4 2 2 3 2 2 2" xfId="18097"/>
    <cellStyle name="Normalny 3 2 4 2 2 3 2 2 3" xfId="18098"/>
    <cellStyle name="Normalny 3 2 4 2 2 3 2 3" xfId="18099"/>
    <cellStyle name="Normalny 3 2 4 2 2 3 2 4" xfId="18100"/>
    <cellStyle name="Normalny 3 2 4 2 2 3 3" xfId="18101"/>
    <cellStyle name="Normalny 3 2 4 2 2 3 3 2" xfId="18102"/>
    <cellStyle name="Normalny 3 2 4 2 2 3 3 2 2" xfId="18103"/>
    <cellStyle name="Normalny 3 2 4 2 2 3 3 2 3" xfId="18104"/>
    <cellStyle name="Normalny 3 2 4 2 2 3 3 3" xfId="18105"/>
    <cellStyle name="Normalny 3 2 4 2 2 3 3 4" xfId="18106"/>
    <cellStyle name="Normalny 3 2 4 2 2 3 4" xfId="18107"/>
    <cellStyle name="Normalny 3 2 4 2 2 3 4 2" xfId="18108"/>
    <cellStyle name="Normalny 3 2 4 2 2 3 4 2 2" xfId="18109"/>
    <cellStyle name="Normalny 3 2 4 2 2 3 4 2 3" xfId="18110"/>
    <cellStyle name="Normalny 3 2 4 2 2 3 4 3" xfId="18111"/>
    <cellStyle name="Normalny 3 2 4 2 2 3 4 4" xfId="18112"/>
    <cellStyle name="Normalny 3 2 4 2 2 3 5" xfId="18113"/>
    <cellStyle name="Normalny 3 2 4 2 2 3 5 2" xfId="18114"/>
    <cellStyle name="Normalny 3 2 4 2 2 3 5 3" xfId="18115"/>
    <cellStyle name="Normalny 3 2 4 2 2 3 6" xfId="18116"/>
    <cellStyle name="Normalny 3 2 4 2 2 3 7" xfId="18117"/>
    <cellStyle name="Normalny 3 2 4 2 2 4" xfId="18118"/>
    <cellStyle name="Normalny 3 2 4 2 2 4 2" xfId="18119"/>
    <cellStyle name="Normalny 3 2 4 2 2 4 2 2" xfId="18120"/>
    <cellStyle name="Normalny 3 2 4 2 2 4 2 3" xfId="18121"/>
    <cellStyle name="Normalny 3 2 4 2 2 4 3" xfId="18122"/>
    <cellStyle name="Normalny 3 2 4 2 2 4 4" xfId="18123"/>
    <cellStyle name="Normalny 3 2 4 2 2 5" xfId="18124"/>
    <cellStyle name="Normalny 3 2 4 2 2 5 2" xfId="18125"/>
    <cellStyle name="Normalny 3 2 4 2 2 5 2 2" xfId="18126"/>
    <cellStyle name="Normalny 3 2 4 2 2 5 2 3" xfId="18127"/>
    <cellStyle name="Normalny 3 2 4 2 2 5 3" xfId="18128"/>
    <cellStyle name="Normalny 3 2 4 2 2 5 4" xfId="18129"/>
    <cellStyle name="Normalny 3 2 4 2 2 6" xfId="18130"/>
    <cellStyle name="Normalny 3 2 4 2 2 6 2" xfId="18131"/>
    <cellStyle name="Normalny 3 2 4 2 2 6 2 2" xfId="18132"/>
    <cellStyle name="Normalny 3 2 4 2 2 6 2 3" xfId="18133"/>
    <cellStyle name="Normalny 3 2 4 2 2 6 3" xfId="18134"/>
    <cellStyle name="Normalny 3 2 4 2 2 6 4" xfId="18135"/>
    <cellStyle name="Normalny 3 2 4 2 2 7" xfId="18136"/>
    <cellStyle name="Normalny 3 2 4 2 2 7 2" xfId="18137"/>
    <cellStyle name="Normalny 3 2 4 2 2 7 3" xfId="18138"/>
    <cellStyle name="Normalny 3 2 4 2 2 8" xfId="18139"/>
    <cellStyle name="Normalny 3 2 4 2 2 9" xfId="18140"/>
    <cellStyle name="Normalny 3 2 4 2 3" xfId="18141"/>
    <cellStyle name="Normalny 3 2 4 2 3 2" xfId="18142"/>
    <cellStyle name="Normalny 3 2 4 2 3 2 2" xfId="18143"/>
    <cellStyle name="Normalny 3 2 4 2 3 2 2 2" xfId="18144"/>
    <cellStyle name="Normalny 3 2 4 2 3 2 2 3" xfId="18145"/>
    <cellStyle name="Normalny 3 2 4 2 3 2 3" xfId="18146"/>
    <cellStyle name="Normalny 3 2 4 2 3 2 4" xfId="18147"/>
    <cellStyle name="Normalny 3 2 4 2 3 3" xfId="18148"/>
    <cellStyle name="Normalny 3 2 4 2 3 3 2" xfId="18149"/>
    <cellStyle name="Normalny 3 2 4 2 3 3 2 2" xfId="18150"/>
    <cellStyle name="Normalny 3 2 4 2 3 3 2 3" xfId="18151"/>
    <cellStyle name="Normalny 3 2 4 2 3 3 3" xfId="18152"/>
    <cellStyle name="Normalny 3 2 4 2 3 3 4" xfId="18153"/>
    <cellStyle name="Normalny 3 2 4 2 3 4" xfId="18154"/>
    <cellStyle name="Normalny 3 2 4 2 3 4 2" xfId="18155"/>
    <cellStyle name="Normalny 3 2 4 2 3 4 2 2" xfId="18156"/>
    <cellStyle name="Normalny 3 2 4 2 3 4 2 3" xfId="18157"/>
    <cellStyle name="Normalny 3 2 4 2 3 4 3" xfId="18158"/>
    <cellStyle name="Normalny 3 2 4 2 3 4 4" xfId="18159"/>
    <cellStyle name="Normalny 3 2 4 2 3 5" xfId="18160"/>
    <cellStyle name="Normalny 3 2 4 2 3 5 2" xfId="18161"/>
    <cellStyle name="Normalny 3 2 4 2 3 5 3" xfId="18162"/>
    <cellStyle name="Normalny 3 2 4 2 3 6" xfId="18163"/>
    <cellStyle name="Normalny 3 2 4 2 3 7" xfId="18164"/>
    <cellStyle name="Normalny 3 2 4 2 4" xfId="18165"/>
    <cellStyle name="Normalny 3 2 4 2 4 2" xfId="18166"/>
    <cellStyle name="Normalny 3 2 4 2 4 2 2" xfId="18167"/>
    <cellStyle name="Normalny 3 2 4 2 4 2 2 2" xfId="18168"/>
    <cellStyle name="Normalny 3 2 4 2 4 2 2 3" xfId="18169"/>
    <cellStyle name="Normalny 3 2 4 2 4 2 3" xfId="18170"/>
    <cellStyle name="Normalny 3 2 4 2 4 2 4" xfId="18171"/>
    <cellStyle name="Normalny 3 2 4 2 4 3" xfId="18172"/>
    <cellStyle name="Normalny 3 2 4 2 4 3 2" xfId="18173"/>
    <cellStyle name="Normalny 3 2 4 2 4 3 2 2" xfId="18174"/>
    <cellStyle name="Normalny 3 2 4 2 4 3 2 3" xfId="18175"/>
    <cellStyle name="Normalny 3 2 4 2 4 3 3" xfId="18176"/>
    <cellStyle name="Normalny 3 2 4 2 4 3 4" xfId="18177"/>
    <cellStyle name="Normalny 3 2 4 2 4 4" xfId="18178"/>
    <cellStyle name="Normalny 3 2 4 2 4 4 2" xfId="18179"/>
    <cellStyle name="Normalny 3 2 4 2 4 4 2 2" xfId="18180"/>
    <cellStyle name="Normalny 3 2 4 2 4 4 2 3" xfId="18181"/>
    <cellStyle name="Normalny 3 2 4 2 4 4 3" xfId="18182"/>
    <cellStyle name="Normalny 3 2 4 2 4 4 4" xfId="18183"/>
    <cellStyle name="Normalny 3 2 4 2 4 5" xfId="18184"/>
    <cellStyle name="Normalny 3 2 4 2 4 5 2" xfId="18185"/>
    <cellStyle name="Normalny 3 2 4 2 4 5 3" xfId="18186"/>
    <cellStyle name="Normalny 3 2 4 2 4 6" xfId="18187"/>
    <cellStyle name="Normalny 3 2 4 2 4 7" xfId="18188"/>
    <cellStyle name="Normalny 3 2 4 2 5" xfId="18189"/>
    <cellStyle name="Normalny 3 2 4 2 5 2" xfId="18190"/>
    <cellStyle name="Normalny 3 2 4 2 5 2 2" xfId="18191"/>
    <cellStyle name="Normalny 3 2 4 2 5 2 2 2" xfId="18192"/>
    <cellStyle name="Normalny 3 2 4 2 5 2 2 3" xfId="18193"/>
    <cellStyle name="Normalny 3 2 4 2 5 2 3" xfId="18194"/>
    <cellStyle name="Normalny 3 2 4 2 5 2 4" xfId="18195"/>
    <cellStyle name="Normalny 3 2 4 2 5 3" xfId="18196"/>
    <cellStyle name="Normalny 3 2 4 2 5 3 2" xfId="18197"/>
    <cellStyle name="Normalny 3 2 4 2 5 3 3" xfId="18198"/>
    <cellStyle name="Normalny 3 2 4 2 5 4" xfId="18199"/>
    <cellStyle name="Normalny 3 2 4 2 5 5" xfId="18200"/>
    <cellStyle name="Normalny 3 2 4 2 6" xfId="18201"/>
    <cellStyle name="Normalny 3 2 4 2 6 2" xfId="18202"/>
    <cellStyle name="Normalny 3 2 4 2 6 2 2" xfId="18203"/>
    <cellStyle name="Normalny 3 2 4 2 6 2 3" xfId="18204"/>
    <cellStyle name="Normalny 3 2 4 2 6 3" xfId="18205"/>
    <cellStyle name="Normalny 3 2 4 2 6 4" xfId="18206"/>
    <cellStyle name="Normalny 3 2 4 2 7" xfId="18207"/>
    <cellStyle name="Normalny 3 2 4 2 7 2" xfId="18208"/>
    <cellStyle name="Normalny 3 2 4 2 7 2 2" xfId="18209"/>
    <cellStyle name="Normalny 3 2 4 2 7 2 3" xfId="18210"/>
    <cellStyle name="Normalny 3 2 4 2 7 3" xfId="18211"/>
    <cellStyle name="Normalny 3 2 4 2 7 4" xfId="18212"/>
    <cellStyle name="Normalny 3 2 4 2 8" xfId="18213"/>
    <cellStyle name="Normalny 3 2 4 2 8 2" xfId="18214"/>
    <cellStyle name="Normalny 3 2 4 2 8 2 2" xfId="18215"/>
    <cellStyle name="Normalny 3 2 4 2 8 2 3" xfId="18216"/>
    <cellStyle name="Normalny 3 2 4 2 8 3" xfId="18217"/>
    <cellStyle name="Normalny 3 2 4 2 8 4" xfId="18218"/>
    <cellStyle name="Normalny 3 2 4 2 9" xfId="18219"/>
    <cellStyle name="Normalny 3 2 4 2 9 2" xfId="18220"/>
    <cellStyle name="Normalny 3 2 4 2 9 3" xfId="18221"/>
    <cellStyle name="Normalny 3 2 4 3" xfId="18222"/>
    <cellStyle name="Normalny 3 2 4 3 10" xfId="18223"/>
    <cellStyle name="Normalny 3 2 4 3 2" xfId="18224"/>
    <cellStyle name="Normalny 3 2 4 3 2 2" xfId="18225"/>
    <cellStyle name="Normalny 3 2 4 3 2 2 2" xfId="18226"/>
    <cellStyle name="Normalny 3 2 4 3 2 2 2 2" xfId="18227"/>
    <cellStyle name="Normalny 3 2 4 3 2 2 2 3" xfId="18228"/>
    <cellStyle name="Normalny 3 2 4 3 2 2 3" xfId="18229"/>
    <cellStyle name="Normalny 3 2 4 3 2 2 4" xfId="18230"/>
    <cellStyle name="Normalny 3 2 4 3 2 3" xfId="18231"/>
    <cellStyle name="Normalny 3 2 4 3 2 3 2" xfId="18232"/>
    <cellStyle name="Normalny 3 2 4 3 2 3 2 2" xfId="18233"/>
    <cellStyle name="Normalny 3 2 4 3 2 3 2 3" xfId="18234"/>
    <cellStyle name="Normalny 3 2 4 3 2 3 3" xfId="18235"/>
    <cellStyle name="Normalny 3 2 4 3 2 3 4" xfId="18236"/>
    <cellStyle name="Normalny 3 2 4 3 2 4" xfId="18237"/>
    <cellStyle name="Normalny 3 2 4 3 2 4 2" xfId="18238"/>
    <cellStyle name="Normalny 3 2 4 3 2 4 2 2" xfId="18239"/>
    <cellStyle name="Normalny 3 2 4 3 2 4 2 3" xfId="18240"/>
    <cellStyle name="Normalny 3 2 4 3 2 4 3" xfId="18241"/>
    <cellStyle name="Normalny 3 2 4 3 2 4 4" xfId="18242"/>
    <cellStyle name="Normalny 3 2 4 3 2 5" xfId="18243"/>
    <cellStyle name="Normalny 3 2 4 3 2 5 2" xfId="18244"/>
    <cellStyle name="Normalny 3 2 4 3 2 5 3" xfId="18245"/>
    <cellStyle name="Normalny 3 2 4 3 2 6" xfId="18246"/>
    <cellStyle name="Normalny 3 2 4 3 2 7" xfId="18247"/>
    <cellStyle name="Normalny 3 2 4 3 3" xfId="18248"/>
    <cellStyle name="Normalny 3 2 4 3 3 2" xfId="18249"/>
    <cellStyle name="Normalny 3 2 4 3 3 2 2" xfId="18250"/>
    <cellStyle name="Normalny 3 2 4 3 3 2 2 2" xfId="18251"/>
    <cellStyle name="Normalny 3 2 4 3 3 2 2 3" xfId="18252"/>
    <cellStyle name="Normalny 3 2 4 3 3 2 3" xfId="18253"/>
    <cellStyle name="Normalny 3 2 4 3 3 2 4" xfId="18254"/>
    <cellStyle name="Normalny 3 2 4 3 3 3" xfId="18255"/>
    <cellStyle name="Normalny 3 2 4 3 3 3 2" xfId="18256"/>
    <cellStyle name="Normalny 3 2 4 3 3 3 2 2" xfId="18257"/>
    <cellStyle name="Normalny 3 2 4 3 3 3 2 3" xfId="18258"/>
    <cellStyle name="Normalny 3 2 4 3 3 3 3" xfId="18259"/>
    <cellStyle name="Normalny 3 2 4 3 3 3 4" xfId="18260"/>
    <cellStyle name="Normalny 3 2 4 3 3 4" xfId="18261"/>
    <cellStyle name="Normalny 3 2 4 3 3 4 2" xfId="18262"/>
    <cellStyle name="Normalny 3 2 4 3 3 4 2 2" xfId="18263"/>
    <cellStyle name="Normalny 3 2 4 3 3 4 2 3" xfId="18264"/>
    <cellStyle name="Normalny 3 2 4 3 3 4 3" xfId="18265"/>
    <cellStyle name="Normalny 3 2 4 3 3 4 4" xfId="18266"/>
    <cellStyle name="Normalny 3 2 4 3 3 5" xfId="18267"/>
    <cellStyle name="Normalny 3 2 4 3 3 5 2" xfId="18268"/>
    <cellStyle name="Normalny 3 2 4 3 3 5 3" xfId="18269"/>
    <cellStyle name="Normalny 3 2 4 3 3 6" xfId="18270"/>
    <cellStyle name="Normalny 3 2 4 3 3 7" xfId="18271"/>
    <cellStyle name="Normalny 3 2 4 3 4" xfId="18272"/>
    <cellStyle name="Normalny 3 2 4 3 4 2" xfId="18273"/>
    <cellStyle name="Normalny 3 2 4 3 4 2 2" xfId="18274"/>
    <cellStyle name="Normalny 3 2 4 3 4 2 2 2" xfId="18275"/>
    <cellStyle name="Normalny 3 2 4 3 4 2 2 3" xfId="18276"/>
    <cellStyle name="Normalny 3 2 4 3 4 2 3" xfId="18277"/>
    <cellStyle name="Normalny 3 2 4 3 4 2 4" xfId="18278"/>
    <cellStyle name="Normalny 3 2 4 3 4 3" xfId="18279"/>
    <cellStyle name="Normalny 3 2 4 3 4 3 2" xfId="18280"/>
    <cellStyle name="Normalny 3 2 4 3 4 3 3" xfId="18281"/>
    <cellStyle name="Normalny 3 2 4 3 4 4" xfId="18282"/>
    <cellStyle name="Normalny 3 2 4 3 4 5" xfId="18283"/>
    <cellStyle name="Normalny 3 2 4 3 5" xfId="18284"/>
    <cellStyle name="Normalny 3 2 4 3 5 2" xfId="18285"/>
    <cellStyle name="Normalny 3 2 4 3 5 2 2" xfId="18286"/>
    <cellStyle name="Normalny 3 2 4 3 5 2 3" xfId="18287"/>
    <cellStyle name="Normalny 3 2 4 3 5 3" xfId="18288"/>
    <cellStyle name="Normalny 3 2 4 3 5 4" xfId="18289"/>
    <cellStyle name="Normalny 3 2 4 3 6" xfId="18290"/>
    <cellStyle name="Normalny 3 2 4 3 6 2" xfId="18291"/>
    <cellStyle name="Normalny 3 2 4 3 6 2 2" xfId="18292"/>
    <cellStyle name="Normalny 3 2 4 3 6 2 3" xfId="18293"/>
    <cellStyle name="Normalny 3 2 4 3 6 3" xfId="18294"/>
    <cellStyle name="Normalny 3 2 4 3 6 4" xfId="18295"/>
    <cellStyle name="Normalny 3 2 4 3 7" xfId="18296"/>
    <cellStyle name="Normalny 3 2 4 3 7 2" xfId="18297"/>
    <cellStyle name="Normalny 3 2 4 3 7 2 2" xfId="18298"/>
    <cellStyle name="Normalny 3 2 4 3 7 2 3" xfId="18299"/>
    <cellStyle name="Normalny 3 2 4 3 7 3" xfId="18300"/>
    <cellStyle name="Normalny 3 2 4 3 7 4" xfId="18301"/>
    <cellStyle name="Normalny 3 2 4 3 8" xfId="18302"/>
    <cellStyle name="Normalny 3 2 4 3 8 2" xfId="18303"/>
    <cellStyle name="Normalny 3 2 4 3 8 3" xfId="18304"/>
    <cellStyle name="Normalny 3 2 4 3 9" xfId="18305"/>
    <cellStyle name="Normalny 3 2 4 4" xfId="18306"/>
    <cellStyle name="Normalny 3 2 4 4 2" xfId="18307"/>
    <cellStyle name="Normalny 3 2 4 4 2 2" xfId="18308"/>
    <cellStyle name="Normalny 3 2 4 4 2 2 2" xfId="18309"/>
    <cellStyle name="Normalny 3 2 4 4 2 2 2 2" xfId="18310"/>
    <cellStyle name="Normalny 3 2 4 4 2 2 2 3" xfId="18311"/>
    <cellStyle name="Normalny 3 2 4 4 2 2 3" xfId="18312"/>
    <cellStyle name="Normalny 3 2 4 4 2 2 4" xfId="18313"/>
    <cellStyle name="Normalny 3 2 4 4 2 3" xfId="18314"/>
    <cellStyle name="Normalny 3 2 4 4 2 3 2" xfId="18315"/>
    <cellStyle name="Normalny 3 2 4 4 2 3 2 2" xfId="18316"/>
    <cellStyle name="Normalny 3 2 4 4 2 3 2 3" xfId="18317"/>
    <cellStyle name="Normalny 3 2 4 4 2 3 3" xfId="18318"/>
    <cellStyle name="Normalny 3 2 4 4 2 3 4" xfId="18319"/>
    <cellStyle name="Normalny 3 2 4 4 2 4" xfId="18320"/>
    <cellStyle name="Normalny 3 2 4 4 2 4 2" xfId="18321"/>
    <cellStyle name="Normalny 3 2 4 4 2 4 2 2" xfId="18322"/>
    <cellStyle name="Normalny 3 2 4 4 2 4 2 3" xfId="18323"/>
    <cellStyle name="Normalny 3 2 4 4 2 4 3" xfId="18324"/>
    <cellStyle name="Normalny 3 2 4 4 2 4 4" xfId="18325"/>
    <cellStyle name="Normalny 3 2 4 4 2 5" xfId="18326"/>
    <cellStyle name="Normalny 3 2 4 4 2 5 2" xfId="18327"/>
    <cellStyle name="Normalny 3 2 4 4 2 5 3" xfId="18328"/>
    <cellStyle name="Normalny 3 2 4 4 2 6" xfId="18329"/>
    <cellStyle name="Normalny 3 2 4 4 2 7" xfId="18330"/>
    <cellStyle name="Normalny 3 2 4 4 3" xfId="18331"/>
    <cellStyle name="Normalny 3 2 4 4 3 2" xfId="18332"/>
    <cellStyle name="Normalny 3 2 4 4 3 2 2" xfId="18333"/>
    <cellStyle name="Normalny 3 2 4 4 3 2 2 2" xfId="18334"/>
    <cellStyle name="Normalny 3 2 4 4 3 2 2 3" xfId="18335"/>
    <cellStyle name="Normalny 3 2 4 4 3 2 3" xfId="18336"/>
    <cellStyle name="Normalny 3 2 4 4 3 2 4" xfId="18337"/>
    <cellStyle name="Normalny 3 2 4 4 3 3" xfId="18338"/>
    <cellStyle name="Normalny 3 2 4 4 3 3 2" xfId="18339"/>
    <cellStyle name="Normalny 3 2 4 4 3 3 2 2" xfId="18340"/>
    <cellStyle name="Normalny 3 2 4 4 3 3 2 3" xfId="18341"/>
    <cellStyle name="Normalny 3 2 4 4 3 3 3" xfId="18342"/>
    <cellStyle name="Normalny 3 2 4 4 3 3 4" xfId="18343"/>
    <cellStyle name="Normalny 3 2 4 4 3 4" xfId="18344"/>
    <cellStyle name="Normalny 3 2 4 4 3 4 2" xfId="18345"/>
    <cellStyle name="Normalny 3 2 4 4 3 4 2 2" xfId="18346"/>
    <cellStyle name="Normalny 3 2 4 4 3 4 2 3" xfId="18347"/>
    <cellStyle name="Normalny 3 2 4 4 3 4 3" xfId="18348"/>
    <cellStyle name="Normalny 3 2 4 4 3 4 4" xfId="18349"/>
    <cellStyle name="Normalny 3 2 4 4 3 5" xfId="18350"/>
    <cellStyle name="Normalny 3 2 4 4 3 5 2" xfId="18351"/>
    <cellStyle name="Normalny 3 2 4 4 3 5 3" xfId="18352"/>
    <cellStyle name="Normalny 3 2 4 4 3 6" xfId="18353"/>
    <cellStyle name="Normalny 3 2 4 4 3 7" xfId="18354"/>
    <cellStyle name="Normalny 3 2 4 4 4" xfId="18355"/>
    <cellStyle name="Normalny 3 2 4 4 4 2" xfId="18356"/>
    <cellStyle name="Normalny 3 2 4 4 4 2 2" xfId="18357"/>
    <cellStyle name="Normalny 3 2 4 4 4 2 3" xfId="18358"/>
    <cellStyle name="Normalny 3 2 4 4 4 3" xfId="18359"/>
    <cellStyle name="Normalny 3 2 4 4 4 4" xfId="18360"/>
    <cellStyle name="Normalny 3 2 4 4 5" xfId="18361"/>
    <cellStyle name="Normalny 3 2 4 4 5 2" xfId="18362"/>
    <cellStyle name="Normalny 3 2 4 4 5 2 2" xfId="18363"/>
    <cellStyle name="Normalny 3 2 4 4 5 2 3" xfId="18364"/>
    <cellStyle name="Normalny 3 2 4 4 5 3" xfId="18365"/>
    <cellStyle name="Normalny 3 2 4 4 5 4" xfId="18366"/>
    <cellStyle name="Normalny 3 2 4 4 6" xfId="18367"/>
    <cellStyle name="Normalny 3 2 4 4 6 2" xfId="18368"/>
    <cellStyle name="Normalny 3 2 4 4 6 2 2" xfId="18369"/>
    <cellStyle name="Normalny 3 2 4 4 6 2 3" xfId="18370"/>
    <cellStyle name="Normalny 3 2 4 4 6 3" xfId="18371"/>
    <cellStyle name="Normalny 3 2 4 4 6 4" xfId="18372"/>
    <cellStyle name="Normalny 3 2 4 4 7" xfId="18373"/>
    <cellStyle name="Normalny 3 2 4 4 7 2" xfId="18374"/>
    <cellStyle name="Normalny 3 2 4 4 7 3" xfId="18375"/>
    <cellStyle name="Normalny 3 2 4 4 8" xfId="18376"/>
    <cellStyle name="Normalny 3 2 4 4 9" xfId="18377"/>
    <cellStyle name="Normalny 3 2 4 5" xfId="18378"/>
    <cellStyle name="Normalny 3 2 4 5 2" xfId="18379"/>
    <cellStyle name="Normalny 3 2 4 5 2 2" xfId="18380"/>
    <cellStyle name="Normalny 3 2 4 5 2 2 2" xfId="18381"/>
    <cellStyle name="Normalny 3 2 4 5 2 2 3" xfId="18382"/>
    <cellStyle name="Normalny 3 2 4 5 2 3" xfId="18383"/>
    <cellStyle name="Normalny 3 2 4 5 2 4" xfId="18384"/>
    <cellStyle name="Normalny 3 2 4 5 3" xfId="18385"/>
    <cellStyle name="Normalny 3 2 4 5 3 2" xfId="18386"/>
    <cellStyle name="Normalny 3 2 4 5 3 2 2" xfId="18387"/>
    <cellStyle name="Normalny 3 2 4 5 3 2 3" xfId="18388"/>
    <cellStyle name="Normalny 3 2 4 5 3 3" xfId="18389"/>
    <cellStyle name="Normalny 3 2 4 5 3 4" xfId="18390"/>
    <cellStyle name="Normalny 3 2 4 5 4" xfId="18391"/>
    <cellStyle name="Normalny 3 2 4 5 4 2" xfId="18392"/>
    <cellStyle name="Normalny 3 2 4 5 4 2 2" xfId="18393"/>
    <cellStyle name="Normalny 3 2 4 5 4 2 3" xfId="18394"/>
    <cellStyle name="Normalny 3 2 4 5 4 3" xfId="18395"/>
    <cellStyle name="Normalny 3 2 4 5 4 4" xfId="18396"/>
    <cellStyle name="Normalny 3 2 4 5 5" xfId="18397"/>
    <cellStyle name="Normalny 3 2 4 5 5 2" xfId="18398"/>
    <cellStyle name="Normalny 3 2 4 5 5 3" xfId="18399"/>
    <cellStyle name="Normalny 3 2 4 5 6" xfId="18400"/>
    <cellStyle name="Normalny 3 2 4 5 7" xfId="18401"/>
    <cellStyle name="Normalny 3 2 4 6" xfId="18402"/>
    <cellStyle name="Normalny 3 2 4 6 2" xfId="18403"/>
    <cellStyle name="Normalny 3 2 4 6 2 2" xfId="18404"/>
    <cellStyle name="Normalny 3 2 4 6 2 2 2" xfId="18405"/>
    <cellStyle name="Normalny 3 2 4 6 2 2 3" xfId="18406"/>
    <cellStyle name="Normalny 3 2 4 6 2 3" xfId="18407"/>
    <cellStyle name="Normalny 3 2 4 6 2 4" xfId="18408"/>
    <cellStyle name="Normalny 3 2 4 6 3" xfId="18409"/>
    <cellStyle name="Normalny 3 2 4 6 3 2" xfId="18410"/>
    <cellStyle name="Normalny 3 2 4 6 3 2 2" xfId="18411"/>
    <cellStyle name="Normalny 3 2 4 6 3 2 3" xfId="18412"/>
    <cellStyle name="Normalny 3 2 4 6 3 3" xfId="18413"/>
    <cellStyle name="Normalny 3 2 4 6 3 4" xfId="18414"/>
    <cellStyle name="Normalny 3 2 4 6 4" xfId="18415"/>
    <cellStyle name="Normalny 3 2 4 6 4 2" xfId="18416"/>
    <cellStyle name="Normalny 3 2 4 6 4 2 2" xfId="18417"/>
    <cellStyle name="Normalny 3 2 4 6 4 2 3" xfId="18418"/>
    <cellStyle name="Normalny 3 2 4 6 4 3" xfId="18419"/>
    <cellStyle name="Normalny 3 2 4 6 4 4" xfId="18420"/>
    <cellStyle name="Normalny 3 2 4 6 5" xfId="18421"/>
    <cellStyle name="Normalny 3 2 4 6 5 2" xfId="18422"/>
    <cellStyle name="Normalny 3 2 4 6 5 3" xfId="18423"/>
    <cellStyle name="Normalny 3 2 4 6 6" xfId="18424"/>
    <cellStyle name="Normalny 3 2 4 6 7" xfId="18425"/>
    <cellStyle name="Normalny 3 2 4 7" xfId="18426"/>
    <cellStyle name="Normalny 3 2 4 7 2" xfId="18427"/>
    <cellStyle name="Normalny 3 2 4 7 2 2" xfId="18428"/>
    <cellStyle name="Normalny 3 2 4 7 2 2 2" xfId="18429"/>
    <cellStyle name="Normalny 3 2 4 7 2 2 3" xfId="18430"/>
    <cellStyle name="Normalny 3 2 4 7 2 3" xfId="18431"/>
    <cellStyle name="Normalny 3 2 4 7 2 4" xfId="18432"/>
    <cellStyle name="Normalny 3 2 4 7 3" xfId="18433"/>
    <cellStyle name="Normalny 3 2 4 7 3 2" xfId="18434"/>
    <cellStyle name="Normalny 3 2 4 7 3 3" xfId="18435"/>
    <cellStyle name="Normalny 3 2 4 7 4" xfId="18436"/>
    <cellStyle name="Normalny 3 2 4 7 5" xfId="18437"/>
    <cellStyle name="Normalny 3 2 4 8" xfId="18438"/>
    <cellStyle name="Normalny 3 2 4 8 2" xfId="18439"/>
    <cellStyle name="Normalny 3 2 4 8 2 2" xfId="18440"/>
    <cellStyle name="Normalny 3 2 4 8 2 3" xfId="18441"/>
    <cellStyle name="Normalny 3 2 4 8 3" xfId="18442"/>
    <cellStyle name="Normalny 3 2 4 8 4" xfId="18443"/>
    <cellStyle name="Normalny 3 2 4 9" xfId="18444"/>
    <cellStyle name="Normalny 3 2 4 9 2" xfId="18445"/>
    <cellStyle name="Normalny 3 2 4 9 2 2" xfId="18446"/>
    <cellStyle name="Normalny 3 2 4 9 2 3" xfId="18447"/>
    <cellStyle name="Normalny 3 2 4 9 3" xfId="18448"/>
    <cellStyle name="Normalny 3 2 4 9 4" xfId="18449"/>
    <cellStyle name="Normalny 3 2 5" xfId="18450"/>
    <cellStyle name="Normalny 3 2 5 10" xfId="18451"/>
    <cellStyle name="Normalny 3 2 5 11" xfId="18452"/>
    <cellStyle name="Normalny 3 2 5 2" xfId="18453"/>
    <cellStyle name="Normalny 3 2 5 2 10" xfId="18454"/>
    <cellStyle name="Normalny 3 2 5 2 2" xfId="18455"/>
    <cellStyle name="Normalny 3 2 5 2 2 2" xfId="18456"/>
    <cellStyle name="Normalny 3 2 5 2 2 2 2" xfId="18457"/>
    <cellStyle name="Normalny 3 2 5 2 2 2 2 2" xfId="18458"/>
    <cellStyle name="Normalny 3 2 5 2 2 2 2 3" xfId="18459"/>
    <cellStyle name="Normalny 3 2 5 2 2 2 3" xfId="18460"/>
    <cellStyle name="Normalny 3 2 5 2 2 2 4" xfId="18461"/>
    <cellStyle name="Normalny 3 2 5 2 2 3" xfId="18462"/>
    <cellStyle name="Normalny 3 2 5 2 2 3 2" xfId="18463"/>
    <cellStyle name="Normalny 3 2 5 2 2 3 2 2" xfId="18464"/>
    <cellStyle name="Normalny 3 2 5 2 2 3 2 3" xfId="18465"/>
    <cellStyle name="Normalny 3 2 5 2 2 3 3" xfId="18466"/>
    <cellStyle name="Normalny 3 2 5 2 2 3 4" xfId="18467"/>
    <cellStyle name="Normalny 3 2 5 2 2 4" xfId="18468"/>
    <cellStyle name="Normalny 3 2 5 2 2 4 2" xfId="18469"/>
    <cellStyle name="Normalny 3 2 5 2 2 4 2 2" xfId="18470"/>
    <cellStyle name="Normalny 3 2 5 2 2 4 2 3" xfId="18471"/>
    <cellStyle name="Normalny 3 2 5 2 2 4 3" xfId="18472"/>
    <cellStyle name="Normalny 3 2 5 2 2 4 4" xfId="18473"/>
    <cellStyle name="Normalny 3 2 5 2 2 5" xfId="18474"/>
    <cellStyle name="Normalny 3 2 5 2 2 5 2" xfId="18475"/>
    <cellStyle name="Normalny 3 2 5 2 2 5 3" xfId="18476"/>
    <cellStyle name="Normalny 3 2 5 2 2 6" xfId="18477"/>
    <cellStyle name="Normalny 3 2 5 2 2 7" xfId="18478"/>
    <cellStyle name="Normalny 3 2 5 2 3" xfId="18479"/>
    <cellStyle name="Normalny 3 2 5 2 3 2" xfId="18480"/>
    <cellStyle name="Normalny 3 2 5 2 3 2 2" xfId="18481"/>
    <cellStyle name="Normalny 3 2 5 2 3 2 2 2" xfId="18482"/>
    <cellStyle name="Normalny 3 2 5 2 3 2 2 3" xfId="18483"/>
    <cellStyle name="Normalny 3 2 5 2 3 2 3" xfId="18484"/>
    <cellStyle name="Normalny 3 2 5 2 3 2 4" xfId="18485"/>
    <cellStyle name="Normalny 3 2 5 2 3 3" xfId="18486"/>
    <cellStyle name="Normalny 3 2 5 2 3 3 2" xfId="18487"/>
    <cellStyle name="Normalny 3 2 5 2 3 3 2 2" xfId="18488"/>
    <cellStyle name="Normalny 3 2 5 2 3 3 2 3" xfId="18489"/>
    <cellStyle name="Normalny 3 2 5 2 3 3 3" xfId="18490"/>
    <cellStyle name="Normalny 3 2 5 2 3 3 4" xfId="18491"/>
    <cellStyle name="Normalny 3 2 5 2 3 4" xfId="18492"/>
    <cellStyle name="Normalny 3 2 5 2 3 4 2" xfId="18493"/>
    <cellStyle name="Normalny 3 2 5 2 3 4 2 2" xfId="18494"/>
    <cellStyle name="Normalny 3 2 5 2 3 4 2 3" xfId="18495"/>
    <cellStyle name="Normalny 3 2 5 2 3 4 3" xfId="18496"/>
    <cellStyle name="Normalny 3 2 5 2 3 4 4" xfId="18497"/>
    <cellStyle name="Normalny 3 2 5 2 3 5" xfId="18498"/>
    <cellStyle name="Normalny 3 2 5 2 3 5 2" xfId="18499"/>
    <cellStyle name="Normalny 3 2 5 2 3 5 3" xfId="18500"/>
    <cellStyle name="Normalny 3 2 5 2 3 6" xfId="18501"/>
    <cellStyle name="Normalny 3 2 5 2 3 7" xfId="18502"/>
    <cellStyle name="Normalny 3 2 5 2 4" xfId="18503"/>
    <cellStyle name="Normalny 3 2 5 2 4 2" xfId="18504"/>
    <cellStyle name="Normalny 3 2 5 2 4 2 2" xfId="18505"/>
    <cellStyle name="Normalny 3 2 5 2 4 2 2 2" xfId="18506"/>
    <cellStyle name="Normalny 3 2 5 2 4 2 2 3" xfId="18507"/>
    <cellStyle name="Normalny 3 2 5 2 4 2 3" xfId="18508"/>
    <cellStyle name="Normalny 3 2 5 2 4 2 4" xfId="18509"/>
    <cellStyle name="Normalny 3 2 5 2 4 3" xfId="18510"/>
    <cellStyle name="Normalny 3 2 5 2 4 3 2" xfId="18511"/>
    <cellStyle name="Normalny 3 2 5 2 4 3 3" xfId="18512"/>
    <cellStyle name="Normalny 3 2 5 2 4 4" xfId="18513"/>
    <cellStyle name="Normalny 3 2 5 2 4 5" xfId="18514"/>
    <cellStyle name="Normalny 3 2 5 2 5" xfId="18515"/>
    <cellStyle name="Normalny 3 2 5 2 5 2" xfId="18516"/>
    <cellStyle name="Normalny 3 2 5 2 5 2 2" xfId="18517"/>
    <cellStyle name="Normalny 3 2 5 2 5 2 3" xfId="18518"/>
    <cellStyle name="Normalny 3 2 5 2 5 3" xfId="18519"/>
    <cellStyle name="Normalny 3 2 5 2 5 4" xfId="18520"/>
    <cellStyle name="Normalny 3 2 5 2 6" xfId="18521"/>
    <cellStyle name="Normalny 3 2 5 2 6 2" xfId="18522"/>
    <cellStyle name="Normalny 3 2 5 2 6 2 2" xfId="18523"/>
    <cellStyle name="Normalny 3 2 5 2 6 2 3" xfId="18524"/>
    <cellStyle name="Normalny 3 2 5 2 6 3" xfId="18525"/>
    <cellStyle name="Normalny 3 2 5 2 6 4" xfId="18526"/>
    <cellStyle name="Normalny 3 2 5 2 7" xfId="18527"/>
    <cellStyle name="Normalny 3 2 5 2 7 2" xfId="18528"/>
    <cellStyle name="Normalny 3 2 5 2 7 2 2" xfId="18529"/>
    <cellStyle name="Normalny 3 2 5 2 7 2 3" xfId="18530"/>
    <cellStyle name="Normalny 3 2 5 2 7 3" xfId="18531"/>
    <cellStyle name="Normalny 3 2 5 2 7 4" xfId="18532"/>
    <cellStyle name="Normalny 3 2 5 2 8" xfId="18533"/>
    <cellStyle name="Normalny 3 2 5 2 8 2" xfId="18534"/>
    <cellStyle name="Normalny 3 2 5 2 8 3" xfId="18535"/>
    <cellStyle name="Normalny 3 2 5 2 9" xfId="18536"/>
    <cellStyle name="Normalny 3 2 5 3" xfId="18537"/>
    <cellStyle name="Normalny 3 2 5 3 2" xfId="18538"/>
    <cellStyle name="Normalny 3 2 5 3 2 2" xfId="18539"/>
    <cellStyle name="Normalny 3 2 5 3 2 2 2" xfId="18540"/>
    <cellStyle name="Normalny 3 2 5 3 2 2 3" xfId="18541"/>
    <cellStyle name="Normalny 3 2 5 3 2 3" xfId="18542"/>
    <cellStyle name="Normalny 3 2 5 3 2 4" xfId="18543"/>
    <cellStyle name="Normalny 3 2 5 3 3" xfId="18544"/>
    <cellStyle name="Normalny 3 2 5 3 3 2" xfId="18545"/>
    <cellStyle name="Normalny 3 2 5 3 3 2 2" xfId="18546"/>
    <cellStyle name="Normalny 3 2 5 3 3 2 3" xfId="18547"/>
    <cellStyle name="Normalny 3 2 5 3 3 3" xfId="18548"/>
    <cellStyle name="Normalny 3 2 5 3 3 4" xfId="18549"/>
    <cellStyle name="Normalny 3 2 5 3 4" xfId="18550"/>
    <cellStyle name="Normalny 3 2 5 3 4 2" xfId="18551"/>
    <cellStyle name="Normalny 3 2 5 3 4 2 2" xfId="18552"/>
    <cellStyle name="Normalny 3 2 5 3 4 2 3" xfId="18553"/>
    <cellStyle name="Normalny 3 2 5 3 4 3" xfId="18554"/>
    <cellStyle name="Normalny 3 2 5 3 4 4" xfId="18555"/>
    <cellStyle name="Normalny 3 2 5 3 5" xfId="18556"/>
    <cellStyle name="Normalny 3 2 5 3 5 2" xfId="18557"/>
    <cellStyle name="Normalny 3 2 5 3 5 3" xfId="18558"/>
    <cellStyle name="Normalny 3 2 5 3 6" xfId="18559"/>
    <cellStyle name="Normalny 3 2 5 3 7" xfId="18560"/>
    <cellStyle name="Normalny 3 2 5 4" xfId="18561"/>
    <cellStyle name="Normalny 3 2 5 4 2" xfId="18562"/>
    <cellStyle name="Normalny 3 2 5 4 2 2" xfId="18563"/>
    <cellStyle name="Normalny 3 2 5 4 2 2 2" xfId="18564"/>
    <cellStyle name="Normalny 3 2 5 4 2 2 3" xfId="18565"/>
    <cellStyle name="Normalny 3 2 5 4 2 3" xfId="18566"/>
    <cellStyle name="Normalny 3 2 5 4 2 4" xfId="18567"/>
    <cellStyle name="Normalny 3 2 5 4 3" xfId="18568"/>
    <cellStyle name="Normalny 3 2 5 4 3 2" xfId="18569"/>
    <cellStyle name="Normalny 3 2 5 4 3 2 2" xfId="18570"/>
    <cellStyle name="Normalny 3 2 5 4 3 2 3" xfId="18571"/>
    <cellStyle name="Normalny 3 2 5 4 3 3" xfId="18572"/>
    <cellStyle name="Normalny 3 2 5 4 3 4" xfId="18573"/>
    <cellStyle name="Normalny 3 2 5 4 4" xfId="18574"/>
    <cellStyle name="Normalny 3 2 5 4 4 2" xfId="18575"/>
    <cellStyle name="Normalny 3 2 5 4 4 2 2" xfId="18576"/>
    <cellStyle name="Normalny 3 2 5 4 4 2 3" xfId="18577"/>
    <cellStyle name="Normalny 3 2 5 4 4 3" xfId="18578"/>
    <cellStyle name="Normalny 3 2 5 4 4 4" xfId="18579"/>
    <cellStyle name="Normalny 3 2 5 4 5" xfId="18580"/>
    <cellStyle name="Normalny 3 2 5 4 5 2" xfId="18581"/>
    <cellStyle name="Normalny 3 2 5 4 5 3" xfId="18582"/>
    <cellStyle name="Normalny 3 2 5 4 6" xfId="18583"/>
    <cellStyle name="Normalny 3 2 5 4 7" xfId="18584"/>
    <cellStyle name="Normalny 3 2 5 5" xfId="18585"/>
    <cellStyle name="Normalny 3 2 5 5 2" xfId="18586"/>
    <cellStyle name="Normalny 3 2 5 5 2 2" xfId="18587"/>
    <cellStyle name="Normalny 3 2 5 5 2 2 2" xfId="18588"/>
    <cellStyle name="Normalny 3 2 5 5 2 2 3" xfId="18589"/>
    <cellStyle name="Normalny 3 2 5 5 2 3" xfId="18590"/>
    <cellStyle name="Normalny 3 2 5 5 2 4" xfId="18591"/>
    <cellStyle name="Normalny 3 2 5 5 3" xfId="18592"/>
    <cellStyle name="Normalny 3 2 5 5 3 2" xfId="18593"/>
    <cellStyle name="Normalny 3 2 5 5 3 3" xfId="18594"/>
    <cellStyle name="Normalny 3 2 5 5 4" xfId="18595"/>
    <cellStyle name="Normalny 3 2 5 5 5" xfId="18596"/>
    <cellStyle name="Normalny 3 2 5 6" xfId="18597"/>
    <cellStyle name="Normalny 3 2 5 6 2" xfId="18598"/>
    <cellStyle name="Normalny 3 2 5 6 2 2" xfId="18599"/>
    <cellStyle name="Normalny 3 2 5 6 2 3" xfId="18600"/>
    <cellStyle name="Normalny 3 2 5 6 3" xfId="18601"/>
    <cellStyle name="Normalny 3 2 5 6 4" xfId="18602"/>
    <cellStyle name="Normalny 3 2 5 7" xfId="18603"/>
    <cellStyle name="Normalny 3 2 5 7 2" xfId="18604"/>
    <cellStyle name="Normalny 3 2 5 7 2 2" xfId="18605"/>
    <cellStyle name="Normalny 3 2 5 7 2 3" xfId="18606"/>
    <cellStyle name="Normalny 3 2 5 7 3" xfId="18607"/>
    <cellStyle name="Normalny 3 2 5 7 4" xfId="18608"/>
    <cellStyle name="Normalny 3 2 5 8" xfId="18609"/>
    <cellStyle name="Normalny 3 2 5 8 2" xfId="18610"/>
    <cellStyle name="Normalny 3 2 5 8 2 2" xfId="18611"/>
    <cellStyle name="Normalny 3 2 5 8 2 3" xfId="18612"/>
    <cellStyle name="Normalny 3 2 5 8 3" xfId="18613"/>
    <cellStyle name="Normalny 3 2 5 8 4" xfId="18614"/>
    <cellStyle name="Normalny 3 2 5 9" xfId="18615"/>
    <cellStyle name="Normalny 3 2 5 9 2" xfId="18616"/>
    <cellStyle name="Normalny 3 2 5 9 3" xfId="18617"/>
    <cellStyle name="Normalny 3 2 6" xfId="18618"/>
    <cellStyle name="Normalny 3 2 6 10" xfId="18619"/>
    <cellStyle name="Normalny 3 2 6 2" xfId="18620"/>
    <cellStyle name="Normalny 3 2 6 2 2" xfId="18621"/>
    <cellStyle name="Normalny 3 2 6 2 2 2" xfId="18622"/>
    <cellStyle name="Normalny 3 2 6 2 2 2 2" xfId="18623"/>
    <cellStyle name="Normalny 3 2 6 2 2 2 3" xfId="18624"/>
    <cellStyle name="Normalny 3 2 6 2 2 3" xfId="18625"/>
    <cellStyle name="Normalny 3 2 6 2 2 4" xfId="18626"/>
    <cellStyle name="Normalny 3 2 6 2 3" xfId="18627"/>
    <cellStyle name="Normalny 3 2 6 2 3 2" xfId="18628"/>
    <cellStyle name="Normalny 3 2 6 2 3 2 2" xfId="18629"/>
    <cellStyle name="Normalny 3 2 6 2 3 2 3" xfId="18630"/>
    <cellStyle name="Normalny 3 2 6 2 3 3" xfId="18631"/>
    <cellStyle name="Normalny 3 2 6 2 3 4" xfId="18632"/>
    <cellStyle name="Normalny 3 2 6 2 4" xfId="18633"/>
    <cellStyle name="Normalny 3 2 6 2 4 2" xfId="18634"/>
    <cellStyle name="Normalny 3 2 6 2 4 2 2" xfId="18635"/>
    <cellStyle name="Normalny 3 2 6 2 4 2 3" xfId="18636"/>
    <cellStyle name="Normalny 3 2 6 2 4 3" xfId="18637"/>
    <cellStyle name="Normalny 3 2 6 2 4 4" xfId="18638"/>
    <cellStyle name="Normalny 3 2 6 2 5" xfId="18639"/>
    <cellStyle name="Normalny 3 2 6 2 5 2" xfId="18640"/>
    <cellStyle name="Normalny 3 2 6 2 5 3" xfId="18641"/>
    <cellStyle name="Normalny 3 2 6 2 6" xfId="18642"/>
    <cellStyle name="Normalny 3 2 6 2 7" xfId="18643"/>
    <cellStyle name="Normalny 3 2 6 3" xfId="18644"/>
    <cellStyle name="Normalny 3 2 6 3 2" xfId="18645"/>
    <cellStyle name="Normalny 3 2 6 3 2 2" xfId="18646"/>
    <cellStyle name="Normalny 3 2 6 3 2 2 2" xfId="18647"/>
    <cellStyle name="Normalny 3 2 6 3 2 2 3" xfId="18648"/>
    <cellStyle name="Normalny 3 2 6 3 2 3" xfId="18649"/>
    <cellStyle name="Normalny 3 2 6 3 2 4" xfId="18650"/>
    <cellStyle name="Normalny 3 2 6 3 3" xfId="18651"/>
    <cellStyle name="Normalny 3 2 6 3 3 2" xfId="18652"/>
    <cellStyle name="Normalny 3 2 6 3 3 2 2" xfId="18653"/>
    <cellStyle name="Normalny 3 2 6 3 3 2 3" xfId="18654"/>
    <cellStyle name="Normalny 3 2 6 3 3 3" xfId="18655"/>
    <cellStyle name="Normalny 3 2 6 3 3 4" xfId="18656"/>
    <cellStyle name="Normalny 3 2 6 3 4" xfId="18657"/>
    <cellStyle name="Normalny 3 2 6 3 4 2" xfId="18658"/>
    <cellStyle name="Normalny 3 2 6 3 4 2 2" xfId="18659"/>
    <cellStyle name="Normalny 3 2 6 3 4 2 3" xfId="18660"/>
    <cellStyle name="Normalny 3 2 6 3 4 3" xfId="18661"/>
    <cellStyle name="Normalny 3 2 6 3 4 4" xfId="18662"/>
    <cellStyle name="Normalny 3 2 6 3 5" xfId="18663"/>
    <cellStyle name="Normalny 3 2 6 3 5 2" xfId="18664"/>
    <cellStyle name="Normalny 3 2 6 3 5 3" xfId="18665"/>
    <cellStyle name="Normalny 3 2 6 3 6" xfId="18666"/>
    <cellStyle name="Normalny 3 2 6 3 7" xfId="18667"/>
    <cellStyle name="Normalny 3 2 6 4" xfId="18668"/>
    <cellStyle name="Normalny 3 2 6 4 2" xfId="18669"/>
    <cellStyle name="Normalny 3 2 6 4 2 2" xfId="18670"/>
    <cellStyle name="Normalny 3 2 6 4 2 2 2" xfId="18671"/>
    <cellStyle name="Normalny 3 2 6 4 2 2 3" xfId="18672"/>
    <cellStyle name="Normalny 3 2 6 4 2 3" xfId="18673"/>
    <cellStyle name="Normalny 3 2 6 4 2 4" xfId="18674"/>
    <cellStyle name="Normalny 3 2 6 4 3" xfId="18675"/>
    <cellStyle name="Normalny 3 2 6 4 3 2" xfId="18676"/>
    <cellStyle name="Normalny 3 2 6 4 3 3" xfId="18677"/>
    <cellStyle name="Normalny 3 2 6 4 4" xfId="18678"/>
    <cellStyle name="Normalny 3 2 6 4 5" xfId="18679"/>
    <cellStyle name="Normalny 3 2 6 5" xfId="18680"/>
    <cellStyle name="Normalny 3 2 6 5 2" xfId="18681"/>
    <cellStyle name="Normalny 3 2 6 5 2 2" xfId="18682"/>
    <cellStyle name="Normalny 3 2 6 5 2 3" xfId="18683"/>
    <cellStyle name="Normalny 3 2 6 5 3" xfId="18684"/>
    <cellStyle name="Normalny 3 2 6 5 4" xfId="18685"/>
    <cellStyle name="Normalny 3 2 6 6" xfId="18686"/>
    <cellStyle name="Normalny 3 2 6 6 2" xfId="18687"/>
    <cellStyle name="Normalny 3 2 6 6 2 2" xfId="18688"/>
    <cellStyle name="Normalny 3 2 6 6 2 3" xfId="18689"/>
    <cellStyle name="Normalny 3 2 6 6 3" xfId="18690"/>
    <cellStyle name="Normalny 3 2 6 6 4" xfId="18691"/>
    <cellStyle name="Normalny 3 2 6 7" xfId="18692"/>
    <cellStyle name="Normalny 3 2 6 7 2" xfId="18693"/>
    <cellStyle name="Normalny 3 2 6 7 2 2" xfId="18694"/>
    <cellStyle name="Normalny 3 2 6 7 2 3" xfId="18695"/>
    <cellStyle name="Normalny 3 2 6 7 3" xfId="18696"/>
    <cellStyle name="Normalny 3 2 6 7 4" xfId="18697"/>
    <cellStyle name="Normalny 3 2 6 8" xfId="18698"/>
    <cellStyle name="Normalny 3 2 6 8 2" xfId="18699"/>
    <cellStyle name="Normalny 3 2 6 8 3" xfId="18700"/>
    <cellStyle name="Normalny 3 2 6 9" xfId="18701"/>
    <cellStyle name="Normalny 3 2 7" xfId="18702"/>
    <cellStyle name="Normalny 3 2 7 2" xfId="18703"/>
    <cellStyle name="Normalny 3 2 7 2 2" xfId="18704"/>
    <cellStyle name="Normalny 3 2 7 2 2 2" xfId="18705"/>
    <cellStyle name="Normalny 3 2 7 2 2 2 2" xfId="18706"/>
    <cellStyle name="Normalny 3 2 7 2 2 2 3" xfId="18707"/>
    <cellStyle name="Normalny 3 2 7 2 2 3" xfId="18708"/>
    <cellStyle name="Normalny 3 2 7 2 2 4" xfId="18709"/>
    <cellStyle name="Normalny 3 2 7 2 3" xfId="18710"/>
    <cellStyle name="Normalny 3 2 7 2 3 2" xfId="18711"/>
    <cellStyle name="Normalny 3 2 7 2 3 2 2" xfId="18712"/>
    <cellStyle name="Normalny 3 2 7 2 3 2 3" xfId="18713"/>
    <cellStyle name="Normalny 3 2 7 2 3 3" xfId="18714"/>
    <cellStyle name="Normalny 3 2 7 2 3 4" xfId="18715"/>
    <cellStyle name="Normalny 3 2 7 2 4" xfId="18716"/>
    <cellStyle name="Normalny 3 2 7 2 4 2" xfId="18717"/>
    <cellStyle name="Normalny 3 2 7 2 4 2 2" xfId="18718"/>
    <cellStyle name="Normalny 3 2 7 2 4 2 3" xfId="18719"/>
    <cellStyle name="Normalny 3 2 7 2 4 3" xfId="18720"/>
    <cellStyle name="Normalny 3 2 7 2 4 4" xfId="18721"/>
    <cellStyle name="Normalny 3 2 7 2 5" xfId="18722"/>
    <cellStyle name="Normalny 3 2 7 2 5 2" xfId="18723"/>
    <cellStyle name="Normalny 3 2 7 2 5 3" xfId="18724"/>
    <cellStyle name="Normalny 3 2 7 2 6" xfId="18725"/>
    <cellStyle name="Normalny 3 2 7 2 7" xfId="18726"/>
    <cellStyle name="Normalny 3 2 7 3" xfId="18727"/>
    <cellStyle name="Normalny 3 2 7 3 2" xfId="18728"/>
    <cellStyle name="Normalny 3 2 7 3 2 2" xfId="18729"/>
    <cellStyle name="Normalny 3 2 7 3 2 2 2" xfId="18730"/>
    <cellStyle name="Normalny 3 2 7 3 2 2 3" xfId="18731"/>
    <cellStyle name="Normalny 3 2 7 3 2 3" xfId="18732"/>
    <cellStyle name="Normalny 3 2 7 3 2 4" xfId="18733"/>
    <cellStyle name="Normalny 3 2 7 3 3" xfId="18734"/>
    <cellStyle name="Normalny 3 2 7 3 3 2" xfId="18735"/>
    <cellStyle name="Normalny 3 2 7 3 3 2 2" xfId="18736"/>
    <cellStyle name="Normalny 3 2 7 3 3 2 3" xfId="18737"/>
    <cellStyle name="Normalny 3 2 7 3 3 3" xfId="18738"/>
    <cellStyle name="Normalny 3 2 7 3 3 4" xfId="18739"/>
    <cellStyle name="Normalny 3 2 7 3 4" xfId="18740"/>
    <cellStyle name="Normalny 3 2 7 3 4 2" xfId="18741"/>
    <cellStyle name="Normalny 3 2 7 3 4 2 2" xfId="18742"/>
    <cellStyle name="Normalny 3 2 7 3 4 2 3" xfId="18743"/>
    <cellStyle name="Normalny 3 2 7 3 4 3" xfId="18744"/>
    <cellStyle name="Normalny 3 2 7 3 4 4" xfId="18745"/>
    <cellStyle name="Normalny 3 2 7 3 5" xfId="18746"/>
    <cellStyle name="Normalny 3 2 7 3 5 2" xfId="18747"/>
    <cellStyle name="Normalny 3 2 7 3 5 3" xfId="18748"/>
    <cellStyle name="Normalny 3 2 7 3 6" xfId="18749"/>
    <cellStyle name="Normalny 3 2 7 3 7" xfId="18750"/>
    <cellStyle name="Normalny 3 2 7 4" xfId="18751"/>
    <cellStyle name="Normalny 3 2 7 4 2" xfId="18752"/>
    <cellStyle name="Normalny 3 2 7 4 2 2" xfId="18753"/>
    <cellStyle name="Normalny 3 2 7 4 2 3" xfId="18754"/>
    <cellStyle name="Normalny 3 2 7 4 3" xfId="18755"/>
    <cellStyle name="Normalny 3 2 7 4 4" xfId="18756"/>
    <cellStyle name="Normalny 3 2 7 5" xfId="18757"/>
    <cellStyle name="Normalny 3 2 7 5 2" xfId="18758"/>
    <cellStyle name="Normalny 3 2 7 5 2 2" xfId="18759"/>
    <cellStyle name="Normalny 3 2 7 5 2 3" xfId="18760"/>
    <cellStyle name="Normalny 3 2 7 5 3" xfId="18761"/>
    <cellStyle name="Normalny 3 2 7 5 4" xfId="18762"/>
    <cellStyle name="Normalny 3 2 7 6" xfId="18763"/>
    <cellStyle name="Normalny 3 2 7 6 2" xfId="18764"/>
    <cellStyle name="Normalny 3 2 7 6 2 2" xfId="18765"/>
    <cellStyle name="Normalny 3 2 7 6 2 3" xfId="18766"/>
    <cellStyle name="Normalny 3 2 7 6 3" xfId="18767"/>
    <cellStyle name="Normalny 3 2 7 6 4" xfId="18768"/>
    <cellStyle name="Normalny 3 2 7 7" xfId="18769"/>
    <cellStyle name="Normalny 3 2 7 7 2" xfId="18770"/>
    <cellStyle name="Normalny 3 2 7 7 3" xfId="18771"/>
    <cellStyle name="Normalny 3 2 7 8" xfId="18772"/>
    <cellStyle name="Normalny 3 2 7 9" xfId="18773"/>
    <cellStyle name="Normalny 3 2 8" xfId="18774"/>
    <cellStyle name="Normalny 3 2 8 2" xfId="18775"/>
    <cellStyle name="Normalny 3 2 8 2 2" xfId="18776"/>
    <cellStyle name="Normalny 3 2 8 2 2 2" xfId="18777"/>
    <cellStyle name="Normalny 3 2 8 2 2 2 2" xfId="18778"/>
    <cellStyle name="Normalny 3 2 8 2 2 2 3" xfId="18779"/>
    <cellStyle name="Normalny 3 2 8 2 2 3" xfId="18780"/>
    <cellStyle name="Normalny 3 2 8 2 2 4" xfId="18781"/>
    <cellStyle name="Normalny 3 2 8 2 3" xfId="18782"/>
    <cellStyle name="Normalny 3 2 8 2 3 2" xfId="18783"/>
    <cellStyle name="Normalny 3 2 8 2 3 2 2" xfId="18784"/>
    <cellStyle name="Normalny 3 2 8 2 3 2 3" xfId="18785"/>
    <cellStyle name="Normalny 3 2 8 2 3 3" xfId="18786"/>
    <cellStyle name="Normalny 3 2 8 2 3 4" xfId="18787"/>
    <cellStyle name="Normalny 3 2 8 2 4" xfId="18788"/>
    <cellStyle name="Normalny 3 2 8 2 4 2" xfId="18789"/>
    <cellStyle name="Normalny 3 2 8 2 4 2 2" xfId="18790"/>
    <cellStyle name="Normalny 3 2 8 2 4 2 3" xfId="18791"/>
    <cellStyle name="Normalny 3 2 8 2 4 3" xfId="18792"/>
    <cellStyle name="Normalny 3 2 8 2 4 4" xfId="18793"/>
    <cellStyle name="Normalny 3 2 8 2 5" xfId="18794"/>
    <cellStyle name="Normalny 3 2 8 2 5 2" xfId="18795"/>
    <cellStyle name="Normalny 3 2 8 2 5 3" xfId="18796"/>
    <cellStyle name="Normalny 3 2 8 2 6" xfId="18797"/>
    <cellStyle name="Normalny 3 2 8 2 7" xfId="18798"/>
    <cellStyle name="Normalny 3 2 8 3" xfId="18799"/>
    <cellStyle name="Normalny 3 2 8 3 2" xfId="18800"/>
    <cellStyle name="Normalny 3 2 8 3 2 2" xfId="18801"/>
    <cellStyle name="Normalny 3 2 8 3 2 2 2" xfId="18802"/>
    <cellStyle name="Normalny 3 2 8 3 2 2 3" xfId="18803"/>
    <cellStyle name="Normalny 3 2 8 3 2 3" xfId="18804"/>
    <cellStyle name="Normalny 3 2 8 3 2 4" xfId="18805"/>
    <cellStyle name="Normalny 3 2 8 3 3" xfId="18806"/>
    <cellStyle name="Normalny 3 2 8 3 3 2" xfId="18807"/>
    <cellStyle name="Normalny 3 2 8 3 3 2 2" xfId="18808"/>
    <cellStyle name="Normalny 3 2 8 3 3 2 3" xfId="18809"/>
    <cellStyle name="Normalny 3 2 8 3 3 3" xfId="18810"/>
    <cellStyle name="Normalny 3 2 8 3 3 4" xfId="18811"/>
    <cellStyle name="Normalny 3 2 8 3 4" xfId="18812"/>
    <cellStyle name="Normalny 3 2 8 3 4 2" xfId="18813"/>
    <cellStyle name="Normalny 3 2 8 3 4 2 2" xfId="18814"/>
    <cellStyle name="Normalny 3 2 8 3 4 2 3" xfId="18815"/>
    <cellStyle name="Normalny 3 2 8 3 4 3" xfId="18816"/>
    <cellStyle name="Normalny 3 2 8 3 4 4" xfId="18817"/>
    <cellStyle name="Normalny 3 2 8 3 5" xfId="18818"/>
    <cellStyle name="Normalny 3 2 8 3 5 2" xfId="18819"/>
    <cellStyle name="Normalny 3 2 8 3 5 3" xfId="18820"/>
    <cellStyle name="Normalny 3 2 8 3 6" xfId="18821"/>
    <cellStyle name="Normalny 3 2 8 3 7" xfId="18822"/>
    <cellStyle name="Normalny 3 2 8 4" xfId="18823"/>
    <cellStyle name="Normalny 3 2 8 4 2" xfId="18824"/>
    <cellStyle name="Normalny 3 2 8 4 2 2" xfId="18825"/>
    <cellStyle name="Normalny 3 2 8 4 2 3" xfId="18826"/>
    <cellStyle name="Normalny 3 2 8 4 3" xfId="18827"/>
    <cellStyle name="Normalny 3 2 8 4 4" xfId="18828"/>
    <cellStyle name="Normalny 3 2 8 5" xfId="18829"/>
    <cellStyle name="Normalny 3 2 8 5 2" xfId="18830"/>
    <cellStyle name="Normalny 3 2 8 5 2 2" xfId="18831"/>
    <cellStyle name="Normalny 3 2 8 5 2 3" xfId="18832"/>
    <cellStyle name="Normalny 3 2 8 5 3" xfId="18833"/>
    <cellStyle name="Normalny 3 2 8 5 4" xfId="18834"/>
    <cellStyle name="Normalny 3 2 8 6" xfId="18835"/>
    <cellStyle name="Normalny 3 2 8 6 2" xfId="18836"/>
    <cellStyle name="Normalny 3 2 8 6 2 2" xfId="18837"/>
    <cellStyle name="Normalny 3 2 8 6 2 3" xfId="18838"/>
    <cellStyle name="Normalny 3 2 8 6 3" xfId="18839"/>
    <cellStyle name="Normalny 3 2 8 6 4" xfId="18840"/>
    <cellStyle name="Normalny 3 2 8 7" xfId="18841"/>
    <cellStyle name="Normalny 3 2 8 7 2" xfId="18842"/>
    <cellStyle name="Normalny 3 2 8 7 3" xfId="18843"/>
    <cellStyle name="Normalny 3 2 8 8" xfId="18844"/>
    <cellStyle name="Normalny 3 2 8 9" xfId="18845"/>
    <cellStyle name="Normalny 3 2 9" xfId="18846"/>
    <cellStyle name="Normalny 3 2 9 2" xfId="18847"/>
    <cellStyle name="Normalny 3 2 9 2 2" xfId="18848"/>
    <cellStyle name="Normalny 3 2 9 2 2 2" xfId="18849"/>
    <cellStyle name="Normalny 3 2 9 2 2 2 2" xfId="18850"/>
    <cellStyle name="Normalny 3 2 9 2 2 2 3" xfId="18851"/>
    <cellStyle name="Normalny 3 2 9 2 2 3" xfId="18852"/>
    <cellStyle name="Normalny 3 2 9 2 2 4" xfId="18853"/>
    <cellStyle name="Normalny 3 2 9 2 3" xfId="18854"/>
    <cellStyle name="Normalny 3 2 9 2 3 2" xfId="18855"/>
    <cellStyle name="Normalny 3 2 9 2 3 2 2" xfId="18856"/>
    <cellStyle name="Normalny 3 2 9 2 3 2 3" xfId="18857"/>
    <cellStyle name="Normalny 3 2 9 2 3 3" xfId="18858"/>
    <cellStyle name="Normalny 3 2 9 2 3 4" xfId="18859"/>
    <cellStyle name="Normalny 3 2 9 2 4" xfId="18860"/>
    <cellStyle name="Normalny 3 2 9 2 4 2" xfId="18861"/>
    <cellStyle name="Normalny 3 2 9 2 4 2 2" xfId="18862"/>
    <cellStyle name="Normalny 3 2 9 2 4 2 3" xfId="18863"/>
    <cellStyle name="Normalny 3 2 9 2 4 3" xfId="18864"/>
    <cellStyle name="Normalny 3 2 9 2 4 4" xfId="18865"/>
    <cellStyle name="Normalny 3 2 9 2 5" xfId="18866"/>
    <cellStyle name="Normalny 3 2 9 2 5 2" xfId="18867"/>
    <cellStyle name="Normalny 3 2 9 2 5 3" xfId="18868"/>
    <cellStyle name="Normalny 3 2 9 2 6" xfId="18869"/>
    <cellStyle name="Normalny 3 2 9 2 7" xfId="18870"/>
    <cellStyle name="Normalny 3 2 9 3" xfId="18871"/>
    <cellStyle name="Normalny 3 2 9 3 2" xfId="18872"/>
    <cellStyle name="Normalny 3 2 9 3 2 2" xfId="18873"/>
    <cellStyle name="Normalny 3 2 9 3 2 3" xfId="18874"/>
    <cellStyle name="Normalny 3 2 9 3 3" xfId="18875"/>
    <cellStyle name="Normalny 3 2 9 3 4" xfId="18876"/>
    <cellStyle name="Normalny 3 2 9 4" xfId="18877"/>
    <cellStyle name="Normalny 3 2 9 4 2" xfId="18878"/>
    <cellStyle name="Normalny 3 2 9 4 2 2" xfId="18879"/>
    <cellStyle name="Normalny 3 2 9 4 2 3" xfId="18880"/>
    <cellStyle name="Normalny 3 2 9 4 3" xfId="18881"/>
    <cellStyle name="Normalny 3 2 9 4 4" xfId="18882"/>
    <cellStyle name="Normalny 3 2 9 5" xfId="18883"/>
    <cellStyle name="Normalny 3 2 9 5 2" xfId="18884"/>
    <cellStyle name="Normalny 3 2 9 5 2 2" xfId="18885"/>
    <cellStyle name="Normalny 3 2 9 5 2 3" xfId="18886"/>
    <cellStyle name="Normalny 3 2 9 5 3" xfId="18887"/>
    <cellStyle name="Normalny 3 2 9 5 4" xfId="18888"/>
    <cellStyle name="Normalny 3 2 9 6" xfId="18889"/>
    <cellStyle name="Normalny 3 2 9 6 2" xfId="18890"/>
    <cellStyle name="Normalny 3 2 9 6 3" xfId="18891"/>
    <cellStyle name="Normalny 3 2 9 7" xfId="18892"/>
    <cellStyle name="Normalny 3 2 9 8" xfId="18893"/>
    <cellStyle name="Normalny 3 3" xfId="18894"/>
    <cellStyle name="Normalny 3 3 10" xfId="18895"/>
    <cellStyle name="Normalny 3 3 10 2" xfId="18896"/>
    <cellStyle name="Normalny 3 3 10 2 2" xfId="18897"/>
    <cellStyle name="Normalny 3 3 10 2 2 2" xfId="18898"/>
    <cellStyle name="Normalny 3 3 10 2 2 3" xfId="18899"/>
    <cellStyle name="Normalny 3 3 10 2 3" xfId="18900"/>
    <cellStyle name="Normalny 3 3 10 2 4" xfId="18901"/>
    <cellStyle name="Normalny 3 3 10 3" xfId="18902"/>
    <cellStyle name="Normalny 3 3 10 3 2" xfId="18903"/>
    <cellStyle name="Normalny 3 3 10 3 3" xfId="18904"/>
    <cellStyle name="Normalny 3 3 10 4" xfId="18905"/>
    <cellStyle name="Normalny 3 3 10 5" xfId="18906"/>
    <cellStyle name="Normalny 3 3 11" xfId="18907"/>
    <cellStyle name="Normalny 3 3 11 2" xfId="18908"/>
    <cellStyle name="Normalny 3 3 11 2 2" xfId="18909"/>
    <cellStyle name="Normalny 3 3 11 2 3" xfId="18910"/>
    <cellStyle name="Normalny 3 3 11 3" xfId="18911"/>
    <cellStyle name="Normalny 3 3 11 4" xfId="18912"/>
    <cellStyle name="Normalny 3 3 12" xfId="18913"/>
    <cellStyle name="Normalny 3 3 12 2" xfId="18914"/>
    <cellStyle name="Normalny 3 3 12 2 2" xfId="18915"/>
    <cellStyle name="Normalny 3 3 12 2 3" xfId="18916"/>
    <cellStyle name="Normalny 3 3 12 3" xfId="18917"/>
    <cellStyle name="Normalny 3 3 12 4" xfId="18918"/>
    <cellStyle name="Normalny 3 3 13" xfId="18919"/>
    <cellStyle name="Normalny 3 3 13 2" xfId="18920"/>
    <cellStyle name="Normalny 3 3 13 2 2" xfId="18921"/>
    <cellStyle name="Normalny 3 3 13 2 3" xfId="18922"/>
    <cellStyle name="Normalny 3 3 13 3" xfId="18923"/>
    <cellStyle name="Normalny 3 3 13 4" xfId="18924"/>
    <cellStyle name="Normalny 3 3 14" xfId="18925"/>
    <cellStyle name="Normalny 3 3 14 2" xfId="18926"/>
    <cellStyle name="Normalny 3 3 14 3" xfId="18927"/>
    <cellStyle name="Normalny 3 3 15" xfId="18928"/>
    <cellStyle name="Normalny 3 3 15 2" xfId="18929"/>
    <cellStyle name="Normalny 3 3 15 3" xfId="18930"/>
    <cellStyle name="Normalny 3 3 16" xfId="18931"/>
    <cellStyle name="Normalny 3 3 17" xfId="18932"/>
    <cellStyle name="Normalny 3 3 18" xfId="18933"/>
    <cellStyle name="Normalny 3 3 19" xfId="18934"/>
    <cellStyle name="Normalny 3 3 2" xfId="18935"/>
    <cellStyle name="Normalny 3 3 2 10" xfId="18936"/>
    <cellStyle name="Normalny 3 3 2 10 2" xfId="18937"/>
    <cellStyle name="Normalny 3 3 2 10 2 2" xfId="18938"/>
    <cellStyle name="Normalny 3 3 2 10 2 3" xfId="18939"/>
    <cellStyle name="Normalny 3 3 2 10 3" xfId="18940"/>
    <cellStyle name="Normalny 3 3 2 10 4" xfId="18941"/>
    <cellStyle name="Normalny 3 3 2 11" xfId="18942"/>
    <cellStyle name="Normalny 3 3 2 11 2" xfId="18943"/>
    <cellStyle name="Normalny 3 3 2 11 3" xfId="18944"/>
    <cellStyle name="Normalny 3 3 2 12" xfId="18945"/>
    <cellStyle name="Normalny 3 3 2 12 2" xfId="18946"/>
    <cellStyle name="Normalny 3 3 2 12 3" xfId="18947"/>
    <cellStyle name="Normalny 3 3 2 13" xfId="18948"/>
    <cellStyle name="Normalny 3 3 2 14" xfId="18949"/>
    <cellStyle name="Normalny 3 3 2 15" xfId="18950"/>
    <cellStyle name="Normalny 3 3 2 2" xfId="18951"/>
    <cellStyle name="Normalny 3 3 2 2 10" xfId="18952"/>
    <cellStyle name="Normalny 3 3 2 2 11" xfId="18953"/>
    <cellStyle name="Normalny 3 3 2 2 2" xfId="18954"/>
    <cellStyle name="Normalny 3 3 2 2 2 2" xfId="18955"/>
    <cellStyle name="Normalny 3 3 2 2 2 2 2" xfId="18956"/>
    <cellStyle name="Normalny 3 3 2 2 2 2 2 2" xfId="18957"/>
    <cellStyle name="Normalny 3 3 2 2 2 2 2 2 2" xfId="18958"/>
    <cellStyle name="Normalny 3 3 2 2 2 2 2 2 3" xfId="18959"/>
    <cellStyle name="Normalny 3 3 2 2 2 2 2 3" xfId="18960"/>
    <cellStyle name="Normalny 3 3 2 2 2 2 2 4" xfId="18961"/>
    <cellStyle name="Normalny 3 3 2 2 2 2 3" xfId="18962"/>
    <cellStyle name="Normalny 3 3 2 2 2 2 3 2" xfId="18963"/>
    <cellStyle name="Normalny 3 3 2 2 2 2 3 2 2" xfId="18964"/>
    <cellStyle name="Normalny 3 3 2 2 2 2 3 2 3" xfId="18965"/>
    <cellStyle name="Normalny 3 3 2 2 2 2 3 3" xfId="18966"/>
    <cellStyle name="Normalny 3 3 2 2 2 2 3 4" xfId="18967"/>
    <cellStyle name="Normalny 3 3 2 2 2 2 4" xfId="18968"/>
    <cellStyle name="Normalny 3 3 2 2 2 2 4 2" xfId="18969"/>
    <cellStyle name="Normalny 3 3 2 2 2 2 4 2 2" xfId="18970"/>
    <cellStyle name="Normalny 3 3 2 2 2 2 4 2 3" xfId="18971"/>
    <cellStyle name="Normalny 3 3 2 2 2 2 4 3" xfId="18972"/>
    <cellStyle name="Normalny 3 3 2 2 2 2 4 4" xfId="18973"/>
    <cellStyle name="Normalny 3 3 2 2 2 2 5" xfId="18974"/>
    <cellStyle name="Normalny 3 3 2 2 2 2 5 2" xfId="18975"/>
    <cellStyle name="Normalny 3 3 2 2 2 2 5 3" xfId="18976"/>
    <cellStyle name="Normalny 3 3 2 2 2 2 6" xfId="18977"/>
    <cellStyle name="Normalny 3 3 2 2 2 2 7" xfId="18978"/>
    <cellStyle name="Normalny 3 3 2 2 2 3" xfId="18979"/>
    <cellStyle name="Normalny 3 3 2 2 2 3 2" xfId="18980"/>
    <cellStyle name="Normalny 3 3 2 2 2 3 2 2" xfId="18981"/>
    <cellStyle name="Normalny 3 3 2 2 2 3 2 2 2" xfId="18982"/>
    <cellStyle name="Normalny 3 3 2 2 2 3 2 2 3" xfId="18983"/>
    <cellStyle name="Normalny 3 3 2 2 2 3 2 3" xfId="18984"/>
    <cellStyle name="Normalny 3 3 2 2 2 3 2 4" xfId="18985"/>
    <cellStyle name="Normalny 3 3 2 2 2 3 3" xfId="18986"/>
    <cellStyle name="Normalny 3 3 2 2 2 3 3 2" xfId="18987"/>
    <cellStyle name="Normalny 3 3 2 2 2 3 3 2 2" xfId="18988"/>
    <cellStyle name="Normalny 3 3 2 2 2 3 3 2 3" xfId="18989"/>
    <cellStyle name="Normalny 3 3 2 2 2 3 3 3" xfId="18990"/>
    <cellStyle name="Normalny 3 3 2 2 2 3 3 4" xfId="18991"/>
    <cellStyle name="Normalny 3 3 2 2 2 3 4" xfId="18992"/>
    <cellStyle name="Normalny 3 3 2 2 2 3 4 2" xfId="18993"/>
    <cellStyle name="Normalny 3 3 2 2 2 3 4 2 2" xfId="18994"/>
    <cellStyle name="Normalny 3 3 2 2 2 3 4 2 3" xfId="18995"/>
    <cellStyle name="Normalny 3 3 2 2 2 3 4 3" xfId="18996"/>
    <cellStyle name="Normalny 3 3 2 2 2 3 4 4" xfId="18997"/>
    <cellStyle name="Normalny 3 3 2 2 2 3 5" xfId="18998"/>
    <cellStyle name="Normalny 3 3 2 2 2 3 5 2" xfId="18999"/>
    <cellStyle name="Normalny 3 3 2 2 2 3 5 3" xfId="19000"/>
    <cellStyle name="Normalny 3 3 2 2 2 3 6" xfId="19001"/>
    <cellStyle name="Normalny 3 3 2 2 2 3 7" xfId="19002"/>
    <cellStyle name="Normalny 3 3 2 2 2 4" xfId="19003"/>
    <cellStyle name="Normalny 3 3 2 2 2 4 2" xfId="19004"/>
    <cellStyle name="Normalny 3 3 2 2 2 4 2 2" xfId="19005"/>
    <cellStyle name="Normalny 3 3 2 2 2 4 2 3" xfId="19006"/>
    <cellStyle name="Normalny 3 3 2 2 2 4 3" xfId="19007"/>
    <cellStyle name="Normalny 3 3 2 2 2 4 4" xfId="19008"/>
    <cellStyle name="Normalny 3 3 2 2 2 5" xfId="19009"/>
    <cellStyle name="Normalny 3 3 2 2 2 5 2" xfId="19010"/>
    <cellStyle name="Normalny 3 3 2 2 2 5 2 2" xfId="19011"/>
    <cellStyle name="Normalny 3 3 2 2 2 5 2 3" xfId="19012"/>
    <cellStyle name="Normalny 3 3 2 2 2 5 3" xfId="19013"/>
    <cellStyle name="Normalny 3 3 2 2 2 5 4" xfId="19014"/>
    <cellStyle name="Normalny 3 3 2 2 2 6" xfId="19015"/>
    <cellStyle name="Normalny 3 3 2 2 2 6 2" xfId="19016"/>
    <cellStyle name="Normalny 3 3 2 2 2 6 2 2" xfId="19017"/>
    <cellStyle name="Normalny 3 3 2 2 2 6 2 3" xfId="19018"/>
    <cellStyle name="Normalny 3 3 2 2 2 6 3" xfId="19019"/>
    <cellStyle name="Normalny 3 3 2 2 2 6 4" xfId="19020"/>
    <cellStyle name="Normalny 3 3 2 2 2 7" xfId="19021"/>
    <cellStyle name="Normalny 3 3 2 2 2 7 2" xfId="19022"/>
    <cellStyle name="Normalny 3 3 2 2 2 7 3" xfId="19023"/>
    <cellStyle name="Normalny 3 3 2 2 2 8" xfId="19024"/>
    <cellStyle name="Normalny 3 3 2 2 2 9" xfId="19025"/>
    <cellStyle name="Normalny 3 3 2 2 3" xfId="19026"/>
    <cellStyle name="Normalny 3 3 2 2 3 2" xfId="19027"/>
    <cellStyle name="Normalny 3 3 2 2 3 2 2" xfId="19028"/>
    <cellStyle name="Normalny 3 3 2 2 3 2 2 2" xfId="19029"/>
    <cellStyle name="Normalny 3 3 2 2 3 2 2 3" xfId="19030"/>
    <cellStyle name="Normalny 3 3 2 2 3 2 3" xfId="19031"/>
    <cellStyle name="Normalny 3 3 2 2 3 2 4" xfId="19032"/>
    <cellStyle name="Normalny 3 3 2 2 3 3" xfId="19033"/>
    <cellStyle name="Normalny 3 3 2 2 3 3 2" xfId="19034"/>
    <cellStyle name="Normalny 3 3 2 2 3 3 2 2" xfId="19035"/>
    <cellStyle name="Normalny 3 3 2 2 3 3 2 3" xfId="19036"/>
    <cellStyle name="Normalny 3 3 2 2 3 3 3" xfId="19037"/>
    <cellStyle name="Normalny 3 3 2 2 3 3 4" xfId="19038"/>
    <cellStyle name="Normalny 3 3 2 2 3 4" xfId="19039"/>
    <cellStyle name="Normalny 3 3 2 2 3 4 2" xfId="19040"/>
    <cellStyle name="Normalny 3 3 2 2 3 4 2 2" xfId="19041"/>
    <cellStyle name="Normalny 3 3 2 2 3 4 2 3" xfId="19042"/>
    <cellStyle name="Normalny 3 3 2 2 3 4 3" xfId="19043"/>
    <cellStyle name="Normalny 3 3 2 2 3 4 4" xfId="19044"/>
    <cellStyle name="Normalny 3 3 2 2 3 5" xfId="19045"/>
    <cellStyle name="Normalny 3 3 2 2 3 5 2" xfId="19046"/>
    <cellStyle name="Normalny 3 3 2 2 3 5 3" xfId="19047"/>
    <cellStyle name="Normalny 3 3 2 2 3 6" xfId="19048"/>
    <cellStyle name="Normalny 3 3 2 2 3 7" xfId="19049"/>
    <cellStyle name="Normalny 3 3 2 2 4" xfId="19050"/>
    <cellStyle name="Normalny 3 3 2 2 4 2" xfId="19051"/>
    <cellStyle name="Normalny 3 3 2 2 4 2 2" xfId="19052"/>
    <cellStyle name="Normalny 3 3 2 2 4 2 2 2" xfId="19053"/>
    <cellStyle name="Normalny 3 3 2 2 4 2 2 3" xfId="19054"/>
    <cellStyle name="Normalny 3 3 2 2 4 2 3" xfId="19055"/>
    <cellStyle name="Normalny 3 3 2 2 4 2 4" xfId="19056"/>
    <cellStyle name="Normalny 3 3 2 2 4 3" xfId="19057"/>
    <cellStyle name="Normalny 3 3 2 2 4 3 2" xfId="19058"/>
    <cellStyle name="Normalny 3 3 2 2 4 3 2 2" xfId="19059"/>
    <cellStyle name="Normalny 3 3 2 2 4 3 2 3" xfId="19060"/>
    <cellStyle name="Normalny 3 3 2 2 4 3 3" xfId="19061"/>
    <cellStyle name="Normalny 3 3 2 2 4 3 4" xfId="19062"/>
    <cellStyle name="Normalny 3 3 2 2 4 4" xfId="19063"/>
    <cellStyle name="Normalny 3 3 2 2 4 4 2" xfId="19064"/>
    <cellStyle name="Normalny 3 3 2 2 4 4 2 2" xfId="19065"/>
    <cellStyle name="Normalny 3 3 2 2 4 4 2 3" xfId="19066"/>
    <cellStyle name="Normalny 3 3 2 2 4 4 3" xfId="19067"/>
    <cellStyle name="Normalny 3 3 2 2 4 4 4" xfId="19068"/>
    <cellStyle name="Normalny 3 3 2 2 4 5" xfId="19069"/>
    <cellStyle name="Normalny 3 3 2 2 4 5 2" xfId="19070"/>
    <cellStyle name="Normalny 3 3 2 2 4 5 3" xfId="19071"/>
    <cellStyle name="Normalny 3 3 2 2 4 6" xfId="19072"/>
    <cellStyle name="Normalny 3 3 2 2 4 7" xfId="19073"/>
    <cellStyle name="Normalny 3 3 2 2 5" xfId="19074"/>
    <cellStyle name="Normalny 3 3 2 2 5 2" xfId="19075"/>
    <cellStyle name="Normalny 3 3 2 2 5 2 2" xfId="19076"/>
    <cellStyle name="Normalny 3 3 2 2 5 2 2 2" xfId="19077"/>
    <cellStyle name="Normalny 3 3 2 2 5 2 2 3" xfId="19078"/>
    <cellStyle name="Normalny 3 3 2 2 5 2 3" xfId="19079"/>
    <cellStyle name="Normalny 3 3 2 2 5 2 4" xfId="19080"/>
    <cellStyle name="Normalny 3 3 2 2 5 3" xfId="19081"/>
    <cellStyle name="Normalny 3 3 2 2 5 3 2" xfId="19082"/>
    <cellStyle name="Normalny 3 3 2 2 5 3 3" xfId="19083"/>
    <cellStyle name="Normalny 3 3 2 2 5 4" xfId="19084"/>
    <cellStyle name="Normalny 3 3 2 2 5 5" xfId="19085"/>
    <cellStyle name="Normalny 3 3 2 2 6" xfId="19086"/>
    <cellStyle name="Normalny 3 3 2 2 6 2" xfId="19087"/>
    <cellStyle name="Normalny 3 3 2 2 6 2 2" xfId="19088"/>
    <cellStyle name="Normalny 3 3 2 2 6 2 3" xfId="19089"/>
    <cellStyle name="Normalny 3 3 2 2 6 3" xfId="19090"/>
    <cellStyle name="Normalny 3 3 2 2 6 4" xfId="19091"/>
    <cellStyle name="Normalny 3 3 2 2 7" xfId="19092"/>
    <cellStyle name="Normalny 3 3 2 2 7 2" xfId="19093"/>
    <cellStyle name="Normalny 3 3 2 2 7 2 2" xfId="19094"/>
    <cellStyle name="Normalny 3 3 2 2 7 2 3" xfId="19095"/>
    <cellStyle name="Normalny 3 3 2 2 7 3" xfId="19096"/>
    <cellStyle name="Normalny 3 3 2 2 7 4" xfId="19097"/>
    <cellStyle name="Normalny 3 3 2 2 8" xfId="19098"/>
    <cellStyle name="Normalny 3 3 2 2 8 2" xfId="19099"/>
    <cellStyle name="Normalny 3 3 2 2 8 2 2" xfId="19100"/>
    <cellStyle name="Normalny 3 3 2 2 8 2 3" xfId="19101"/>
    <cellStyle name="Normalny 3 3 2 2 8 3" xfId="19102"/>
    <cellStyle name="Normalny 3 3 2 2 8 4" xfId="19103"/>
    <cellStyle name="Normalny 3 3 2 2 9" xfId="19104"/>
    <cellStyle name="Normalny 3 3 2 2 9 2" xfId="19105"/>
    <cellStyle name="Normalny 3 3 2 2 9 3" xfId="19106"/>
    <cellStyle name="Normalny 3 3 2 3" xfId="19107"/>
    <cellStyle name="Normalny 3 3 2 3 10" xfId="19108"/>
    <cellStyle name="Normalny 3 3 2 3 2" xfId="19109"/>
    <cellStyle name="Normalny 3 3 2 3 2 2" xfId="19110"/>
    <cellStyle name="Normalny 3 3 2 3 2 2 2" xfId="19111"/>
    <cellStyle name="Normalny 3 3 2 3 2 2 2 2" xfId="19112"/>
    <cellStyle name="Normalny 3 3 2 3 2 2 2 3" xfId="19113"/>
    <cellStyle name="Normalny 3 3 2 3 2 2 3" xfId="19114"/>
    <cellStyle name="Normalny 3 3 2 3 2 2 4" xfId="19115"/>
    <cellStyle name="Normalny 3 3 2 3 2 3" xfId="19116"/>
    <cellStyle name="Normalny 3 3 2 3 2 3 2" xfId="19117"/>
    <cellStyle name="Normalny 3 3 2 3 2 3 2 2" xfId="19118"/>
    <cellStyle name="Normalny 3 3 2 3 2 3 2 3" xfId="19119"/>
    <cellStyle name="Normalny 3 3 2 3 2 3 3" xfId="19120"/>
    <cellStyle name="Normalny 3 3 2 3 2 3 4" xfId="19121"/>
    <cellStyle name="Normalny 3 3 2 3 2 4" xfId="19122"/>
    <cellStyle name="Normalny 3 3 2 3 2 4 2" xfId="19123"/>
    <cellStyle name="Normalny 3 3 2 3 2 4 2 2" xfId="19124"/>
    <cellStyle name="Normalny 3 3 2 3 2 4 2 3" xfId="19125"/>
    <cellStyle name="Normalny 3 3 2 3 2 4 3" xfId="19126"/>
    <cellStyle name="Normalny 3 3 2 3 2 4 4" xfId="19127"/>
    <cellStyle name="Normalny 3 3 2 3 2 5" xfId="19128"/>
    <cellStyle name="Normalny 3 3 2 3 2 5 2" xfId="19129"/>
    <cellStyle name="Normalny 3 3 2 3 2 5 3" xfId="19130"/>
    <cellStyle name="Normalny 3 3 2 3 2 6" xfId="19131"/>
    <cellStyle name="Normalny 3 3 2 3 2 7" xfId="19132"/>
    <cellStyle name="Normalny 3 3 2 3 3" xfId="19133"/>
    <cellStyle name="Normalny 3 3 2 3 3 2" xfId="19134"/>
    <cellStyle name="Normalny 3 3 2 3 3 2 2" xfId="19135"/>
    <cellStyle name="Normalny 3 3 2 3 3 2 2 2" xfId="19136"/>
    <cellStyle name="Normalny 3 3 2 3 3 2 2 3" xfId="19137"/>
    <cellStyle name="Normalny 3 3 2 3 3 2 3" xfId="19138"/>
    <cellStyle name="Normalny 3 3 2 3 3 2 4" xfId="19139"/>
    <cellStyle name="Normalny 3 3 2 3 3 3" xfId="19140"/>
    <cellStyle name="Normalny 3 3 2 3 3 3 2" xfId="19141"/>
    <cellStyle name="Normalny 3 3 2 3 3 3 2 2" xfId="19142"/>
    <cellStyle name="Normalny 3 3 2 3 3 3 2 3" xfId="19143"/>
    <cellStyle name="Normalny 3 3 2 3 3 3 3" xfId="19144"/>
    <cellStyle name="Normalny 3 3 2 3 3 3 4" xfId="19145"/>
    <cellStyle name="Normalny 3 3 2 3 3 4" xfId="19146"/>
    <cellStyle name="Normalny 3 3 2 3 3 4 2" xfId="19147"/>
    <cellStyle name="Normalny 3 3 2 3 3 4 2 2" xfId="19148"/>
    <cellStyle name="Normalny 3 3 2 3 3 4 2 3" xfId="19149"/>
    <cellStyle name="Normalny 3 3 2 3 3 4 3" xfId="19150"/>
    <cellStyle name="Normalny 3 3 2 3 3 4 4" xfId="19151"/>
    <cellStyle name="Normalny 3 3 2 3 3 5" xfId="19152"/>
    <cellStyle name="Normalny 3 3 2 3 3 5 2" xfId="19153"/>
    <cellStyle name="Normalny 3 3 2 3 3 5 3" xfId="19154"/>
    <cellStyle name="Normalny 3 3 2 3 3 6" xfId="19155"/>
    <cellStyle name="Normalny 3 3 2 3 3 7" xfId="19156"/>
    <cellStyle name="Normalny 3 3 2 3 4" xfId="19157"/>
    <cellStyle name="Normalny 3 3 2 3 4 2" xfId="19158"/>
    <cellStyle name="Normalny 3 3 2 3 4 2 2" xfId="19159"/>
    <cellStyle name="Normalny 3 3 2 3 4 2 2 2" xfId="19160"/>
    <cellStyle name="Normalny 3 3 2 3 4 2 2 3" xfId="19161"/>
    <cellStyle name="Normalny 3 3 2 3 4 2 3" xfId="19162"/>
    <cellStyle name="Normalny 3 3 2 3 4 2 4" xfId="19163"/>
    <cellStyle name="Normalny 3 3 2 3 4 3" xfId="19164"/>
    <cellStyle name="Normalny 3 3 2 3 4 3 2" xfId="19165"/>
    <cellStyle name="Normalny 3 3 2 3 4 3 3" xfId="19166"/>
    <cellStyle name="Normalny 3 3 2 3 4 4" xfId="19167"/>
    <cellStyle name="Normalny 3 3 2 3 4 5" xfId="19168"/>
    <cellStyle name="Normalny 3 3 2 3 5" xfId="19169"/>
    <cellStyle name="Normalny 3 3 2 3 5 2" xfId="19170"/>
    <cellStyle name="Normalny 3 3 2 3 5 2 2" xfId="19171"/>
    <cellStyle name="Normalny 3 3 2 3 5 2 3" xfId="19172"/>
    <cellStyle name="Normalny 3 3 2 3 5 3" xfId="19173"/>
    <cellStyle name="Normalny 3 3 2 3 5 4" xfId="19174"/>
    <cellStyle name="Normalny 3 3 2 3 6" xfId="19175"/>
    <cellStyle name="Normalny 3 3 2 3 6 2" xfId="19176"/>
    <cellStyle name="Normalny 3 3 2 3 6 2 2" xfId="19177"/>
    <cellStyle name="Normalny 3 3 2 3 6 2 3" xfId="19178"/>
    <cellStyle name="Normalny 3 3 2 3 6 3" xfId="19179"/>
    <cellStyle name="Normalny 3 3 2 3 6 4" xfId="19180"/>
    <cellStyle name="Normalny 3 3 2 3 7" xfId="19181"/>
    <cellStyle name="Normalny 3 3 2 3 7 2" xfId="19182"/>
    <cellStyle name="Normalny 3 3 2 3 7 2 2" xfId="19183"/>
    <cellStyle name="Normalny 3 3 2 3 7 2 3" xfId="19184"/>
    <cellStyle name="Normalny 3 3 2 3 7 3" xfId="19185"/>
    <cellStyle name="Normalny 3 3 2 3 7 4" xfId="19186"/>
    <cellStyle name="Normalny 3 3 2 3 8" xfId="19187"/>
    <cellStyle name="Normalny 3 3 2 3 8 2" xfId="19188"/>
    <cellStyle name="Normalny 3 3 2 3 8 3" xfId="19189"/>
    <cellStyle name="Normalny 3 3 2 3 9" xfId="19190"/>
    <cellStyle name="Normalny 3 3 2 4" xfId="19191"/>
    <cellStyle name="Normalny 3 3 2 4 2" xfId="19192"/>
    <cellStyle name="Normalny 3 3 2 4 2 2" xfId="19193"/>
    <cellStyle name="Normalny 3 3 2 4 2 2 2" xfId="19194"/>
    <cellStyle name="Normalny 3 3 2 4 2 2 2 2" xfId="19195"/>
    <cellStyle name="Normalny 3 3 2 4 2 2 2 3" xfId="19196"/>
    <cellStyle name="Normalny 3 3 2 4 2 2 3" xfId="19197"/>
    <cellStyle name="Normalny 3 3 2 4 2 2 4" xfId="19198"/>
    <cellStyle name="Normalny 3 3 2 4 2 3" xfId="19199"/>
    <cellStyle name="Normalny 3 3 2 4 2 3 2" xfId="19200"/>
    <cellStyle name="Normalny 3 3 2 4 2 3 2 2" xfId="19201"/>
    <cellStyle name="Normalny 3 3 2 4 2 3 2 3" xfId="19202"/>
    <cellStyle name="Normalny 3 3 2 4 2 3 3" xfId="19203"/>
    <cellStyle name="Normalny 3 3 2 4 2 3 4" xfId="19204"/>
    <cellStyle name="Normalny 3 3 2 4 2 4" xfId="19205"/>
    <cellStyle name="Normalny 3 3 2 4 2 4 2" xfId="19206"/>
    <cellStyle name="Normalny 3 3 2 4 2 4 2 2" xfId="19207"/>
    <cellStyle name="Normalny 3 3 2 4 2 4 2 3" xfId="19208"/>
    <cellStyle name="Normalny 3 3 2 4 2 4 3" xfId="19209"/>
    <cellStyle name="Normalny 3 3 2 4 2 4 4" xfId="19210"/>
    <cellStyle name="Normalny 3 3 2 4 2 5" xfId="19211"/>
    <cellStyle name="Normalny 3 3 2 4 2 5 2" xfId="19212"/>
    <cellStyle name="Normalny 3 3 2 4 2 5 3" xfId="19213"/>
    <cellStyle name="Normalny 3 3 2 4 2 6" xfId="19214"/>
    <cellStyle name="Normalny 3 3 2 4 2 7" xfId="19215"/>
    <cellStyle name="Normalny 3 3 2 4 3" xfId="19216"/>
    <cellStyle name="Normalny 3 3 2 4 3 2" xfId="19217"/>
    <cellStyle name="Normalny 3 3 2 4 3 2 2" xfId="19218"/>
    <cellStyle name="Normalny 3 3 2 4 3 2 2 2" xfId="19219"/>
    <cellStyle name="Normalny 3 3 2 4 3 2 2 3" xfId="19220"/>
    <cellStyle name="Normalny 3 3 2 4 3 2 3" xfId="19221"/>
    <cellStyle name="Normalny 3 3 2 4 3 2 4" xfId="19222"/>
    <cellStyle name="Normalny 3 3 2 4 3 3" xfId="19223"/>
    <cellStyle name="Normalny 3 3 2 4 3 3 2" xfId="19224"/>
    <cellStyle name="Normalny 3 3 2 4 3 3 2 2" xfId="19225"/>
    <cellStyle name="Normalny 3 3 2 4 3 3 2 3" xfId="19226"/>
    <cellStyle name="Normalny 3 3 2 4 3 3 3" xfId="19227"/>
    <cellStyle name="Normalny 3 3 2 4 3 3 4" xfId="19228"/>
    <cellStyle name="Normalny 3 3 2 4 3 4" xfId="19229"/>
    <cellStyle name="Normalny 3 3 2 4 3 4 2" xfId="19230"/>
    <cellStyle name="Normalny 3 3 2 4 3 4 2 2" xfId="19231"/>
    <cellStyle name="Normalny 3 3 2 4 3 4 2 3" xfId="19232"/>
    <cellStyle name="Normalny 3 3 2 4 3 4 3" xfId="19233"/>
    <cellStyle name="Normalny 3 3 2 4 3 4 4" xfId="19234"/>
    <cellStyle name="Normalny 3 3 2 4 3 5" xfId="19235"/>
    <cellStyle name="Normalny 3 3 2 4 3 5 2" xfId="19236"/>
    <cellStyle name="Normalny 3 3 2 4 3 5 3" xfId="19237"/>
    <cellStyle name="Normalny 3 3 2 4 3 6" xfId="19238"/>
    <cellStyle name="Normalny 3 3 2 4 3 7" xfId="19239"/>
    <cellStyle name="Normalny 3 3 2 4 4" xfId="19240"/>
    <cellStyle name="Normalny 3 3 2 4 4 2" xfId="19241"/>
    <cellStyle name="Normalny 3 3 2 4 4 2 2" xfId="19242"/>
    <cellStyle name="Normalny 3 3 2 4 4 2 3" xfId="19243"/>
    <cellStyle name="Normalny 3 3 2 4 4 3" xfId="19244"/>
    <cellStyle name="Normalny 3 3 2 4 4 4" xfId="19245"/>
    <cellStyle name="Normalny 3 3 2 4 5" xfId="19246"/>
    <cellStyle name="Normalny 3 3 2 4 5 2" xfId="19247"/>
    <cellStyle name="Normalny 3 3 2 4 5 2 2" xfId="19248"/>
    <cellStyle name="Normalny 3 3 2 4 5 2 3" xfId="19249"/>
    <cellStyle name="Normalny 3 3 2 4 5 3" xfId="19250"/>
    <cellStyle name="Normalny 3 3 2 4 5 4" xfId="19251"/>
    <cellStyle name="Normalny 3 3 2 4 6" xfId="19252"/>
    <cellStyle name="Normalny 3 3 2 4 6 2" xfId="19253"/>
    <cellStyle name="Normalny 3 3 2 4 6 2 2" xfId="19254"/>
    <cellStyle name="Normalny 3 3 2 4 6 2 3" xfId="19255"/>
    <cellStyle name="Normalny 3 3 2 4 6 3" xfId="19256"/>
    <cellStyle name="Normalny 3 3 2 4 6 4" xfId="19257"/>
    <cellStyle name="Normalny 3 3 2 4 7" xfId="19258"/>
    <cellStyle name="Normalny 3 3 2 4 7 2" xfId="19259"/>
    <cellStyle name="Normalny 3 3 2 4 7 3" xfId="19260"/>
    <cellStyle name="Normalny 3 3 2 4 8" xfId="19261"/>
    <cellStyle name="Normalny 3 3 2 4 9" xfId="19262"/>
    <cellStyle name="Normalny 3 3 2 5" xfId="19263"/>
    <cellStyle name="Normalny 3 3 2 5 2" xfId="19264"/>
    <cellStyle name="Normalny 3 3 2 5 2 2" xfId="19265"/>
    <cellStyle name="Normalny 3 3 2 5 2 2 2" xfId="19266"/>
    <cellStyle name="Normalny 3 3 2 5 2 2 3" xfId="19267"/>
    <cellStyle name="Normalny 3 3 2 5 2 3" xfId="19268"/>
    <cellStyle name="Normalny 3 3 2 5 2 4" xfId="19269"/>
    <cellStyle name="Normalny 3 3 2 5 3" xfId="19270"/>
    <cellStyle name="Normalny 3 3 2 5 3 2" xfId="19271"/>
    <cellStyle name="Normalny 3 3 2 5 3 2 2" xfId="19272"/>
    <cellStyle name="Normalny 3 3 2 5 3 2 3" xfId="19273"/>
    <cellStyle name="Normalny 3 3 2 5 3 3" xfId="19274"/>
    <cellStyle name="Normalny 3 3 2 5 3 4" xfId="19275"/>
    <cellStyle name="Normalny 3 3 2 5 4" xfId="19276"/>
    <cellStyle name="Normalny 3 3 2 5 4 2" xfId="19277"/>
    <cellStyle name="Normalny 3 3 2 5 4 2 2" xfId="19278"/>
    <cellStyle name="Normalny 3 3 2 5 4 2 3" xfId="19279"/>
    <cellStyle name="Normalny 3 3 2 5 4 3" xfId="19280"/>
    <cellStyle name="Normalny 3 3 2 5 4 4" xfId="19281"/>
    <cellStyle name="Normalny 3 3 2 5 5" xfId="19282"/>
    <cellStyle name="Normalny 3 3 2 5 5 2" xfId="19283"/>
    <cellStyle name="Normalny 3 3 2 5 5 3" xfId="19284"/>
    <cellStyle name="Normalny 3 3 2 5 6" xfId="19285"/>
    <cellStyle name="Normalny 3 3 2 5 7" xfId="19286"/>
    <cellStyle name="Normalny 3 3 2 6" xfId="19287"/>
    <cellStyle name="Normalny 3 3 2 6 2" xfId="19288"/>
    <cellStyle name="Normalny 3 3 2 6 2 2" xfId="19289"/>
    <cellStyle name="Normalny 3 3 2 6 2 2 2" xfId="19290"/>
    <cellStyle name="Normalny 3 3 2 6 2 2 3" xfId="19291"/>
    <cellStyle name="Normalny 3 3 2 6 2 3" xfId="19292"/>
    <cellStyle name="Normalny 3 3 2 6 2 4" xfId="19293"/>
    <cellStyle name="Normalny 3 3 2 6 3" xfId="19294"/>
    <cellStyle name="Normalny 3 3 2 6 3 2" xfId="19295"/>
    <cellStyle name="Normalny 3 3 2 6 3 2 2" xfId="19296"/>
    <cellStyle name="Normalny 3 3 2 6 3 2 3" xfId="19297"/>
    <cellStyle name="Normalny 3 3 2 6 3 3" xfId="19298"/>
    <cellStyle name="Normalny 3 3 2 6 3 4" xfId="19299"/>
    <cellStyle name="Normalny 3 3 2 6 4" xfId="19300"/>
    <cellStyle name="Normalny 3 3 2 6 4 2" xfId="19301"/>
    <cellStyle name="Normalny 3 3 2 6 4 2 2" xfId="19302"/>
    <cellStyle name="Normalny 3 3 2 6 4 2 3" xfId="19303"/>
    <cellStyle name="Normalny 3 3 2 6 4 3" xfId="19304"/>
    <cellStyle name="Normalny 3 3 2 6 4 4" xfId="19305"/>
    <cellStyle name="Normalny 3 3 2 6 5" xfId="19306"/>
    <cellStyle name="Normalny 3 3 2 6 5 2" xfId="19307"/>
    <cellStyle name="Normalny 3 3 2 6 5 3" xfId="19308"/>
    <cellStyle name="Normalny 3 3 2 6 6" xfId="19309"/>
    <cellStyle name="Normalny 3 3 2 6 7" xfId="19310"/>
    <cellStyle name="Normalny 3 3 2 7" xfId="19311"/>
    <cellStyle name="Normalny 3 3 2 7 2" xfId="19312"/>
    <cellStyle name="Normalny 3 3 2 7 2 2" xfId="19313"/>
    <cellStyle name="Normalny 3 3 2 7 2 2 2" xfId="19314"/>
    <cellStyle name="Normalny 3 3 2 7 2 2 3" xfId="19315"/>
    <cellStyle name="Normalny 3 3 2 7 2 3" xfId="19316"/>
    <cellStyle name="Normalny 3 3 2 7 2 4" xfId="19317"/>
    <cellStyle name="Normalny 3 3 2 7 3" xfId="19318"/>
    <cellStyle name="Normalny 3 3 2 7 3 2" xfId="19319"/>
    <cellStyle name="Normalny 3 3 2 7 3 3" xfId="19320"/>
    <cellStyle name="Normalny 3 3 2 7 4" xfId="19321"/>
    <cellStyle name="Normalny 3 3 2 7 5" xfId="19322"/>
    <cellStyle name="Normalny 3 3 2 8" xfId="19323"/>
    <cellStyle name="Normalny 3 3 2 8 2" xfId="19324"/>
    <cellStyle name="Normalny 3 3 2 8 2 2" xfId="19325"/>
    <cellStyle name="Normalny 3 3 2 8 2 3" xfId="19326"/>
    <cellStyle name="Normalny 3 3 2 8 3" xfId="19327"/>
    <cellStyle name="Normalny 3 3 2 8 4" xfId="19328"/>
    <cellStyle name="Normalny 3 3 2 9" xfId="19329"/>
    <cellStyle name="Normalny 3 3 2 9 2" xfId="19330"/>
    <cellStyle name="Normalny 3 3 2 9 2 2" xfId="19331"/>
    <cellStyle name="Normalny 3 3 2 9 2 3" xfId="19332"/>
    <cellStyle name="Normalny 3 3 2 9 3" xfId="19333"/>
    <cellStyle name="Normalny 3 3 2 9 4" xfId="19334"/>
    <cellStyle name="Normalny 3 3 20" xfId="19335"/>
    <cellStyle name="Normalny 3 3 21" xfId="21873"/>
    <cellStyle name="Normalny 3 3 3" xfId="19336"/>
    <cellStyle name="Normalny 3 3 3 10" xfId="19337"/>
    <cellStyle name="Normalny 3 3 3 11" xfId="19338"/>
    <cellStyle name="Normalny 3 3 3 2" xfId="19339"/>
    <cellStyle name="Normalny 3 3 3 2 10" xfId="19340"/>
    <cellStyle name="Normalny 3 3 3 2 2" xfId="19341"/>
    <cellStyle name="Normalny 3 3 3 2 2 2" xfId="19342"/>
    <cellStyle name="Normalny 3 3 3 2 2 2 2" xfId="19343"/>
    <cellStyle name="Normalny 3 3 3 2 2 2 2 2" xfId="19344"/>
    <cellStyle name="Normalny 3 3 3 2 2 2 2 3" xfId="19345"/>
    <cellStyle name="Normalny 3 3 3 2 2 2 3" xfId="19346"/>
    <cellStyle name="Normalny 3 3 3 2 2 2 4" xfId="19347"/>
    <cellStyle name="Normalny 3 3 3 2 2 3" xfId="19348"/>
    <cellStyle name="Normalny 3 3 3 2 2 3 2" xfId="19349"/>
    <cellStyle name="Normalny 3 3 3 2 2 3 2 2" xfId="19350"/>
    <cellStyle name="Normalny 3 3 3 2 2 3 2 3" xfId="19351"/>
    <cellStyle name="Normalny 3 3 3 2 2 3 3" xfId="19352"/>
    <cellStyle name="Normalny 3 3 3 2 2 3 4" xfId="19353"/>
    <cellStyle name="Normalny 3 3 3 2 2 4" xfId="19354"/>
    <cellStyle name="Normalny 3 3 3 2 2 4 2" xfId="19355"/>
    <cellStyle name="Normalny 3 3 3 2 2 4 2 2" xfId="19356"/>
    <cellStyle name="Normalny 3 3 3 2 2 4 2 3" xfId="19357"/>
    <cellStyle name="Normalny 3 3 3 2 2 4 3" xfId="19358"/>
    <cellStyle name="Normalny 3 3 3 2 2 4 4" xfId="19359"/>
    <cellStyle name="Normalny 3 3 3 2 2 5" xfId="19360"/>
    <cellStyle name="Normalny 3 3 3 2 2 5 2" xfId="19361"/>
    <cellStyle name="Normalny 3 3 3 2 2 5 3" xfId="19362"/>
    <cellStyle name="Normalny 3 3 3 2 2 6" xfId="19363"/>
    <cellStyle name="Normalny 3 3 3 2 2 7" xfId="19364"/>
    <cellStyle name="Normalny 3 3 3 2 3" xfId="19365"/>
    <cellStyle name="Normalny 3 3 3 2 3 2" xfId="19366"/>
    <cellStyle name="Normalny 3 3 3 2 3 2 2" xfId="19367"/>
    <cellStyle name="Normalny 3 3 3 2 3 2 2 2" xfId="19368"/>
    <cellStyle name="Normalny 3 3 3 2 3 2 2 3" xfId="19369"/>
    <cellStyle name="Normalny 3 3 3 2 3 2 3" xfId="19370"/>
    <cellStyle name="Normalny 3 3 3 2 3 2 4" xfId="19371"/>
    <cellStyle name="Normalny 3 3 3 2 3 3" xfId="19372"/>
    <cellStyle name="Normalny 3 3 3 2 3 3 2" xfId="19373"/>
    <cellStyle name="Normalny 3 3 3 2 3 3 2 2" xfId="19374"/>
    <cellStyle name="Normalny 3 3 3 2 3 3 2 3" xfId="19375"/>
    <cellStyle name="Normalny 3 3 3 2 3 3 3" xfId="19376"/>
    <cellStyle name="Normalny 3 3 3 2 3 3 4" xfId="19377"/>
    <cellStyle name="Normalny 3 3 3 2 3 4" xfId="19378"/>
    <cellStyle name="Normalny 3 3 3 2 3 4 2" xfId="19379"/>
    <cellStyle name="Normalny 3 3 3 2 3 4 2 2" xfId="19380"/>
    <cellStyle name="Normalny 3 3 3 2 3 4 2 3" xfId="19381"/>
    <cellStyle name="Normalny 3 3 3 2 3 4 3" xfId="19382"/>
    <cellStyle name="Normalny 3 3 3 2 3 4 4" xfId="19383"/>
    <cellStyle name="Normalny 3 3 3 2 3 5" xfId="19384"/>
    <cellStyle name="Normalny 3 3 3 2 3 5 2" xfId="19385"/>
    <cellStyle name="Normalny 3 3 3 2 3 5 3" xfId="19386"/>
    <cellStyle name="Normalny 3 3 3 2 3 6" xfId="19387"/>
    <cellStyle name="Normalny 3 3 3 2 3 7" xfId="19388"/>
    <cellStyle name="Normalny 3 3 3 2 4" xfId="19389"/>
    <cellStyle name="Normalny 3 3 3 2 4 2" xfId="19390"/>
    <cellStyle name="Normalny 3 3 3 2 4 2 2" xfId="19391"/>
    <cellStyle name="Normalny 3 3 3 2 4 2 2 2" xfId="19392"/>
    <cellStyle name="Normalny 3 3 3 2 4 2 2 3" xfId="19393"/>
    <cellStyle name="Normalny 3 3 3 2 4 2 3" xfId="19394"/>
    <cellStyle name="Normalny 3 3 3 2 4 2 4" xfId="19395"/>
    <cellStyle name="Normalny 3 3 3 2 4 3" xfId="19396"/>
    <cellStyle name="Normalny 3 3 3 2 4 3 2" xfId="19397"/>
    <cellStyle name="Normalny 3 3 3 2 4 3 3" xfId="19398"/>
    <cellStyle name="Normalny 3 3 3 2 4 4" xfId="19399"/>
    <cellStyle name="Normalny 3 3 3 2 4 5" xfId="19400"/>
    <cellStyle name="Normalny 3 3 3 2 5" xfId="19401"/>
    <cellStyle name="Normalny 3 3 3 2 5 2" xfId="19402"/>
    <cellStyle name="Normalny 3 3 3 2 5 2 2" xfId="19403"/>
    <cellStyle name="Normalny 3 3 3 2 5 2 3" xfId="19404"/>
    <cellStyle name="Normalny 3 3 3 2 5 3" xfId="19405"/>
    <cellStyle name="Normalny 3 3 3 2 5 4" xfId="19406"/>
    <cellStyle name="Normalny 3 3 3 2 6" xfId="19407"/>
    <cellStyle name="Normalny 3 3 3 2 6 2" xfId="19408"/>
    <cellStyle name="Normalny 3 3 3 2 6 2 2" xfId="19409"/>
    <cellStyle name="Normalny 3 3 3 2 6 2 3" xfId="19410"/>
    <cellStyle name="Normalny 3 3 3 2 6 3" xfId="19411"/>
    <cellStyle name="Normalny 3 3 3 2 6 4" xfId="19412"/>
    <cellStyle name="Normalny 3 3 3 2 7" xfId="19413"/>
    <cellStyle name="Normalny 3 3 3 2 7 2" xfId="19414"/>
    <cellStyle name="Normalny 3 3 3 2 7 2 2" xfId="19415"/>
    <cellStyle name="Normalny 3 3 3 2 7 2 3" xfId="19416"/>
    <cellStyle name="Normalny 3 3 3 2 7 3" xfId="19417"/>
    <cellStyle name="Normalny 3 3 3 2 7 4" xfId="19418"/>
    <cellStyle name="Normalny 3 3 3 2 8" xfId="19419"/>
    <cellStyle name="Normalny 3 3 3 2 8 2" xfId="19420"/>
    <cellStyle name="Normalny 3 3 3 2 8 3" xfId="19421"/>
    <cellStyle name="Normalny 3 3 3 2 9" xfId="19422"/>
    <cellStyle name="Normalny 3 3 3 3" xfId="19423"/>
    <cellStyle name="Normalny 3 3 3 3 2" xfId="19424"/>
    <cellStyle name="Normalny 3 3 3 3 2 2" xfId="19425"/>
    <cellStyle name="Normalny 3 3 3 3 2 2 2" xfId="19426"/>
    <cellStyle name="Normalny 3 3 3 3 2 2 3" xfId="19427"/>
    <cellStyle name="Normalny 3 3 3 3 2 3" xfId="19428"/>
    <cellStyle name="Normalny 3 3 3 3 2 4" xfId="19429"/>
    <cellStyle name="Normalny 3 3 3 3 3" xfId="19430"/>
    <cellStyle name="Normalny 3 3 3 3 3 2" xfId="19431"/>
    <cellStyle name="Normalny 3 3 3 3 3 2 2" xfId="19432"/>
    <cellStyle name="Normalny 3 3 3 3 3 2 3" xfId="19433"/>
    <cellStyle name="Normalny 3 3 3 3 3 3" xfId="19434"/>
    <cellStyle name="Normalny 3 3 3 3 3 4" xfId="19435"/>
    <cellStyle name="Normalny 3 3 3 3 4" xfId="19436"/>
    <cellStyle name="Normalny 3 3 3 3 4 2" xfId="19437"/>
    <cellStyle name="Normalny 3 3 3 3 4 2 2" xfId="19438"/>
    <cellStyle name="Normalny 3 3 3 3 4 2 3" xfId="19439"/>
    <cellStyle name="Normalny 3 3 3 3 4 3" xfId="19440"/>
    <cellStyle name="Normalny 3 3 3 3 4 4" xfId="19441"/>
    <cellStyle name="Normalny 3 3 3 3 5" xfId="19442"/>
    <cellStyle name="Normalny 3 3 3 3 5 2" xfId="19443"/>
    <cellStyle name="Normalny 3 3 3 3 5 3" xfId="19444"/>
    <cellStyle name="Normalny 3 3 3 3 6" xfId="19445"/>
    <cellStyle name="Normalny 3 3 3 3 7" xfId="19446"/>
    <cellStyle name="Normalny 3 3 3 4" xfId="19447"/>
    <cellStyle name="Normalny 3 3 3 4 2" xfId="19448"/>
    <cellStyle name="Normalny 3 3 3 4 2 2" xfId="19449"/>
    <cellStyle name="Normalny 3 3 3 4 2 2 2" xfId="19450"/>
    <cellStyle name="Normalny 3 3 3 4 2 2 3" xfId="19451"/>
    <cellStyle name="Normalny 3 3 3 4 2 3" xfId="19452"/>
    <cellStyle name="Normalny 3 3 3 4 2 4" xfId="19453"/>
    <cellStyle name="Normalny 3 3 3 4 3" xfId="19454"/>
    <cellStyle name="Normalny 3 3 3 4 3 2" xfId="19455"/>
    <cellStyle name="Normalny 3 3 3 4 3 2 2" xfId="19456"/>
    <cellStyle name="Normalny 3 3 3 4 3 2 3" xfId="19457"/>
    <cellStyle name="Normalny 3 3 3 4 3 3" xfId="19458"/>
    <cellStyle name="Normalny 3 3 3 4 3 4" xfId="19459"/>
    <cellStyle name="Normalny 3 3 3 4 4" xfId="19460"/>
    <cellStyle name="Normalny 3 3 3 4 4 2" xfId="19461"/>
    <cellStyle name="Normalny 3 3 3 4 4 2 2" xfId="19462"/>
    <cellStyle name="Normalny 3 3 3 4 4 2 3" xfId="19463"/>
    <cellStyle name="Normalny 3 3 3 4 4 3" xfId="19464"/>
    <cellStyle name="Normalny 3 3 3 4 4 4" xfId="19465"/>
    <cellStyle name="Normalny 3 3 3 4 5" xfId="19466"/>
    <cellStyle name="Normalny 3 3 3 4 5 2" xfId="19467"/>
    <cellStyle name="Normalny 3 3 3 4 5 3" xfId="19468"/>
    <cellStyle name="Normalny 3 3 3 4 6" xfId="19469"/>
    <cellStyle name="Normalny 3 3 3 4 7" xfId="19470"/>
    <cellStyle name="Normalny 3 3 3 5" xfId="19471"/>
    <cellStyle name="Normalny 3 3 3 5 2" xfId="19472"/>
    <cellStyle name="Normalny 3 3 3 5 2 2" xfId="19473"/>
    <cellStyle name="Normalny 3 3 3 5 2 2 2" xfId="19474"/>
    <cellStyle name="Normalny 3 3 3 5 2 2 3" xfId="19475"/>
    <cellStyle name="Normalny 3 3 3 5 2 3" xfId="19476"/>
    <cellStyle name="Normalny 3 3 3 5 2 4" xfId="19477"/>
    <cellStyle name="Normalny 3 3 3 5 3" xfId="19478"/>
    <cellStyle name="Normalny 3 3 3 5 3 2" xfId="19479"/>
    <cellStyle name="Normalny 3 3 3 5 3 3" xfId="19480"/>
    <cellStyle name="Normalny 3 3 3 5 4" xfId="19481"/>
    <cellStyle name="Normalny 3 3 3 5 5" xfId="19482"/>
    <cellStyle name="Normalny 3 3 3 6" xfId="19483"/>
    <cellStyle name="Normalny 3 3 3 6 2" xfId="19484"/>
    <cellStyle name="Normalny 3 3 3 6 2 2" xfId="19485"/>
    <cellStyle name="Normalny 3 3 3 6 2 3" xfId="19486"/>
    <cellStyle name="Normalny 3 3 3 6 3" xfId="19487"/>
    <cellStyle name="Normalny 3 3 3 6 4" xfId="19488"/>
    <cellStyle name="Normalny 3 3 3 7" xfId="19489"/>
    <cellStyle name="Normalny 3 3 3 7 2" xfId="19490"/>
    <cellStyle name="Normalny 3 3 3 7 2 2" xfId="19491"/>
    <cellStyle name="Normalny 3 3 3 7 2 3" xfId="19492"/>
    <cellStyle name="Normalny 3 3 3 7 3" xfId="19493"/>
    <cellStyle name="Normalny 3 3 3 7 4" xfId="19494"/>
    <cellStyle name="Normalny 3 3 3 8" xfId="19495"/>
    <cellStyle name="Normalny 3 3 3 8 2" xfId="19496"/>
    <cellStyle name="Normalny 3 3 3 8 2 2" xfId="19497"/>
    <cellStyle name="Normalny 3 3 3 8 2 3" xfId="19498"/>
    <cellStyle name="Normalny 3 3 3 8 3" xfId="19499"/>
    <cellStyle name="Normalny 3 3 3 8 4" xfId="19500"/>
    <cellStyle name="Normalny 3 3 3 9" xfId="19501"/>
    <cellStyle name="Normalny 3 3 3 9 2" xfId="19502"/>
    <cellStyle name="Normalny 3 3 3 9 3" xfId="19503"/>
    <cellStyle name="Normalny 3 3 4" xfId="19504"/>
    <cellStyle name="Normalny 3 3 4 10" xfId="19505"/>
    <cellStyle name="Normalny 3 3 4 2" xfId="19506"/>
    <cellStyle name="Normalny 3 3 4 2 2" xfId="19507"/>
    <cellStyle name="Normalny 3 3 4 2 2 2" xfId="19508"/>
    <cellStyle name="Normalny 3 3 4 2 2 2 2" xfId="19509"/>
    <cellStyle name="Normalny 3 3 4 2 2 2 3" xfId="19510"/>
    <cellStyle name="Normalny 3 3 4 2 2 3" xfId="19511"/>
    <cellStyle name="Normalny 3 3 4 2 2 4" xfId="19512"/>
    <cellStyle name="Normalny 3 3 4 2 3" xfId="19513"/>
    <cellStyle name="Normalny 3 3 4 2 3 2" xfId="19514"/>
    <cellStyle name="Normalny 3 3 4 2 3 2 2" xfId="19515"/>
    <cellStyle name="Normalny 3 3 4 2 3 2 3" xfId="19516"/>
    <cellStyle name="Normalny 3 3 4 2 3 3" xfId="19517"/>
    <cellStyle name="Normalny 3 3 4 2 3 4" xfId="19518"/>
    <cellStyle name="Normalny 3 3 4 2 4" xfId="19519"/>
    <cellStyle name="Normalny 3 3 4 2 4 2" xfId="19520"/>
    <cellStyle name="Normalny 3 3 4 2 4 2 2" xfId="19521"/>
    <cellStyle name="Normalny 3 3 4 2 4 2 3" xfId="19522"/>
    <cellStyle name="Normalny 3 3 4 2 4 3" xfId="19523"/>
    <cellStyle name="Normalny 3 3 4 2 4 4" xfId="19524"/>
    <cellStyle name="Normalny 3 3 4 2 5" xfId="19525"/>
    <cellStyle name="Normalny 3 3 4 2 5 2" xfId="19526"/>
    <cellStyle name="Normalny 3 3 4 2 5 3" xfId="19527"/>
    <cellStyle name="Normalny 3 3 4 2 6" xfId="19528"/>
    <cellStyle name="Normalny 3 3 4 2 7" xfId="19529"/>
    <cellStyle name="Normalny 3 3 4 3" xfId="19530"/>
    <cellStyle name="Normalny 3 3 4 3 2" xfId="19531"/>
    <cellStyle name="Normalny 3 3 4 3 2 2" xfId="19532"/>
    <cellStyle name="Normalny 3 3 4 3 2 2 2" xfId="19533"/>
    <cellStyle name="Normalny 3 3 4 3 2 2 3" xfId="19534"/>
    <cellStyle name="Normalny 3 3 4 3 2 3" xfId="19535"/>
    <cellStyle name="Normalny 3 3 4 3 2 4" xfId="19536"/>
    <cellStyle name="Normalny 3 3 4 3 3" xfId="19537"/>
    <cellStyle name="Normalny 3 3 4 3 3 2" xfId="19538"/>
    <cellStyle name="Normalny 3 3 4 3 3 2 2" xfId="19539"/>
    <cellStyle name="Normalny 3 3 4 3 3 2 3" xfId="19540"/>
    <cellStyle name="Normalny 3 3 4 3 3 3" xfId="19541"/>
    <cellStyle name="Normalny 3 3 4 3 3 4" xfId="19542"/>
    <cellStyle name="Normalny 3 3 4 3 4" xfId="19543"/>
    <cellStyle name="Normalny 3 3 4 3 4 2" xfId="19544"/>
    <cellStyle name="Normalny 3 3 4 3 4 2 2" xfId="19545"/>
    <cellStyle name="Normalny 3 3 4 3 4 2 3" xfId="19546"/>
    <cellStyle name="Normalny 3 3 4 3 4 3" xfId="19547"/>
    <cellStyle name="Normalny 3 3 4 3 4 4" xfId="19548"/>
    <cellStyle name="Normalny 3 3 4 3 5" xfId="19549"/>
    <cellStyle name="Normalny 3 3 4 3 5 2" xfId="19550"/>
    <cellStyle name="Normalny 3 3 4 3 5 3" xfId="19551"/>
    <cellStyle name="Normalny 3 3 4 3 6" xfId="19552"/>
    <cellStyle name="Normalny 3 3 4 3 7" xfId="19553"/>
    <cellStyle name="Normalny 3 3 4 4" xfId="19554"/>
    <cellStyle name="Normalny 3 3 4 4 2" xfId="19555"/>
    <cellStyle name="Normalny 3 3 4 4 2 2" xfId="19556"/>
    <cellStyle name="Normalny 3 3 4 4 2 2 2" xfId="19557"/>
    <cellStyle name="Normalny 3 3 4 4 2 2 3" xfId="19558"/>
    <cellStyle name="Normalny 3 3 4 4 2 3" xfId="19559"/>
    <cellStyle name="Normalny 3 3 4 4 2 4" xfId="19560"/>
    <cellStyle name="Normalny 3 3 4 4 3" xfId="19561"/>
    <cellStyle name="Normalny 3 3 4 4 3 2" xfId="19562"/>
    <cellStyle name="Normalny 3 3 4 4 3 3" xfId="19563"/>
    <cellStyle name="Normalny 3 3 4 4 4" xfId="19564"/>
    <cellStyle name="Normalny 3 3 4 4 5" xfId="19565"/>
    <cellStyle name="Normalny 3 3 4 5" xfId="19566"/>
    <cellStyle name="Normalny 3 3 4 5 2" xfId="19567"/>
    <cellStyle name="Normalny 3 3 4 5 2 2" xfId="19568"/>
    <cellStyle name="Normalny 3 3 4 5 2 3" xfId="19569"/>
    <cellStyle name="Normalny 3 3 4 5 3" xfId="19570"/>
    <cellStyle name="Normalny 3 3 4 5 4" xfId="19571"/>
    <cellStyle name="Normalny 3 3 4 6" xfId="19572"/>
    <cellStyle name="Normalny 3 3 4 6 2" xfId="19573"/>
    <cellStyle name="Normalny 3 3 4 6 2 2" xfId="19574"/>
    <cellStyle name="Normalny 3 3 4 6 2 3" xfId="19575"/>
    <cellStyle name="Normalny 3 3 4 6 3" xfId="19576"/>
    <cellStyle name="Normalny 3 3 4 6 4" xfId="19577"/>
    <cellStyle name="Normalny 3 3 4 7" xfId="19578"/>
    <cellStyle name="Normalny 3 3 4 7 2" xfId="19579"/>
    <cellStyle name="Normalny 3 3 4 7 2 2" xfId="19580"/>
    <cellStyle name="Normalny 3 3 4 7 2 3" xfId="19581"/>
    <cellStyle name="Normalny 3 3 4 7 3" xfId="19582"/>
    <cellStyle name="Normalny 3 3 4 7 4" xfId="19583"/>
    <cellStyle name="Normalny 3 3 4 8" xfId="19584"/>
    <cellStyle name="Normalny 3 3 4 8 2" xfId="19585"/>
    <cellStyle name="Normalny 3 3 4 8 3" xfId="19586"/>
    <cellStyle name="Normalny 3 3 4 9" xfId="19587"/>
    <cellStyle name="Normalny 3 3 5" xfId="19588"/>
    <cellStyle name="Normalny 3 3 5 2" xfId="19589"/>
    <cellStyle name="Normalny 3 3 5 2 2" xfId="19590"/>
    <cellStyle name="Normalny 3 3 5 2 2 2" xfId="19591"/>
    <cellStyle name="Normalny 3 3 5 2 2 2 2" xfId="19592"/>
    <cellStyle name="Normalny 3 3 5 2 2 2 3" xfId="19593"/>
    <cellStyle name="Normalny 3 3 5 2 2 3" xfId="19594"/>
    <cellStyle name="Normalny 3 3 5 2 2 4" xfId="19595"/>
    <cellStyle name="Normalny 3 3 5 2 3" xfId="19596"/>
    <cellStyle name="Normalny 3 3 5 2 3 2" xfId="19597"/>
    <cellStyle name="Normalny 3 3 5 2 3 2 2" xfId="19598"/>
    <cellStyle name="Normalny 3 3 5 2 3 2 3" xfId="19599"/>
    <cellStyle name="Normalny 3 3 5 2 3 3" xfId="19600"/>
    <cellStyle name="Normalny 3 3 5 2 3 4" xfId="19601"/>
    <cellStyle name="Normalny 3 3 5 2 4" xfId="19602"/>
    <cellStyle name="Normalny 3 3 5 2 4 2" xfId="19603"/>
    <cellStyle name="Normalny 3 3 5 2 4 2 2" xfId="19604"/>
    <cellStyle name="Normalny 3 3 5 2 4 2 3" xfId="19605"/>
    <cellStyle name="Normalny 3 3 5 2 4 3" xfId="19606"/>
    <cellStyle name="Normalny 3 3 5 2 4 4" xfId="19607"/>
    <cellStyle name="Normalny 3 3 5 2 5" xfId="19608"/>
    <cellStyle name="Normalny 3 3 5 2 5 2" xfId="19609"/>
    <cellStyle name="Normalny 3 3 5 2 5 3" xfId="19610"/>
    <cellStyle name="Normalny 3 3 5 2 6" xfId="19611"/>
    <cellStyle name="Normalny 3 3 5 2 7" xfId="19612"/>
    <cellStyle name="Normalny 3 3 5 3" xfId="19613"/>
    <cellStyle name="Normalny 3 3 5 3 2" xfId="19614"/>
    <cellStyle name="Normalny 3 3 5 3 2 2" xfId="19615"/>
    <cellStyle name="Normalny 3 3 5 3 2 2 2" xfId="19616"/>
    <cellStyle name="Normalny 3 3 5 3 2 2 3" xfId="19617"/>
    <cellStyle name="Normalny 3 3 5 3 2 3" xfId="19618"/>
    <cellStyle name="Normalny 3 3 5 3 2 4" xfId="19619"/>
    <cellStyle name="Normalny 3 3 5 3 3" xfId="19620"/>
    <cellStyle name="Normalny 3 3 5 3 3 2" xfId="19621"/>
    <cellStyle name="Normalny 3 3 5 3 3 2 2" xfId="19622"/>
    <cellStyle name="Normalny 3 3 5 3 3 2 3" xfId="19623"/>
    <cellStyle name="Normalny 3 3 5 3 3 3" xfId="19624"/>
    <cellStyle name="Normalny 3 3 5 3 3 4" xfId="19625"/>
    <cellStyle name="Normalny 3 3 5 3 4" xfId="19626"/>
    <cellStyle name="Normalny 3 3 5 3 4 2" xfId="19627"/>
    <cellStyle name="Normalny 3 3 5 3 4 2 2" xfId="19628"/>
    <cellStyle name="Normalny 3 3 5 3 4 2 3" xfId="19629"/>
    <cellStyle name="Normalny 3 3 5 3 4 3" xfId="19630"/>
    <cellStyle name="Normalny 3 3 5 3 4 4" xfId="19631"/>
    <cellStyle name="Normalny 3 3 5 3 5" xfId="19632"/>
    <cellStyle name="Normalny 3 3 5 3 5 2" xfId="19633"/>
    <cellStyle name="Normalny 3 3 5 3 5 3" xfId="19634"/>
    <cellStyle name="Normalny 3 3 5 3 6" xfId="19635"/>
    <cellStyle name="Normalny 3 3 5 3 7" xfId="19636"/>
    <cellStyle name="Normalny 3 3 5 4" xfId="19637"/>
    <cellStyle name="Normalny 3 3 5 4 2" xfId="19638"/>
    <cellStyle name="Normalny 3 3 5 4 2 2" xfId="19639"/>
    <cellStyle name="Normalny 3 3 5 4 2 3" xfId="19640"/>
    <cellStyle name="Normalny 3 3 5 4 3" xfId="19641"/>
    <cellStyle name="Normalny 3 3 5 4 4" xfId="19642"/>
    <cellStyle name="Normalny 3 3 5 5" xfId="19643"/>
    <cellStyle name="Normalny 3 3 5 5 2" xfId="19644"/>
    <cellStyle name="Normalny 3 3 5 5 2 2" xfId="19645"/>
    <cellStyle name="Normalny 3 3 5 5 2 3" xfId="19646"/>
    <cellStyle name="Normalny 3 3 5 5 3" xfId="19647"/>
    <cellStyle name="Normalny 3 3 5 5 4" xfId="19648"/>
    <cellStyle name="Normalny 3 3 5 6" xfId="19649"/>
    <cellStyle name="Normalny 3 3 5 6 2" xfId="19650"/>
    <cellStyle name="Normalny 3 3 5 6 2 2" xfId="19651"/>
    <cellStyle name="Normalny 3 3 5 6 2 3" xfId="19652"/>
    <cellStyle name="Normalny 3 3 5 6 3" xfId="19653"/>
    <cellStyle name="Normalny 3 3 5 6 4" xfId="19654"/>
    <cellStyle name="Normalny 3 3 5 7" xfId="19655"/>
    <cellStyle name="Normalny 3 3 5 7 2" xfId="19656"/>
    <cellStyle name="Normalny 3 3 5 7 3" xfId="19657"/>
    <cellStyle name="Normalny 3 3 5 8" xfId="19658"/>
    <cellStyle name="Normalny 3 3 5 9" xfId="19659"/>
    <cellStyle name="Normalny 3 3 6" xfId="19660"/>
    <cellStyle name="Normalny 3 3 6 2" xfId="19661"/>
    <cellStyle name="Normalny 3 3 6 2 2" xfId="19662"/>
    <cellStyle name="Normalny 3 3 6 2 2 2" xfId="19663"/>
    <cellStyle name="Normalny 3 3 6 2 2 2 2" xfId="19664"/>
    <cellStyle name="Normalny 3 3 6 2 2 2 3" xfId="19665"/>
    <cellStyle name="Normalny 3 3 6 2 2 3" xfId="19666"/>
    <cellStyle name="Normalny 3 3 6 2 2 4" xfId="19667"/>
    <cellStyle name="Normalny 3 3 6 2 3" xfId="19668"/>
    <cellStyle name="Normalny 3 3 6 2 3 2" xfId="19669"/>
    <cellStyle name="Normalny 3 3 6 2 3 2 2" xfId="19670"/>
    <cellStyle name="Normalny 3 3 6 2 3 2 3" xfId="19671"/>
    <cellStyle name="Normalny 3 3 6 2 3 3" xfId="19672"/>
    <cellStyle name="Normalny 3 3 6 2 3 4" xfId="19673"/>
    <cellStyle name="Normalny 3 3 6 2 4" xfId="19674"/>
    <cellStyle name="Normalny 3 3 6 2 4 2" xfId="19675"/>
    <cellStyle name="Normalny 3 3 6 2 4 2 2" xfId="19676"/>
    <cellStyle name="Normalny 3 3 6 2 4 2 3" xfId="19677"/>
    <cellStyle name="Normalny 3 3 6 2 4 3" xfId="19678"/>
    <cellStyle name="Normalny 3 3 6 2 4 4" xfId="19679"/>
    <cellStyle name="Normalny 3 3 6 2 5" xfId="19680"/>
    <cellStyle name="Normalny 3 3 6 2 5 2" xfId="19681"/>
    <cellStyle name="Normalny 3 3 6 2 5 3" xfId="19682"/>
    <cellStyle name="Normalny 3 3 6 2 6" xfId="19683"/>
    <cellStyle name="Normalny 3 3 6 2 7" xfId="19684"/>
    <cellStyle name="Normalny 3 3 6 3" xfId="19685"/>
    <cellStyle name="Normalny 3 3 6 3 2" xfId="19686"/>
    <cellStyle name="Normalny 3 3 6 3 2 2" xfId="19687"/>
    <cellStyle name="Normalny 3 3 6 3 2 2 2" xfId="19688"/>
    <cellStyle name="Normalny 3 3 6 3 2 2 3" xfId="19689"/>
    <cellStyle name="Normalny 3 3 6 3 2 3" xfId="19690"/>
    <cellStyle name="Normalny 3 3 6 3 2 4" xfId="19691"/>
    <cellStyle name="Normalny 3 3 6 3 3" xfId="19692"/>
    <cellStyle name="Normalny 3 3 6 3 3 2" xfId="19693"/>
    <cellStyle name="Normalny 3 3 6 3 3 2 2" xfId="19694"/>
    <cellStyle name="Normalny 3 3 6 3 3 2 3" xfId="19695"/>
    <cellStyle name="Normalny 3 3 6 3 3 3" xfId="19696"/>
    <cellStyle name="Normalny 3 3 6 3 3 4" xfId="19697"/>
    <cellStyle name="Normalny 3 3 6 3 4" xfId="19698"/>
    <cellStyle name="Normalny 3 3 6 3 4 2" xfId="19699"/>
    <cellStyle name="Normalny 3 3 6 3 4 2 2" xfId="19700"/>
    <cellStyle name="Normalny 3 3 6 3 4 2 3" xfId="19701"/>
    <cellStyle name="Normalny 3 3 6 3 4 3" xfId="19702"/>
    <cellStyle name="Normalny 3 3 6 3 4 4" xfId="19703"/>
    <cellStyle name="Normalny 3 3 6 3 5" xfId="19704"/>
    <cellStyle name="Normalny 3 3 6 3 5 2" xfId="19705"/>
    <cellStyle name="Normalny 3 3 6 3 5 3" xfId="19706"/>
    <cellStyle name="Normalny 3 3 6 3 6" xfId="19707"/>
    <cellStyle name="Normalny 3 3 6 3 7" xfId="19708"/>
    <cellStyle name="Normalny 3 3 6 4" xfId="19709"/>
    <cellStyle name="Normalny 3 3 6 4 2" xfId="19710"/>
    <cellStyle name="Normalny 3 3 6 4 2 2" xfId="19711"/>
    <cellStyle name="Normalny 3 3 6 4 2 3" xfId="19712"/>
    <cellStyle name="Normalny 3 3 6 4 3" xfId="19713"/>
    <cellStyle name="Normalny 3 3 6 4 4" xfId="19714"/>
    <cellStyle name="Normalny 3 3 6 5" xfId="19715"/>
    <cellStyle name="Normalny 3 3 6 5 2" xfId="19716"/>
    <cellStyle name="Normalny 3 3 6 5 2 2" xfId="19717"/>
    <cellStyle name="Normalny 3 3 6 5 2 3" xfId="19718"/>
    <cellStyle name="Normalny 3 3 6 5 3" xfId="19719"/>
    <cellStyle name="Normalny 3 3 6 5 4" xfId="19720"/>
    <cellStyle name="Normalny 3 3 6 6" xfId="19721"/>
    <cellStyle name="Normalny 3 3 6 6 2" xfId="19722"/>
    <cellStyle name="Normalny 3 3 6 6 2 2" xfId="19723"/>
    <cellStyle name="Normalny 3 3 6 6 2 3" xfId="19724"/>
    <cellStyle name="Normalny 3 3 6 6 3" xfId="19725"/>
    <cellStyle name="Normalny 3 3 6 6 4" xfId="19726"/>
    <cellStyle name="Normalny 3 3 6 7" xfId="19727"/>
    <cellStyle name="Normalny 3 3 6 7 2" xfId="19728"/>
    <cellStyle name="Normalny 3 3 6 7 3" xfId="19729"/>
    <cellStyle name="Normalny 3 3 6 8" xfId="19730"/>
    <cellStyle name="Normalny 3 3 6 9" xfId="19731"/>
    <cellStyle name="Normalny 3 3 7" xfId="19732"/>
    <cellStyle name="Normalny 3 3 7 2" xfId="19733"/>
    <cellStyle name="Normalny 3 3 7 2 2" xfId="19734"/>
    <cellStyle name="Normalny 3 3 7 2 2 2" xfId="19735"/>
    <cellStyle name="Normalny 3 3 7 2 2 2 2" xfId="19736"/>
    <cellStyle name="Normalny 3 3 7 2 2 2 3" xfId="19737"/>
    <cellStyle name="Normalny 3 3 7 2 2 3" xfId="19738"/>
    <cellStyle name="Normalny 3 3 7 2 2 4" xfId="19739"/>
    <cellStyle name="Normalny 3 3 7 2 3" xfId="19740"/>
    <cellStyle name="Normalny 3 3 7 2 3 2" xfId="19741"/>
    <cellStyle name="Normalny 3 3 7 2 3 2 2" xfId="19742"/>
    <cellStyle name="Normalny 3 3 7 2 3 2 3" xfId="19743"/>
    <cellStyle name="Normalny 3 3 7 2 3 3" xfId="19744"/>
    <cellStyle name="Normalny 3 3 7 2 3 4" xfId="19745"/>
    <cellStyle name="Normalny 3 3 7 2 4" xfId="19746"/>
    <cellStyle name="Normalny 3 3 7 2 4 2" xfId="19747"/>
    <cellStyle name="Normalny 3 3 7 2 4 2 2" xfId="19748"/>
    <cellStyle name="Normalny 3 3 7 2 4 2 3" xfId="19749"/>
    <cellStyle name="Normalny 3 3 7 2 4 3" xfId="19750"/>
    <cellStyle name="Normalny 3 3 7 2 4 4" xfId="19751"/>
    <cellStyle name="Normalny 3 3 7 2 5" xfId="19752"/>
    <cellStyle name="Normalny 3 3 7 2 5 2" xfId="19753"/>
    <cellStyle name="Normalny 3 3 7 2 5 3" xfId="19754"/>
    <cellStyle name="Normalny 3 3 7 2 6" xfId="19755"/>
    <cellStyle name="Normalny 3 3 7 2 7" xfId="19756"/>
    <cellStyle name="Normalny 3 3 7 3" xfId="19757"/>
    <cellStyle name="Normalny 3 3 7 3 2" xfId="19758"/>
    <cellStyle name="Normalny 3 3 7 3 2 2" xfId="19759"/>
    <cellStyle name="Normalny 3 3 7 3 2 3" xfId="19760"/>
    <cellStyle name="Normalny 3 3 7 3 3" xfId="19761"/>
    <cellStyle name="Normalny 3 3 7 3 4" xfId="19762"/>
    <cellStyle name="Normalny 3 3 7 4" xfId="19763"/>
    <cellStyle name="Normalny 3 3 7 4 2" xfId="19764"/>
    <cellStyle name="Normalny 3 3 7 4 2 2" xfId="19765"/>
    <cellStyle name="Normalny 3 3 7 4 2 3" xfId="19766"/>
    <cellStyle name="Normalny 3 3 7 4 3" xfId="19767"/>
    <cellStyle name="Normalny 3 3 7 4 4" xfId="19768"/>
    <cellStyle name="Normalny 3 3 7 5" xfId="19769"/>
    <cellStyle name="Normalny 3 3 7 5 2" xfId="19770"/>
    <cellStyle name="Normalny 3 3 7 5 2 2" xfId="19771"/>
    <cellStyle name="Normalny 3 3 7 5 2 3" xfId="19772"/>
    <cellStyle name="Normalny 3 3 7 5 3" xfId="19773"/>
    <cellStyle name="Normalny 3 3 7 5 4" xfId="19774"/>
    <cellStyle name="Normalny 3 3 7 6" xfId="19775"/>
    <cellStyle name="Normalny 3 3 7 6 2" xfId="19776"/>
    <cellStyle name="Normalny 3 3 7 6 3" xfId="19777"/>
    <cellStyle name="Normalny 3 3 7 7" xfId="19778"/>
    <cellStyle name="Normalny 3 3 7 8" xfId="19779"/>
    <cellStyle name="Normalny 3 3 8" xfId="19780"/>
    <cellStyle name="Normalny 3 3 8 2" xfId="19781"/>
    <cellStyle name="Normalny 3 3 8 2 2" xfId="19782"/>
    <cellStyle name="Normalny 3 3 8 2 2 2" xfId="19783"/>
    <cellStyle name="Normalny 3 3 8 2 2 2 2" xfId="19784"/>
    <cellStyle name="Normalny 3 3 8 2 2 2 3" xfId="19785"/>
    <cellStyle name="Normalny 3 3 8 2 2 3" xfId="19786"/>
    <cellStyle name="Normalny 3 3 8 2 2 4" xfId="19787"/>
    <cellStyle name="Normalny 3 3 8 2 3" xfId="19788"/>
    <cellStyle name="Normalny 3 3 8 2 3 2" xfId="19789"/>
    <cellStyle name="Normalny 3 3 8 2 3 2 2" xfId="19790"/>
    <cellStyle name="Normalny 3 3 8 2 3 2 3" xfId="19791"/>
    <cellStyle name="Normalny 3 3 8 2 3 3" xfId="19792"/>
    <cellStyle name="Normalny 3 3 8 2 3 4" xfId="19793"/>
    <cellStyle name="Normalny 3 3 8 2 4" xfId="19794"/>
    <cellStyle name="Normalny 3 3 8 2 4 2" xfId="19795"/>
    <cellStyle name="Normalny 3 3 8 2 4 2 2" xfId="19796"/>
    <cellStyle name="Normalny 3 3 8 2 4 2 3" xfId="19797"/>
    <cellStyle name="Normalny 3 3 8 2 4 3" xfId="19798"/>
    <cellStyle name="Normalny 3 3 8 2 4 4" xfId="19799"/>
    <cellStyle name="Normalny 3 3 8 2 5" xfId="19800"/>
    <cellStyle name="Normalny 3 3 8 2 5 2" xfId="19801"/>
    <cellStyle name="Normalny 3 3 8 2 5 3" xfId="19802"/>
    <cellStyle name="Normalny 3 3 8 2 6" xfId="19803"/>
    <cellStyle name="Normalny 3 3 8 2 7" xfId="19804"/>
    <cellStyle name="Normalny 3 3 8 3" xfId="19805"/>
    <cellStyle name="Normalny 3 3 8 3 2" xfId="19806"/>
    <cellStyle name="Normalny 3 3 8 3 2 2" xfId="19807"/>
    <cellStyle name="Normalny 3 3 8 3 2 3" xfId="19808"/>
    <cellStyle name="Normalny 3 3 8 3 3" xfId="19809"/>
    <cellStyle name="Normalny 3 3 8 3 4" xfId="19810"/>
    <cellStyle name="Normalny 3 3 8 4" xfId="19811"/>
    <cellStyle name="Normalny 3 3 8 4 2" xfId="19812"/>
    <cellStyle name="Normalny 3 3 8 4 2 2" xfId="19813"/>
    <cellStyle name="Normalny 3 3 8 4 2 3" xfId="19814"/>
    <cellStyle name="Normalny 3 3 8 4 3" xfId="19815"/>
    <cellStyle name="Normalny 3 3 8 4 4" xfId="19816"/>
    <cellStyle name="Normalny 3 3 8 5" xfId="19817"/>
    <cellStyle name="Normalny 3 3 8 5 2" xfId="19818"/>
    <cellStyle name="Normalny 3 3 8 5 2 2" xfId="19819"/>
    <cellStyle name="Normalny 3 3 8 5 2 3" xfId="19820"/>
    <cellStyle name="Normalny 3 3 8 5 3" xfId="19821"/>
    <cellStyle name="Normalny 3 3 8 5 4" xfId="19822"/>
    <cellStyle name="Normalny 3 3 8 6" xfId="19823"/>
    <cellStyle name="Normalny 3 3 8 6 2" xfId="19824"/>
    <cellStyle name="Normalny 3 3 8 6 3" xfId="19825"/>
    <cellStyle name="Normalny 3 3 8 7" xfId="19826"/>
    <cellStyle name="Normalny 3 3 8 8" xfId="19827"/>
    <cellStyle name="Normalny 3 3 9" xfId="19828"/>
    <cellStyle name="Normalny 3 3 9 2" xfId="19829"/>
    <cellStyle name="Normalny 3 3 9 2 2" xfId="19830"/>
    <cellStyle name="Normalny 3 3 9 2 2 2" xfId="19831"/>
    <cellStyle name="Normalny 3 3 9 2 2 3" xfId="19832"/>
    <cellStyle name="Normalny 3 3 9 2 3" xfId="19833"/>
    <cellStyle name="Normalny 3 3 9 2 4" xfId="19834"/>
    <cellStyle name="Normalny 3 3 9 3" xfId="19835"/>
    <cellStyle name="Normalny 3 3 9 3 2" xfId="19836"/>
    <cellStyle name="Normalny 3 3 9 3 2 2" xfId="19837"/>
    <cellStyle name="Normalny 3 3 9 3 2 3" xfId="19838"/>
    <cellStyle name="Normalny 3 3 9 3 3" xfId="19839"/>
    <cellStyle name="Normalny 3 3 9 3 4" xfId="19840"/>
    <cellStyle name="Normalny 3 3 9 4" xfId="19841"/>
    <cellStyle name="Normalny 3 3 9 4 2" xfId="19842"/>
    <cellStyle name="Normalny 3 3 9 4 2 2" xfId="19843"/>
    <cellStyle name="Normalny 3 3 9 4 2 3" xfId="19844"/>
    <cellStyle name="Normalny 3 3 9 4 3" xfId="19845"/>
    <cellStyle name="Normalny 3 3 9 4 4" xfId="19846"/>
    <cellStyle name="Normalny 3 3 9 5" xfId="19847"/>
    <cellStyle name="Normalny 3 3 9 5 2" xfId="19848"/>
    <cellStyle name="Normalny 3 3 9 5 3" xfId="19849"/>
    <cellStyle name="Normalny 3 3 9 6" xfId="19850"/>
    <cellStyle name="Normalny 3 3 9 7" xfId="19851"/>
    <cellStyle name="Normalny 3 4" xfId="19852"/>
    <cellStyle name="Normalny 3 5" xfId="19853"/>
    <cellStyle name="Normalny 3 5 10" xfId="19854"/>
    <cellStyle name="Normalny 3 5 10 2" xfId="19855"/>
    <cellStyle name="Normalny 3 5 10 2 2" xfId="19856"/>
    <cellStyle name="Normalny 3 5 10 2 3" xfId="19857"/>
    <cellStyle name="Normalny 3 5 10 3" xfId="19858"/>
    <cellStyle name="Normalny 3 5 10 4" xfId="19859"/>
    <cellStyle name="Normalny 3 5 11" xfId="19860"/>
    <cellStyle name="Normalny 3 5 11 2" xfId="19861"/>
    <cellStyle name="Normalny 3 5 11 2 2" xfId="19862"/>
    <cellStyle name="Normalny 3 5 11 2 3" xfId="19863"/>
    <cellStyle name="Normalny 3 5 11 3" xfId="19864"/>
    <cellStyle name="Normalny 3 5 11 4" xfId="19865"/>
    <cellStyle name="Normalny 3 5 12" xfId="19866"/>
    <cellStyle name="Normalny 3 5 12 2" xfId="19867"/>
    <cellStyle name="Normalny 3 5 12 3" xfId="19868"/>
    <cellStyle name="Normalny 3 5 13" xfId="19869"/>
    <cellStyle name="Normalny 3 5 13 2" xfId="19870"/>
    <cellStyle name="Normalny 3 5 13 3" xfId="19871"/>
    <cellStyle name="Normalny 3 5 14" xfId="19872"/>
    <cellStyle name="Normalny 3 5 15" xfId="19873"/>
    <cellStyle name="Normalny 3 5 16" xfId="19874"/>
    <cellStyle name="Normalny 3 5 2" xfId="19875"/>
    <cellStyle name="Normalny 3 5 2 10" xfId="19876"/>
    <cellStyle name="Normalny 3 5 2 10 2" xfId="19877"/>
    <cellStyle name="Normalny 3 5 2 10 3" xfId="19878"/>
    <cellStyle name="Normalny 3 5 2 11" xfId="19879"/>
    <cellStyle name="Normalny 3 5 2 11 2" xfId="19880"/>
    <cellStyle name="Normalny 3 5 2 11 3" xfId="19881"/>
    <cellStyle name="Normalny 3 5 2 12" xfId="19882"/>
    <cellStyle name="Normalny 3 5 2 13" xfId="19883"/>
    <cellStyle name="Normalny 3 5 2 2" xfId="19884"/>
    <cellStyle name="Normalny 3 5 2 2 10" xfId="19885"/>
    <cellStyle name="Normalny 3 5 2 2 2" xfId="19886"/>
    <cellStyle name="Normalny 3 5 2 2 2 2" xfId="19887"/>
    <cellStyle name="Normalny 3 5 2 2 2 2 2" xfId="19888"/>
    <cellStyle name="Normalny 3 5 2 2 2 2 2 2" xfId="19889"/>
    <cellStyle name="Normalny 3 5 2 2 2 2 2 3" xfId="19890"/>
    <cellStyle name="Normalny 3 5 2 2 2 2 3" xfId="19891"/>
    <cellStyle name="Normalny 3 5 2 2 2 2 4" xfId="19892"/>
    <cellStyle name="Normalny 3 5 2 2 2 3" xfId="19893"/>
    <cellStyle name="Normalny 3 5 2 2 2 3 2" xfId="19894"/>
    <cellStyle name="Normalny 3 5 2 2 2 3 2 2" xfId="19895"/>
    <cellStyle name="Normalny 3 5 2 2 2 3 2 3" xfId="19896"/>
    <cellStyle name="Normalny 3 5 2 2 2 3 3" xfId="19897"/>
    <cellStyle name="Normalny 3 5 2 2 2 3 4" xfId="19898"/>
    <cellStyle name="Normalny 3 5 2 2 2 4" xfId="19899"/>
    <cellStyle name="Normalny 3 5 2 2 2 4 2" xfId="19900"/>
    <cellStyle name="Normalny 3 5 2 2 2 4 2 2" xfId="19901"/>
    <cellStyle name="Normalny 3 5 2 2 2 4 2 3" xfId="19902"/>
    <cellStyle name="Normalny 3 5 2 2 2 4 3" xfId="19903"/>
    <cellStyle name="Normalny 3 5 2 2 2 4 4" xfId="19904"/>
    <cellStyle name="Normalny 3 5 2 2 2 5" xfId="19905"/>
    <cellStyle name="Normalny 3 5 2 2 2 5 2" xfId="19906"/>
    <cellStyle name="Normalny 3 5 2 2 2 5 3" xfId="19907"/>
    <cellStyle name="Normalny 3 5 2 2 2 6" xfId="19908"/>
    <cellStyle name="Normalny 3 5 2 2 2 7" xfId="19909"/>
    <cellStyle name="Normalny 3 5 2 2 3" xfId="19910"/>
    <cellStyle name="Normalny 3 5 2 2 3 2" xfId="19911"/>
    <cellStyle name="Normalny 3 5 2 2 3 2 2" xfId="19912"/>
    <cellStyle name="Normalny 3 5 2 2 3 2 2 2" xfId="19913"/>
    <cellStyle name="Normalny 3 5 2 2 3 2 2 3" xfId="19914"/>
    <cellStyle name="Normalny 3 5 2 2 3 2 3" xfId="19915"/>
    <cellStyle name="Normalny 3 5 2 2 3 2 4" xfId="19916"/>
    <cellStyle name="Normalny 3 5 2 2 3 3" xfId="19917"/>
    <cellStyle name="Normalny 3 5 2 2 3 3 2" xfId="19918"/>
    <cellStyle name="Normalny 3 5 2 2 3 3 2 2" xfId="19919"/>
    <cellStyle name="Normalny 3 5 2 2 3 3 2 3" xfId="19920"/>
    <cellStyle name="Normalny 3 5 2 2 3 3 3" xfId="19921"/>
    <cellStyle name="Normalny 3 5 2 2 3 3 4" xfId="19922"/>
    <cellStyle name="Normalny 3 5 2 2 3 4" xfId="19923"/>
    <cellStyle name="Normalny 3 5 2 2 3 4 2" xfId="19924"/>
    <cellStyle name="Normalny 3 5 2 2 3 4 2 2" xfId="19925"/>
    <cellStyle name="Normalny 3 5 2 2 3 4 2 3" xfId="19926"/>
    <cellStyle name="Normalny 3 5 2 2 3 4 3" xfId="19927"/>
    <cellStyle name="Normalny 3 5 2 2 3 4 4" xfId="19928"/>
    <cellStyle name="Normalny 3 5 2 2 3 5" xfId="19929"/>
    <cellStyle name="Normalny 3 5 2 2 3 5 2" xfId="19930"/>
    <cellStyle name="Normalny 3 5 2 2 3 5 3" xfId="19931"/>
    <cellStyle name="Normalny 3 5 2 2 3 6" xfId="19932"/>
    <cellStyle name="Normalny 3 5 2 2 3 7" xfId="19933"/>
    <cellStyle name="Normalny 3 5 2 2 4" xfId="19934"/>
    <cellStyle name="Normalny 3 5 2 2 4 2" xfId="19935"/>
    <cellStyle name="Normalny 3 5 2 2 4 2 2" xfId="19936"/>
    <cellStyle name="Normalny 3 5 2 2 4 2 2 2" xfId="19937"/>
    <cellStyle name="Normalny 3 5 2 2 4 2 2 3" xfId="19938"/>
    <cellStyle name="Normalny 3 5 2 2 4 2 3" xfId="19939"/>
    <cellStyle name="Normalny 3 5 2 2 4 2 4" xfId="19940"/>
    <cellStyle name="Normalny 3 5 2 2 4 3" xfId="19941"/>
    <cellStyle name="Normalny 3 5 2 2 4 3 2" xfId="19942"/>
    <cellStyle name="Normalny 3 5 2 2 4 3 3" xfId="19943"/>
    <cellStyle name="Normalny 3 5 2 2 4 4" xfId="19944"/>
    <cellStyle name="Normalny 3 5 2 2 4 5" xfId="19945"/>
    <cellStyle name="Normalny 3 5 2 2 5" xfId="19946"/>
    <cellStyle name="Normalny 3 5 2 2 5 2" xfId="19947"/>
    <cellStyle name="Normalny 3 5 2 2 5 2 2" xfId="19948"/>
    <cellStyle name="Normalny 3 5 2 2 5 2 3" xfId="19949"/>
    <cellStyle name="Normalny 3 5 2 2 5 3" xfId="19950"/>
    <cellStyle name="Normalny 3 5 2 2 5 4" xfId="19951"/>
    <cellStyle name="Normalny 3 5 2 2 6" xfId="19952"/>
    <cellStyle name="Normalny 3 5 2 2 6 2" xfId="19953"/>
    <cellStyle name="Normalny 3 5 2 2 6 2 2" xfId="19954"/>
    <cellStyle name="Normalny 3 5 2 2 6 2 3" xfId="19955"/>
    <cellStyle name="Normalny 3 5 2 2 6 3" xfId="19956"/>
    <cellStyle name="Normalny 3 5 2 2 6 4" xfId="19957"/>
    <cellStyle name="Normalny 3 5 2 2 7" xfId="19958"/>
    <cellStyle name="Normalny 3 5 2 2 7 2" xfId="19959"/>
    <cellStyle name="Normalny 3 5 2 2 7 2 2" xfId="19960"/>
    <cellStyle name="Normalny 3 5 2 2 7 2 3" xfId="19961"/>
    <cellStyle name="Normalny 3 5 2 2 7 3" xfId="19962"/>
    <cellStyle name="Normalny 3 5 2 2 7 4" xfId="19963"/>
    <cellStyle name="Normalny 3 5 2 2 8" xfId="19964"/>
    <cellStyle name="Normalny 3 5 2 2 8 2" xfId="19965"/>
    <cellStyle name="Normalny 3 5 2 2 8 3" xfId="19966"/>
    <cellStyle name="Normalny 3 5 2 2 9" xfId="19967"/>
    <cellStyle name="Normalny 3 5 2 3" xfId="19968"/>
    <cellStyle name="Normalny 3 5 2 3 2" xfId="19969"/>
    <cellStyle name="Normalny 3 5 2 3 2 2" xfId="19970"/>
    <cellStyle name="Normalny 3 5 2 3 2 2 2" xfId="19971"/>
    <cellStyle name="Normalny 3 5 2 3 2 2 2 2" xfId="19972"/>
    <cellStyle name="Normalny 3 5 2 3 2 2 2 3" xfId="19973"/>
    <cellStyle name="Normalny 3 5 2 3 2 2 3" xfId="19974"/>
    <cellStyle name="Normalny 3 5 2 3 2 2 4" xfId="19975"/>
    <cellStyle name="Normalny 3 5 2 3 2 3" xfId="19976"/>
    <cellStyle name="Normalny 3 5 2 3 2 3 2" xfId="19977"/>
    <cellStyle name="Normalny 3 5 2 3 2 3 2 2" xfId="19978"/>
    <cellStyle name="Normalny 3 5 2 3 2 3 2 3" xfId="19979"/>
    <cellStyle name="Normalny 3 5 2 3 2 3 3" xfId="19980"/>
    <cellStyle name="Normalny 3 5 2 3 2 3 4" xfId="19981"/>
    <cellStyle name="Normalny 3 5 2 3 2 4" xfId="19982"/>
    <cellStyle name="Normalny 3 5 2 3 2 4 2" xfId="19983"/>
    <cellStyle name="Normalny 3 5 2 3 2 4 2 2" xfId="19984"/>
    <cellStyle name="Normalny 3 5 2 3 2 4 2 3" xfId="19985"/>
    <cellStyle name="Normalny 3 5 2 3 2 4 3" xfId="19986"/>
    <cellStyle name="Normalny 3 5 2 3 2 4 4" xfId="19987"/>
    <cellStyle name="Normalny 3 5 2 3 2 5" xfId="19988"/>
    <cellStyle name="Normalny 3 5 2 3 2 5 2" xfId="19989"/>
    <cellStyle name="Normalny 3 5 2 3 2 5 3" xfId="19990"/>
    <cellStyle name="Normalny 3 5 2 3 2 6" xfId="19991"/>
    <cellStyle name="Normalny 3 5 2 3 2 7" xfId="19992"/>
    <cellStyle name="Normalny 3 5 2 3 3" xfId="19993"/>
    <cellStyle name="Normalny 3 5 2 3 3 2" xfId="19994"/>
    <cellStyle name="Normalny 3 5 2 3 3 2 2" xfId="19995"/>
    <cellStyle name="Normalny 3 5 2 3 3 2 2 2" xfId="19996"/>
    <cellStyle name="Normalny 3 5 2 3 3 2 2 3" xfId="19997"/>
    <cellStyle name="Normalny 3 5 2 3 3 2 3" xfId="19998"/>
    <cellStyle name="Normalny 3 5 2 3 3 2 4" xfId="19999"/>
    <cellStyle name="Normalny 3 5 2 3 3 3" xfId="20000"/>
    <cellStyle name="Normalny 3 5 2 3 3 3 2" xfId="20001"/>
    <cellStyle name="Normalny 3 5 2 3 3 3 2 2" xfId="20002"/>
    <cellStyle name="Normalny 3 5 2 3 3 3 2 3" xfId="20003"/>
    <cellStyle name="Normalny 3 5 2 3 3 3 3" xfId="20004"/>
    <cellStyle name="Normalny 3 5 2 3 3 3 4" xfId="20005"/>
    <cellStyle name="Normalny 3 5 2 3 3 4" xfId="20006"/>
    <cellStyle name="Normalny 3 5 2 3 3 4 2" xfId="20007"/>
    <cellStyle name="Normalny 3 5 2 3 3 4 2 2" xfId="20008"/>
    <cellStyle name="Normalny 3 5 2 3 3 4 2 3" xfId="20009"/>
    <cellStyle name="Normalny 3 5 2 3 3 4 3" xfId="20010"/>
    <cellStyle name="Normalny 3 5 2 3 3 4 4" xfId="20011"/>
    <cellStyle name="Normalny 3 5 2 3 3 5" xfId="20012"/>
    <cellStyle name="Normalny 3 5 2 3 3 5 2" xfId="20013"/>
    <cellStyle name="Normalny 3 5 2 3 3 5 3" xfId="20014"/>
    <cellStyle name="Normalny 3 5 2 3 3 6" xfId="20015"/>
    <cellStyle name="Normalny 3 5 2 3 3 7" xfId="20016"/>
    <cellStyle name="Normalny 3 5 2 3 4" xfId="20017"/>
    <cellStyle name="Normalny 3 5 2 3 4 2" xfId="20018"/>
    <cellStyle name="Normalny 3 5 2 3 4 2 2" xfId="20019"/>
    <cellStyle name="Normalny 3 5 2 3 4 2 3" xfId="20020"/>
    <cellStyle name="Normalny 3 5 2 3 4 3" xfId="20021"/>
    <cellStyle name="Normalny 3 5 2 3 4 4" xfId="20022"/>
    <cellStyle name="Normalny 3 5 2 3 5" xfId="20023"/>
    <cellStyle name="Normalny 3 5 2 3 5 2" xfId="20024"/>
    <cellStyle name="Normalny 3 5 2 3 5 2 2" xfId="20025"/>
    <cellStyle name="Normalny 3 5 2 3 5 2 3" xfId="20026"/>
    <cellStyle name="Normalny 3 5 2 3 5 3" xfId="20027"/>
    <cellStyle name="Normalny 3 5 2 3 5 4" xfId="20028"/>
    <cellStyle name="Normalny 3 5 2 3 6" xfId="20029"/>
    <cellStyle name="Normalny 3 5 2 3 6 2" xfId="20030"/>
    <cellStyle name="Normalny 3 5 2 3 6 2 2" xfId="20031"/>
    <cellStyle name="Normalny 3 5 2 3 6 2 3" xfId="20032"/>
    <cellStyle name="Normalny 3 5 2 3 6 3" xfId="20033"/>
    <cellStyle name="Normalny 3 5 2 3 6 4" xfId="20034"/>
    <cellStyle name="Normalny 3 5 2 3 7" xfId="20035"/>
    <cellStyle name="Normalny 3 5 2 3 7 2" xfId="20036"/>
    <cellStyle name="Normalny 3 5 2 3 7 3" xfId="20037"/>
    <cellStyle name="Normalny 3 5 2 3 8" xfId="20038"/>
    <cellStyle name="Normalny 3 5 2 3 9" xfId="20039"/>
    <cellStyle name="Normalny 3 5 2 4" xfId="20040"/>
    <cellStyle name="Normalny 3 5 2 4 2" xfId="20041"/>
    <cellStyle name="Normalny 3 5 2 4 2 2" xfId="20042"/>
    <cellStyle name="Normalny 3 5 2 4 2 2 2" xfId="20043"/>
    <cellStyle name="Normalny 3 5 2 4 2 2 3" xfId="20044"/>
    <cellStyle name="Normalny 3 5 2 4 2 3" xfId="20045"/>
    <cellStyle name="Normalny 3 5 2 4 2 4" xfId="20046"/>
    <cellStyle name="Normalny 3 5 2 4 3" xfId="20047"/>
    <cellStyle name="Normalny 3 5 2 4 3 2" xfId="20048"/>
    <cellStyle name="Normalny 3 5 2 4 3 2 2" xfId="20049"/>
    <cellStyle name="Normalny 3 5 2 4 3 2 3" xfId="20050"/>
    <cellStyle name="Normalny 3 5 2 4 3 3" xfId="20051"/>
    <cellStyle name="Normalny 3 5 2 4 3 4" xfId="20052"/>
    <cellStyle name="Normalny 3 5 2 4 4" xfId="20053"/>
    <cellStyle name="Normalny 3 5 2 4 4 2" xfId="20054"/>
    <cellStyle name="Normalny 3 5 2 4 4 2 2" xfId="20055"/>
    <cellStyle name="Normalny 3 5 2 4 4 2 3" xfId="20056"/>
    <cellStyle name="Normalny 3 5 2 4 4 3" xfId="20057"/>
    <cellStyle name="Normalny 3 5 2 4 4 4" xfId="20058"/>
    <cellStyle name="Normalny 3 5 2 4 5" xfId="20059"/>
    <cellStyle name="Normalny 3 5 2 4 5 2" xfId="20060"/>
    <cellStyle name="Normalny 3 5 2 4 5 3" xfId="20061"/>
    <cellStyle name="Normalny 3 5 2 4 6" xfId="20062"/>
    <cellStyle name="Normalny 3 5 2 4 7" xfId="20063"/>
    <cellStyle name="Normalny 3 5 2 5" xfId="20064"/>
    <cellStyle name="Normalny 3 5 2 5 2" xfId="20065"/>
    <cellStyle name="Normalny 3 5 2 5 2 2" xfId="20066"/>
    <cellStyle name="Normalny 3 5 2 5 2 2 2" xfId="20067"/>
    <cellStyle name="Normalny 3 5 2 5 2 2 3" xfId="20068"/>
    <cellStyle name="Normalny 3 5 2 5 2 3" xfId="20069"/>
    <cellStyle name="Normalny 3 5 2 5 2 4" xfId="20070"/>
    <cellStyle name="Normalny 3 5 2 5 3" xfId="20071"/>
    <cellStyle name="Normalny 3 5 2 5 3 2" xfId="20072"/>
    <cellStyle name="Normalny 3 5 2 5 3 2 2" xfId="20073"/>
    <cellStyle name="Normalny 3 5 2 5 3 2 3" xfId="20074"/>
    <cellStyle name="Normalny 3 5 2 5 3 3" xfId="20075"/>
    <cellStyle name="Normalny 3 5 2 5 3 4" xfId="20076"/>
    <cellStyle name="Normalny 3 5 2 5 4" xfId="20077"/>
    <cellStyle name="Normalny 3 5 2 5 4 2" xfId="20078"/>
    <cellStyle name="Normalny 3 5 2 5 4 2 2" xfId="20079"/>
    <cellStyle name="Normalny 3 5 2 5 4 2 3" xfId="20080"/>
    <cellStyle name="Normalny 3 5 2 5 4 3" xfId="20081"/>
    <cellStyle name="Normalny 3 5 2 5 4 4" xfId="20082"/>
    <cellStyle name="Normalny 3 5 2 5 5" xfId="20083"/>
    <cellStyle name="Normalny 3 5 2 5 5 2" xfId="20084"/>
    <cellStyle name="Normalny 3 5 2 5 5 3" xfId="20085"/>
    <cellStyle name="Normalny 3 5 2 5 6" xfId="20086"/>
    <cellStyle name="Normalny 3 5 2 5 7" xfId="20087"/>
    <cellStyle name="Normalny 3 5 2 6" xfId="20088"/>
    <cellStyle name="Normalny 3 5 2 6 2" xfId="20089"/>
    <cellStyle name="Normalny 3 5 2 6 2 2" xfId="20090"/>
    <cellStyle name="Normalny 3 5 2 6 2 2 2" xfId="20091"/>
    <cellStyle name="Normalny 3 5 2 6 2 2 3" xfId="20092"/>
    <cellStyle name="Normalny 3 5 2 6 2 3" xfId="20093"/>
    <cellStyle name="Normalny 3 5 2 6 2 4" xfId="20094"/>
    <cellStyle name="Normalny 3 5 2 6 3" xfId="20095"/>
    <cellStyle name="Normalny 3 5 2 6 3 2" xfId="20096"/>
    <cellStyle name="Normalny 3 5 2 6 3 3" xfId="20097"/>
    <cellStyle name="Normalny 3 5 2 6 4" xfId="20098"/>
    <cellStyle name="Normalny 3 5 2 6 5" xfId="20099"/>
    <cellStyle name="Normalny 3 5 2 7" xfId="20100"/>
    <cellStyle name="Normalny 3 5 2 7 2" xfId="20101"/>
    <cellStyle name="Normalny 3 5 2 7 2 2" xfId="20102"/>
    <cellStyle name="Normalny 3 5 2 7 2 3" xfId="20103"/>
    <cellStyle name="Normalny 3 5 2 7 3" xfId="20104"/>
    <cellStyle name="Normalny 3 5 2 7 4" xfId="20105"/>
    <cellStyle name="Normalny 3 5 2 8" xfId="20106"/>
    <cellStyle name="Normalny 3 5 2 8 2" xfId="20107"/>
    <cellStyle name="Normalny 3 5 2 8 2 2" xfId="20108"/>
    <cellStyle name="Normalny 3 5 2 8 2 3" xfId="20109"/>
    <cellStyle name="Normalny 3 5 2 8 3" xfId="20110"/>
    <cellStyle name="Normalny 3 5 2 8 4" xfId="20111"/>
    <cellStyle name="Normalny 3 5 2 9" xfId="20112"/>
    <cellStyle name="Normalny 3 5 2 9 2" xfId="20113"/>
    <cellStyle name="Normalny 3 5 2 9 2 2" xfId="20114"/>
    <cellStyle name="Normalny 3 5 2 9 2 3" xfId="20115"/>
    <cellStyle name="Normalny 3 5 2 9 3" xfId="20116"/>
    <cellStyle name="Normalny 3 5 2 9 4" xfId="20117"/>
    <cellStyle name="Normalny 3 5 3" xfId="20118"/>
    <cellStyle name="Normalny 3 5 3 10" xfId="20119"/>
    <cellStyle name="Normalny 3 5 3 11" xfId="20120"/>
    <cellStyle name="Normalny 3 5 3 2" xfId="20121"/>
    <cellStyle name="Normalny 3 5 3 2 2" xfId="20122"/>
    <cellStyle name="Normalny 3 5 3 2 2 2" xfId="20123"/>
    <cellStyle name="Normalny 3 5 3 2 2 2 2" xfId="20124"/>
    <cellStyle name="Normalny 3 5 3 2 2 2 2 2" xfId="20125"/>
    <cellStyle name="Normalny 3 5 3 2 2 2 2 3" xfId="20126"/>
    <cellStyle name="Normalny 3 5 3 2 2 2 3" xfId="20127"/>
    <cellStyle name="Normalny 3 5 3 2 2 2 4" xfId="20128"/>
    <cellStyle name="Normalny 3 5 3 2 2 3" xfId="20129"/>
    <cellStyle name="Normalny 3 5 3 2 2 3 2" xfId="20130"/>
    <cellStyle name="Normalny 3 5 3 2 2 3 2 2" xfId="20131"/>
    <cellStyle name="Normalny 3 5 3 2 2 3 2 3" xfId="20132"/>
    <cellStyle name="Normalny 3 5 3 2 2 3 3" xfId="20133"/>
    <cellStyle name="Normalny 3 5 3 2 2 3 4" xfId="20134"/>
    <cellStyle name="Normalny 3 5 3 2 2 4" xfId="20135"/>
    <cellStyle name="Normalny 3 5 3 2 2 4 2" xfId="20136"/>
    <cellStyle name="Normalny 3 5 3 2 2 4 2 2" xfId="20137"/>
    <cellStyle name="Normalny 3 5 3 2 2 4 2 3" xfId="20138"/>
    <cellStyle name="Normalny 3 5 3 2 2 4 3" xfId="20139"/>
    <cellStyle name="Normalny 3 5 3 2 2 4 4" xfId="20140"/>
    <cellStyle name="Normalny 3 5 3 2 2 5" xfId="20141"/>
    <cellStyle name="Normalny 3 5 3 2 2 5 2" xfId="20142"/>
    <cellStyle name="Normalny 3 5 3 2 2 5 3" xfId="20143"/>
    <cellStyle name="Normalny 3 5 3 2 2 6" xfId="20144"/>
    <cellStyle name="Normalny 3 5 3 2 2 7" xfId="20145"/>
    <cellStyle name="Normalny 3 5 3 2 3" xfId="20146"/>
    <cellStyle name="Normalny 3 5 3 2 3 2" xfId="20147"/>
    <cellStyle name="Normalny 3 5 3 2 3 2 2" xfId="20148"/>
    <cellStyle name="Normalny 3 5 3 2 3 2 2 2" xfId="20149"/>
    <cellStyle name="Normalny 3 5 3 2 3 2 2 3" xfId="20150"/>
    <cellStyle name="Normalny 3 5 3 2 3 2 3" xfId="20151"/>
    <cellStyle name="Normalny 3 5 3 2 3 2 4" xfId="20152"/>
    <cellStyle name="Normalny 3 5 3 2 3 3" xfId="20153"/>
    <cellStyle name="Normalny 3 5 3 2 3 3 2" xfId="20154"/>
    <cellStyle name="Normalny 3 5 3 2 3 3 2 2" xfId="20155"/>
    <cellStyle name="Normalny 3 5 3 2 3 3 2 3" xfId="20156"/>
    <cellStyle name="Normalny 3 5 3 2 3 3 3" xfId="20157"/>
    <cellStyle name="Normalny 3 5 3 2 3 3 4" xfId="20158"/>
    <cellStyle name="Normalny 3 5 3 2 3 4" xfId="20159"/>
    <cellStyle name="Normalny 3 5 3 2 3 4 2" xfId="20160"/>
    <cellStyle name="Normalny 3 5 3 2 3 4 2 2" xfId="20161"/>
    <cellStyle name="Normalny 3 5 3 2 3 4 2 3" xfId="20162"/>
    <cellStyle name="Normalny 3 5 3 2 3 4 3" xfId="20163"/>
    <cellStyle name="Normalny 3 5 3 2 3 4 4" xfId="20164"/>
    <cellStyle name="Normalny 3 5 3 2 3 5" xfId="20165"/>
    <cellStyle name="Normalny 3 5 3 2 3 5 2" xfId="20166"/>
    <cellStyle name="Normalny 3 5 3 2 3 5 3" xfId="20167"/>
    <cellStyle name="Normalny 3 5 3 2 3 6" xfId="20168"/>
    <cellStyle name="Normalny 3 5 3 2 3 7" xfId="20169"/>
    <cellStyle name="Normalny 3 5 3 2 4" xfId="20170"/>
    <cellStyle name="Normalny 3 5 3 2 4 2" xfId="20171"/>
    <cellStyle name="Normalny 3 5 3 2 4 2 2" xfId="20172"/>
    <cellStyle name="Normalny 3 5 3 2 4 2 3" xfId="20173"/>
    <cellStyle name="Normalny 3 5 3 2 4 3" xfId="20174"/>
    <cellStyle name="Normalny 3 5 3 2 4 4" xfId="20175"/>
    <cellStyle name="Normalny 3 5 3 2 5" xfId="20176"/>
    <cellStyle name="Normalny 3 5 3 2 5 2" xfId="20177"/>
    <cellStyle name="Normalny 3 5 3 2 5 2 2" xfId="20178"/>
    <cellStyle name="Normalny 3 5 3 2 5 2 3" xfId="20179"/>
    <cellStyle name="Normalny 3 5 3 2 5 3" xfId="20180"/>
    <cellStyle name="Normalny 3 5 3 2 5 4" xfId="20181"/>
    <cellStyle name="Normalny 3 5 3 2 6" xfId="20182"/>
    <cellStyle name="Normalny 3 5 3 2 6 2" xfId="20183"/>
    <cellStyle name="Normalny 3 5 3 2 6 2 2" xfId="20184"/>
    <cellStyle name="Normalny 3 5 3 2 6 2 3" xfId="20185"/>
    <cellStyle name="Normalny 3 5 3 2 6 3" xfId="20186"/>
    <cellStyle name="Normalny 3 5 3 2 6 4" xfId="20187"/>
    <cellStyle name="Normalny 3 5 3 2 7" xfId="20188"/>
    <cellStyle name="Normalny 3 5 3 2 7 2" xfId="20189"/>
    <cellStyle name="Normalny 3 5 3 2 7 3" xfId="20190"/>
    <cellStyle name="Normalny 3 5 3 2 8" xfId="20191"/>
    <cellStyle name="Normalny 3 5 3 2 9" xfId="20192"/>
    <cellStyle name="Normalny 3 5 3 3" xfId="20193"/>
    <cellStyle name="Normalny 3 5 3 3 2" xfId="20194"/>
    <cellStyle name="Normalny 3 5 3 3 2 2" xfId="20195"/>
    <cellStyle name="Normalny 3 5 3 3 2 2 2" xfId="20196"/>
    <cellStyle name="Normalny 3 5 3 3 2 2 3" xfId="20197"/>
    <cellStyle name="Normalny 3 5 3 3 2 3" xfId="20198"/>
    <cellStyle name="Normalny 3 5 3 3 2 4" xfId="20199"/>
    <cellStyle name="Normalny 3 5 3 3 3" xfId="20200"/>
    <cellStyle name="Normalny 3 5 3 3 3 2" xfId="20201"/>
    <cellStyle name="Normalny 3 5 3 3 3 2 2" xfId="20202"/>
    <cellStyle name="Normalny 3 5 3 3 3 2 3" xfId="20203"/>
    <cellStyle name="Normalny 3 5 3 3 3 3" xfId="20204"/>
    <cellStyle name="Normalny 3 5 3 3 3 4" xfId="20205"/>
    <cellStyle name="Normalny 3 5 3 3 4" xfId="20206"/>
    <cellStyle name="Normalny 3 5 3 3 4 2" xfId="20207"/>
    <cellStyle name="Normalny 3 5 3 3 4 2 2" xfId="20208"/>
    <cellStyle name="Normalny 3 5 3 3 4 2 3" xfId="20209"/>
    <cellStyle name="Normalny 3 5 3 3 4 3" xfId="20210"/>
    <cellStyle name="Normalny 3 5 3 3 4 4" xfId="20211"/>
    <cellStyle name="Normalny 3 5 3 3 5" xfId="20212"/>
    <cellStyle name="Normalny 3 5 3 3 5 2" xfId="20213"/>
    <cellStyle name="Normalny 3 5 3 3 5 3" xfId="20214"/>
    <cellStyle name="Normalny 3 5 3 3 6" xfId="20215"/>
    <cellStyle name="Normalny 3 5 3 3 7" xfId="20216"/>
    <cellStyle name="Normalny 3 5 3 4" xfId="20217"/>
    <cellStyle name="Normalny 3 5 3 4 2" xfId="20218"/>
    <cellStyle name="Normalny 3 5 3 4 2 2" xfId="20219"/>
    <cellStyle name="Normalny 3 5 3 4 2 2 2" xfId="20220"/>
    <cellStyle name="Normalny 3 5 3 4 2 2 3" xfId="20221"/>
    <cellStyle name="Normalny 3 5 3 4 2 3" xfId="20222"/>
    <cellStyle name="Normalny 3 5 3 4 2 4" xfId="20223"/>
    <cellStyle name="Normalny 3 5 3 4 3" xfId="20224"/>
    <cellStyle name="Normalny 3 5 3 4 3 2" xfId="20225"/>
    <cellStyle name="Normalny 3 5 3 4 3 2 2" xfId="20226"/>
    <cellStyle name="Normalny 3 5 3 4 3 2 3" xfId="20227"/>
    <cellStyle name="Normalny 3 5 3 4 3 3" xfId="20228"/>
    <cellStyle name="Normalny 3 5 3 4 3 4" xfId="20229"/>
    <cellStyle name="Normalny 3 5 3 4 4" xfId="20230"/>
    <cellStyle name="Normalny 3 5 3 4 4 2" xfId="20231"/>
    <cellStyle name="Normalny 3 5 3 4 4 2 2" xfId="20232"/>
    <cellStyle name="Normalny 3 5 3 4 4 2 3" xfId="20233"/>
    <cellStyle name="Normalny 3 5 3 4 4 3" xfId="20234"/>
    <cellStyle name="Normalny 3 5 3 4 4 4" xfId="20235"/>
    <cellStyle name="Normalny 3 5 3 4 5" xfId="20236"/>
    <cellStyle name="Normalny 3 5 3 4 5 2" xfId="20237"/>
    <cellStyle name="Normalny 3 5 3 4 5 3" xfId="20238"/>
    <cellStyle name="Normalny 3 5 3 4 6" xfId="20239"/>
    <cellStyle name="Normalny 3 5 3 4 7" xfId="20240"/>
    <cellStyle name="Normalny 3 5 3 5" xfId="20241"/>
    <cellStyle name="Normalny 3 5 3 5 2" xfId="20242"/>
    <cellStyle name="Normalny 3 5 3 5 2 2" xfId="20243"/>
    <cellStyle name="Normalny 3 5 3 5 2 2 2" xfId="20244"/>
    <cellStyle name="Normalny 3 5 3 5 2 2 3" xfId="20245"/>
    <cellStyle name="Normalny 3 5 3 5 2 3" xfId="20246"/>
    <cellStyle name="Normalny 3 5 3 5 2 4" xfId="20247"/>
    <cellStyle name="Normalny 3 5 3 5 3" xfId="20248"/>
    <cellStyle name="Normalny 3 5 3 5 3 2" xfId="20249"/>
    <cellStyle name="Normalny 3 5 3 5 3 3" xfId="20250"/>
    <cellStyle name="Normalny 3 5 3 5 4" xfId="20251"/>
    <cellStyle name="Normalny 3 5 3 5 5" xfId="20252"/>
    <cellStyle name="Normalny 3 5 3 6" xfId="20253"/>
    <cellStyle name="Normalny 3 5 3 6 2" xfId="20254"/>
    <cellStyle name="Normalny 3 5 3 6 2 2" xfId="20255"/>
    <cellStyle name="Normalny 3 5 3 6 2 3" xfId="20256"/>
    <cellStyle name="Normalny 3 5 3 6 3" xfId="20257"/>
    <cellStyle name="Normalny 3 5 3 6 4" xfId="20258"/>
    <cellStyle name="Normalny 3 5 3 7" xfId="20259"/>
    <cellStyle name="Normalny 3 5 3 7 2" xfId="20260"/>
    <cellStyle name="Normalny 3 5 3 7 2 2" xfId="20261"/>
    <cellStyle name="Normalny 3 5 3 7 2 3" xfId="20262"/>
    <cellStyle name="Normalny 3 5 3 7 3" xfId="20263"/>
    <cellStyle name="Normalny 3 5 3 7 4" xfId="20264"/>
    <cellStyle name="Normalny 3 5 3 8" xfId="20265"/>
    <cellStyle name="Normalny 3 5 3 8 2" xfId="20266"/>
    <cellStyle name="Normalny 3 5 3 8 2 2" xfId="20267"/>
    <cellStyle name="Normalny 3 5 3 8 2 3" xfId="20268"/>
    <cellStyle name="Normalny 3 5 3 8 3" xfId="20269"/>
    <cellStyle name="Normalny 3 5 3 8 4" xfId="20270"/>
    <cellStyle name="Normalny 3 5 3 9" xfId="20271"/>
    <cellStyle name="Normalny 3 5 3 9 2" xfId="20272"/>
    <cellStyle name="Normalny 3 5 3 9 3" xfId="20273"/>
    <cellStyle name="Normalny 3 5 4" xfId="20274"/>
    <cellStyle name="Normalny 3 5 4 10" xfId="20275"/>
    <cellStyle name="Normalny 3 5 4 2" xfId="20276"/>
    <cellStyle name="Normalny 3 5 4 2 2" xfId="20277"/>
    <cellStyle name="Normalny 3 5 4 2 2 2" xfId="20278"/>
    <cellStyle name="Normalny 3 5 4 2 2 2 2" xfId="20279"/>
    <cellStyle name="Normalny 3 5 4 2 2 2 3" xfId="20280"/>
    <cellStyle name="Normalny 3 5 4 2 2 3" xfId="20281"/>
    <cellStyle name="Normalny 3 5 4 2 2 4" xfId="20282"/>
    <cellStyle name="Normalny 3 5 4 2 3" xfId="20283"/>
    <cellStyle name="Normalny 3 5 4 2 3 2" xfId="20284"/>
    <cellStyle name="Normalny 3 5 4 2 3 2 2" xfId="20285"/>
    <cellStyle name="Normalny 3 5 4 2 3 2 3" xfId="20286"/>
    <cellStyle name="Normalny 3 5 4 2 3 3" xfId="20287"/>
    <cellStyle name="Normalny 3 5 4 2 3 4" xfId="20288"/>
    <cellStyle name="Normalny 3 5 4 2 4" xfId="20289"/>
    <cellStyle name="Normalny 3 5 4 2 4 2" xfId="20290"/>
    <cellStyle name="Normalny 3 5 4 2 4 2 2" xfId="20291"/>
    <cellStyle name="Normalny 3 5 4 2 4 2 3" xfId="20292"/>
    <cellStyle name="Normalny 3 5 4 2 4 3" xfId="20293"/>
    <cellStyle name="Normalny 3 5 4 2 4 4" xfId="20294"/>
    <cellStyle name="Normalny 3 5 4 2 5" xfId="20295"/>
    <cellStyle name="Normalny 3 5 4 2 5 2" xfId="20296"/>
    <cellStyle name="Normalny 3 5 4 2 5 3" xfId="20297"/>
    <cellStyle name="Normalny 3 5 4 2 6" xfId="20298"/>
    <cellStyle name="Normalny 3 5 4 2 7" xfId="20299"/>
    <cellStyle name="Normalny 3 5 4 3" xfId="20300"/>
    <cellStyle name="Normalny 3 5 4 3 2" xfId="20301"/>
    <cellStyle name="Normalny 3 5 4 3 2 2" xfId="20302"/>
    <cellStyle name="Normalny 3 5 4 3 2 2 2" xfId="20303"/>
    <cellStyle name="Normalny 3 5 4 3 2 2 3" xfId="20304"/>
    <cellStyle name="Normalny 3 5 4 3 2 3" xfId="20305"/>
    <cellStyle name="Normalny 3 5 4 3 2 4" xfId="20306"/>
    <cellStyle name="Normalny 3 5 4 3 3" xfId="20307"/>
    <cellStyle name="Normalny 3 5 4 3 3 2" xfId="20308"/>
    <cellStyle name="Normalny 3 5 4 3 3 2 2" xfId="20309"/>
    <cellStyle name="Normalny 3 5 4 3 3 2 3" xfId="20310"/>
    <cellStyle name="Normalny 3 5 4 3 3 3" xfId="20311"/>
    <cellStyle name="Normalny 3 5 4 3 3 4" xfId="20312"/>
    <cellStyle name="Normalny 3 5 4 3 4" xfId="20313"/>
    <cellStyle name="Normalny 3 5 4 3 4 2" xfId="20314"/>
    <cellStyle name="Normalny 3 5 4 3 4 2 2" xfId="20315"/>
    <cellStyle name="Normalny 3 5 4 3 4 2 3" xfId="20316"/>
    <cellStyle name="Normalny 3 5 4 3 4 3" xfId="20317"/>
    <cellStyle name="Normalny 3 5 4 3 4 4" xfId="20318"/>
    <cellStyle name="Normalny 3 5 4 3 5" xfId="20319"/>
    <cellStyle name="Normalny 3 5 4 3 5 2" xfId="20320"/>
    <cellStyle name="Normalny 3 5 4 3 5 3" xfId="20321"/>
    <cellStyle name="Normalny 3 5 4 3 6" xfId="20322"/>
    <cellStyle name="Normalny 3 5 4 3 7" xfId="20323"/>
    <cellStyle name="Normalny 3 5 4 4" xfId="20324"/>
    <cellStyle name="Normalny 3 5 4 4 2" xfId="20325"/>
    <cellStyle name="Normalny 3 5 4 4 2 2" xfId="20326"/>
    <cellStyle name="Normalny 3 5 4 4 2 2 2" xfId="20327"/>
    <cellStyle name="Normalny 3 5 4 4 2 2 3" xfId="20328"/>
    <cellStyle name="Normalny 3 5 4 4 2 3" xfId="20329"/>
    <cellStyle name="Normalny 3 5 4 4 2 4" xfId="20330"/>
    <cellStyle name="Normalny 3 5 4 4 3" xfId="20331"/>
    <cellStyle name="Normalny 3 5 4 4 3 2" xfId="20332"/>
    <cellStyle name="Normalny 3 5 4 4 3 3" xfId="20333"/>
    <cellStyle name="Normalny 3 5 4 4 4" xfId="20334"/>
    <cellStyle name="Normalny 3 5 4 4 5" xfId="20335"/>
    <cellStyle name="Normalny 3 5 4 5" xfId="20336"/>
    <cellStyle name="Normalny 3 5 4 5 2" xfId="20337"/>
    <cellStyle name="Normalny 3 5 4 5 2 2" xfId="20338"/>
    <cellStyle name="Normalny 3 5 4 5 2 3" xfId="20339"/>
    <cellStyle name="Normalny 3 5 4 5 3" xfId="20340"/>
    <cellStyle name="Normalny 3 5 4 5 4" xfId="20341"/>
    <cellStyle name="Normalny 3 5 4 6" xfId="20342"/>
    <cellStyle name="Normalny 3 5 4 6 2" xfId="20343"/>
    <cellStyle name="Normalny 3 5 4 6 2 2" xfId="20344"/>
    <cellStyle name="Normalny 3 5 4 6 2 3" xfId="20345"/>
    <cellStyle name="Normalny 3 5 4 6 3" xfId="20346"/>
    <cellStyle name="Normalny 3 5 4 6 4" xfId="20347"/>
    <cellStyle name="Normalny 3 5 4 7" xfId="20348"/>
    <cellStyle name="Normalny 3 5 4 7 2" xfId="20349"/>
    <cellStyle name="Normalny 3 5 4 7 2 2" xfId="20350"/>
    <cellStyle name="Normalny 3 5 4 7 2 3" xfId="20351"/>
    <cellStyle name="Normalny 3 5 4 7 3" xfId="20352"/>
    <cellStyle name="Normalny 3 5 4 7 4" xfId="20353"/>
    <cellStyle name="Normalny 3 5 4 8" xfId="20354"/>
    <cellStyle name="Normalny 3 5 4 8 2" xfId="20355"/>
    <cellStyle name="Normalny 3 5 4 8 3" xfId="20356"/>
    <cellStyle name="Normalny 3 5 4 9" xfId="20357"/>
    <cellStyle name="Normalny 3 5 5" xfId="20358"/>
    <cellStyle name="Normalny 3 5 5 2" xfId="20359"/>
    <cellStyle name="Normalny 3 5 5 2 2" xfId="20360"/>
    <cellStyle name="Normalny 3 5 5 2 2 2" xfId="20361"/>
    <cellStyle name="Normalny 3 5 5 2 2 2 2" xfId="20362"/>
    <cellStyle name="Normalny 3 5 5 2 2 2 3" xfId="20363"/>
    <cellStyle name="Normalny 3 5 5 2 2 3" xfId="20364"/>
    <cellStyle name="Normalny 3 5 5 2 2 4" xfId="20365"/>
    <cellStyle name="Normalny 3 5 5 2 3" xfId="20366"/>
    <cellStyle name="Normalny 3 5 5 2 3 2" xfId="20367"/>
    <cellStyle name="Normalny 3 5 5 2 3 2 2" xfId="20368"/>
    <cellStyle name="Normalny 3 5 5 2 3 2 3" xfId="20369"/>
    <cellStyle name="Normalny 3 5 5 2 3 3" xfId="20370"/>
    <cellStyle name="Normalny 3 5 5 2 3 4" xfId="20371"/>
    <cellStyle name="Normalny 3 5 5 2 4" xfId="20372"/>
    <cellStyle name="Normalny 3 5 5 2 4 2" xfId="20373"/>
    <cellStyle name="Normalny 3 5 5 2 4 2 2" xfId="20374"/>
    <cellStyle name="Normalny 3 5 5 2 4 2 3" xfId="20375"/>
    <cellStyle name="Normalny 3 5 5 2 4 3" xfId="20376"/>
    <cellStyle name="Normalny 3 5 5 2 4 4" xfId="20377"/>
    <cellStyle name="Normalny 3 5 5 2 5" xfId="20378"/>
    <cellStyle name="Normalny 3 5 5 2 5 2" xfId="20379"/>
    <cellStyle name="Normalny 3 5 5 2 5 3" xfId="20380"/>
    <cellStyle name="Normalny 3 5 5 2 6" xfId="20381"/>
    <cellStyle name="Normalny 3 5 5 2 7" xfId="20382"/>
    <cellStyle name="Normalny 3 5 5 3" xfId="20383"/>
    <cellStyle name="Normalny 3 5 5 3 2" xfId="20384"/>
    <cellStyle name="Normalny 3 5 5 3 2 2" xfId="20385"/>
    <cellStyle name="Normalny 3 5 5 3 2 2 2" xfId="20386"/>
    <cellStyle name="Normalny 3 5 5 3 2 2 3" xfId="20387"/>
    <cellStyle name="Normalny 3 5 5 3 2 3" xfId="20388"/>
    <cellStyle name="Normalny 3 5 5 3 2 4" xfId="20389"/>
    <cellStyle name="Normalny 3 5 5 3 3" xfId="20390"/>
    <cellStyle name="Normalny 3 5 5 3 3 2" xfId="20391"/>
    <cellStyle name="Normalny 3 5 5 3 3 2 2" xfId="20392"/>
    <cellStyle name="Normalny 3 5 5 3 3 2 3" xfId="20393"/>
    <cellStyle name="Normalny 3 5 5 3 3 3" xfId="20394"/>
    <cellStyle name="Normalny 3 5 5 3 3 4" xfId="20395"/>
    <cellStyle name="Normalny 3 5 5 3 4" xfId="20396"/>
    <cellStyle name="Normalny 3 5 5 3 4 2" xfId="20397"/>
    <cellStyle name="Normalny 3 5 5 3 4 2 2" xfId="20398"/>
    <cellStyle name="Normalny 3 5 5 3 4 2 3" xfId="20399"/>
    <cellStyle name="Normalny 3 5 5 3 4 3" xfId="20400"/>
    <cellStyle name="Normalny 3 5 5 3 4 4" xfId="20401"/>
    <cellStyle name="Normalny 3 5 5 3 5" xfId="20402"/>
    <cellStyle name="Normalny 3 5 5 3 5 2" xfId="20403"/>
    <cellStyle name="Normalny 3 5 5 3 5 3" xfId="20404"/>
    <cellStyle name="Normalny 3 5 5 3 6" xfId="20405"/>
    <cellStyle name="Normalny 3 5 5 3 7" xfId="20406"/>
    <cellStyle name="Normalny 3 5 5 4" xfId="20407"/>
    <cellStyle name="Normalny 3 5 5 4 2" xfId="20408"/>
    <cellStyle name="Normalny 3 5 5 4 2 2" xfId="20409"/>
    <cellStyle name="Normalny 3 5 5 4 2 3" xfId="20410"/>
    <cellStyle name="Normalny 3 5 5 4 3" xfId="20411"/>
    <cellStyle name="Normalny 3 5 5 4 4" xfId="20412"/>
    <cellStyle name="Normalny 3 5 5 5" xfId="20413"/>
    <cellStyle name="Normalny 3 5 5 5 2" xfId="20414"/>
    <cellStyle name="Normalny 3 5 5 5 2 2" xfId="20415"/>
    <cellStyle name="Normalny 3 5 5 5 2 3" xfId="20416"/>
    <cellStyle name="Normalny 3 5 5 5 3" xfId="20417"/>
    <cellStyle name="Normalny 3 5 5 5 4" xfId="20418"/>
    <cellStyle name="Normalny 3 5 5 6" xfId="20419"/>
    <cellStyle name="Normalny 3 5 5 6 2" xfId="20420"/>
    <cellStyle name="Normalny 3 5 5 6 2 2" xfId="20421"/>
    <cellStyle name="Normalny 3 5 5 6 2 3" xfId="20422"/>
    <cellStyle name="Normalny 3 5 5 6 3" xfId="20423"/>
    <cellStyle name="Normalny 3 5 5 6 4" xfId="20424"/>
    <cellStyle name="Normalny 3 5 5 7" xfId="20425"/>
    <cellStyle name="Normalny 3 5 5 7 2" xfId="20426"/>
    <cellStyle name="Normalny 3 5 5 7 3" xfId="20427"/>
    <cellStyle name="Normalny 3 5 5 8" xfId="20428"/>
    <cellStyle name="Normalny 3 5 5 9" xfId="20429"/>
    <cellStyle name="Normalny 3 5 6" xfId="20430"/>
    <cellStyle name="Normalny 3 5 6 2" xfId="20431"/>
    <cellStyle name="Normalny 3 5 6 2 2" xfId="20432"/>
    <cellStyle name="Normalny 3 5 6 2 2 2" xfId="20433"/>
    <cellStyle name="Normalny 3 5 6 2 2 3" xfId="20434"/>
    <cellStyle name="Normalny 3 5 6 2 3" xfId="20435"/>
    <cellStyle name="Normalny 3 5 6 2 4" xfId="20436"/>
    <cellStyle name="Normalny 3 5 6 3" xfId="20437"/>
    <cellStyle name="Normalny 3 5 6 3 2" xfId="20438"/>
    <cellStyle name="Normalny 3 5 6 3 2 2" xfId="20439"/>
    <cellStyle name="Normalny 3 5 6 3 2 3" xfId="20440"/>
    <cellStyle name="Normalny 3 5 6 3 3" xfId="20441"/>
    <cellStyle name="Normalny 3 5 6 3 4" xfId="20442"/>
    <cellStyle name="Normalny 3 5 6 4" xfId="20443"/>
    <cellStyle name="Normalny 3 5 6 4 2" xfId="20444"/>
    <cellStyle name="Normalny 3 5 6 4 2 2" xfId="20445"/>
    <cellStyle name="Normalny 3 5 6 4 2 3" xfId="20446"/>
    <cellStyle name="Normalny 3 5 6 4 3" xfId="20447"/>
    <cellStyle name="Normalny 3 5 6 4 4" xfId="20448"/>
    <cellStyle name="Normalny 3 5 6 5" xfId="20449"/>
    <cellStyle name="Normalny 3 5 6 5 2" xfId="20450"/>
    <cellStyle name="Normalny 3 5 6 5 3" xfId="20451"/>
    <cellStyle name="Normalny 3 5 6 6" xfId="20452"/>
    <cellStyle name="Normalny 3 5 6 7" xfId="20453"/>
    <cellStyle name="Normalny 3 5 7" xfId="20454"/>
    <cellStyle name="Normalny 3 5 7 2" xfId="20455"/>
    <cellStyle name="Normalny 3 5 7 2 2" xfId="20456"/>
    <cellStyle name="Normalny 3 5 7 2 2 2" xfId="20457"/>
    <cellStyle name="Normalny 3 5 7 2 2 3" xfId="20458"/>
    <cellStyle name="Normalny 3 5 7 2 3" xfId="20459"/>
    <cellStyle name="Normalny 3 5 7 2 4" xfId="20460"/>
    <cellStyle name="Normalny 3 5 7 3" xfId="20461"/>
    <cellStyle name="Normalny 3 5 7 3 2" xfId="20462"/>
    <cellStyle name="Normalny 3 5 7 3 2 2" xfId="20463"/>
    <cellStyle name="Normalny 3 5 7 3 2 3" xfId="20464"/>
    <cellStyle name="Normalny 3 5 7 3 3" xfId="20465"/>
    <cellStyle name="Normalny 3 5 7 3 4" xfId="20466"/>
    <cellStyle name="Normalny 3 5 7 4" xfId="20467"/>
    <cellStyle name="Normalny 3 5 7 4 2" xfId="20468"/>
    <cellStyle name="Normalny 3 5 7 4 2 2" xfId="20469"/>
    <cellStyle name="Normalny 3 5 7 4 2 3" xfId="20470"/>
    <cellStyle name="Normalny 3 5 7 4 3" xfId="20471"/>
    <cellStyle name="Normalny 3 5 7 4 4" xfId="20472"/>
    <cellStyle name="Normalny 3 5 7 5" xfId="20473"/>
    <cellStyle name="Normalny 3 5 7 5 2" xfId="20474"/>
    <cellStyle name="Normalny 3 5 7 5 3" xfId="20475"/>
    <cellStyle name="Normalny 3 5 7 6" xfId="20476"/>
    <cellStyle name="Normalny 3 5 7 7" xfId="20477"/>
    <cellStyle name="Normalny 3 5 8" xfId="20478"/>
    <cellStyle name="Normalny 3 5 8 2" xfId="20479"/>
    <cellStyle name="Normalny 3 5 8 2 2" xfId="20480"/>
    <cellStyle name="Normalny 3 5 8 2 2 2" xfId="20481"/>
    <cellStyle name="Normalny 3 5 8 2 2 3" xfId="20482"/>
    <cellStyle name="Normalny 3 5 8 2 3" xfId="20483"/>
    <cellStyle name="Normalny 3 5 8 2 4" xfId="20484"/>
    <cellStyle name="Normalny 3 5 8 3" xfId="20485"/>
    <cellStyle name="Normalny 3 5 8 3 2" xfId="20486"/>
    <cellStyle name="Normalny 3 5 8 3 3" xfId="20487"/>
    <cellStyle name="Normalny 3 5 8 4" xfId="20488"/>
    <cellStyle name="Normalny 3 5 8 5" xfId="20489"/>
    <cellStyle name="Normalny 3 5 9" xfId="20490"/>
    <cellStyle name="Normalny 3 5 9 2" xfId="20491"/>
    <cellStyle name="Normalny 3 5 9 2 2" xfId="20492"/>
    <cellStyle name="Normalny 3 5 9 2 3" xfId="20493"/>
    <cellStyle name="Normalny 3 5 9 3" xfId="20494"/>
    <cellStyle name="Normalny 3 5 9 4" xfId="20495"/>
    <cellStyle name="Normalny 3 6" xfId="20496"/>
    <cellStyle name="Normalny 3 6 10" xfId="20497"/>
    <cellStyle name="Normalny 3 6 10 2" xfId="20498"/>
    <cellStyle name="Normalny 3 6 10 3" xfId="20499"/>
    <cellStyle name="Normalny 3 6 11" xfId="20500"/>
    <cellStyle name="Normalny 3 6 12" xfId="20501"/>
    <cellStyle name="Normalny 3 6 13" xfId="20502"/>
    <cellStyle name="Normalny 3 6 2" xfId="20503"/>
    <cellStyle name="Normalny 3 6 2 10" xfId="20504"/>
    <cellStyle name="Normalny 3 6 2 2" xfId="20505"/>
    <cellStyle name="Normalny 3 6 2 2 2" xfId="20506"/>
    <cellStyle name="Normalny 3 6 2 2 2 2" xfId="20507"/>
    <cellStyle name="Normalny 3 6 2 2 2 2 2" xfId="20508"/>
    <cellStyle name="Normalny 3 6 2 2 2 2 3" xfId="20509"/>
    <cellStyle name="Normalny 3 6 2 2 2 3" xfId="20510"/>
    <cellStyle name="Normalny 3 6 2 2 2 4" xfId="20511"/>
    <cellStyle name="Normalny 3 6 2 2 3" xfId="20512"/>
    <cellStyle name="Normalny 3 6 2 2 3 2" xfId="20513"/>
    <cellStyle name="Normalny 3 6 2 2 3 2 2" xfId="20514"/>
    <cellStyle name="Normalny 3 6 2 2 3 2 3" xfId="20515"/>
    <cellStyle name="Normalny 3 6 2 2 3 3" xfId="20516"/>
    <cellStyle name="Normalny 3 6 2 2 3 4" xfId="20517"/>
    <cellStyle name="Normalny 3 6 2 2 4" xfId="20518"/>
    <cellStyle name="Normalny 3 6 2 2 4 2" xfId="20519"/>
    <cellStyle name="Normalny 3 6 2 2 4 2 2" xfId="20520"/>
    <cellStyle name="Normalny 3 6 2 2 4 2 3" xfId="20521"/>
    <cellStyle name="Normalny 3 6 2 2 4 3" xfId="20522"/>
    <cellStyle name="Normalny 3 6 2 2 4 4" xfId="20523"/>
    <cellStyle name="Normalny 3 6 2 2 5" xfId="20524"/>
    <cellStyle name="Normalny 3 6 2 2 5 2" xfId="20525"/>
    <cellStyle name="Normalny 3 6 2 2 5 3" xfId="20526"/>
    <cellStyle name="Normalny 3 6 2 2 6" xfId="20527"/>
    <cellStyle name="Normalny 3 6 2 2 7" xfId="20528"/>
    <cellStyle name="Normalny 3 6 2 3" xfId="20529"/>
    <cellStyle name="Normalny 3 6 2 3 2" xfId="20530"/>
    <cellStyle name="Normalny 3 6 2 3 2 2" xfId="20531"/>
    <cellStyle name="Normalny 3 6 2 3 2 2 2" xfId="20532"/>
    <cellStyle name="Normalny 3 6 2 3 2 2 3" xfId="20533"/>
    <cellStyle name="Normalny 3 6 2 3 2 3" xfId="20534"/>
    <cellStyle name="Normalny 3 6 2 3 2 4" xfId="20535"/>
    <cellStyle name="Normalny 3 6 2 3 3" xfId="20536"/>
    <cellStyle name="Normalny 3 6 2 3 3 2" xfId="20537"/>
    <cellStyle name="Normalny 3 6 2 3 3 2 2" xfId="20538"/>
    <cellStyle name="Normalny 3 6 2 3 3 2 3" xfId="20539"/>
    <cellStyle name="Normalny 3 6 2 3 3 3" xfId="20540"/>
    <cellStyle name="Normalny 3 6 2 3 3 4" xfId="20541"/>
    <cellStyle name="Normalny 3 6 2 3 4" xfId="20542"/>
    <cellStyle name="Normalny 3 6 2 3 4 2" xfId="20543"/>
    <cellStyle name="Normalny 3 6 2 3 4 2 2" xfId="20544"/>
    <cellStyle name="Normalny 3 6 2 3 4 2 3" xfId="20545"/>
    <cellStyle name="Normalny 3 6 2 3 4 3" xfId="20546"/>
    <cellStyle name="Normalny 3 6 2 3 4 4" xfId="20547"/>
    <cellStyle name="Normalny 3 6 2 3 5" xfId="20548"/>
    <cellStyle name="Normalny 3 6 2 3 5 2" xfId="20549"/>
    <cellStyle name="Normalny 3 6 2 3 5 3" xfId="20550"/>
    <cellStyle name="Normalny 3 6 2 3 6" xfId="20551"/>
    <cellStyle name="Normalny 3 6 2 3 7" xfId="20552"/>
    <cellStyle name="Normalny 3 6 2 4" xfId="20553"/>
    <cellStyle name="Normalny 3 6 2 4 2" xfId="20554"/>
    <cellStyle name="Normalny 3 6 2 4 2 2" xfId="20555"/>
    <cellStyle name="Normalny 3 6 2 4 2 2 2" xfId="20556"/>
    <cellStyle name="Normalny 3 6 2 4 2 2 3" xfId="20557"/>
    <cellStyle name="Normalny 3 6 2 4 2 3" xfId="20558"/>
    <cellStyle name="Normalny 3 6 2 4 2 4" xfId="20559"/>
    <cellStyle name="Normalny 3 6 2 4 3" xfId="20560"/>
    <cellStyle name="Normalny 3 6 2 4 3 2" xfId="20561"/>
    <cellStyle name="Normalny 3 6 2 4 3 3" xfId="20562"/>
    <cellStyle name="Normalny 3 6 2 4 4" xfId="20563"/>
    <cellStyle name="Normalny 3 6 2 4 5" xfId="20564"/>
    <cellStyle name="Normalny 3 6 2 5" xfId="20565"/>
    <cellStyle name="Normalny 3 6 2 5 2" xfId="20566"/>
    <cellStyle name="Normalny 3 6 2 5 2 2" xfId="20567"/>
    <cellStyle name="Normalny 3 6 2 5 2 3" xfId="20568"/>
    <cellStyle name="Normalny 3 6 2 5 3" xfId="20569"/>
    <cellStyle name="Normalny 3 6 2 5 4" xfId="20570"/>
    <cellStyle name="Normalny 3 6 2 6" xfId="20571"/>
    <cellStyle name="Normalny 3 6 2 6 2" xfId="20572"/>
    <cellStyle name="Normalny 3 6 2 6 2 2" xfId="20573"/>
    <cellStyle name="Normalny 3 6 2 6 2 3" xfId="20574"/>
    <cellStyle name="Normalny 3 6 2 6 3" xfId="20575"/>
    <cellStyle name="Normalny 3 6 2 6 4" xfId="20576"/>
    <cellStyle name="Normalny 3 6 2 7" xfId="20577"/>
    <cellStyle name="Normalny 3 6 2 7 2" xfId="20578"/>
    <cellStyle name="Normalny 3 6 2 7 2 2" xfId="20579"/>
    <cellStyle name="Normalny 3 6 2 7 2 3" xfId="20580"/>
    <cellStyle name="Normalny 3 6 2 7 3" xfId="20581"/>
    <cellStyle name="Normalny 3 6 2 7 4" xfId="20582"/>
    <cellStyle name="Normalny 3 6 2 8" xfId="20583"/>
    <cellStyle name="Normalny 3 6 2 8 2" xfId="20584"/>
    <cellStyle name="Normalny 3 6 2 8 3" xfId="20585"/>
    <cellStyle name="Normalny 3 6 2 9" xfId="20586"/>
    <cellStyle name="Normalny 3 6 3" xfId="20587"/>
    <cellStyle name="Normalny 3 6 4" xfId="20588"/>
    <cellStyle name="Normalny 3 6 4 2" xfId="20589"/>
    <cellStyle name="Normalny 3 6 4 2 2" xfId="20590"/>
    <cellStyle name="Normalny 3 6 4 2 2 2" xfId="20591"/>
    <cellStyle name="Normalny 3 6 4 2 2 3" xfId="20592"/>
    <cellStyle name="Normalny 3 6 4 2 3" xfId="20593"/>
    <cellStyle name="Normalny 3 6 4 2 4" xfId="20594"/>
    <cellStyle name="Normalny 3 6 4 3" xfId="20595"/>
    <cellStyle name="Normalny 3 6 4 3 2" xfId="20596"/>
    <cellStyle name="Normalny 3 6 4 3 2 2" xfId="20597"/>
    <cellStyle name="Normalny 3 6 4 3 2 3" xfId="20598"/>
    <cellStyle name="Normalny 3 6 4 3 3" xfId="20599"/>
    <cellStyle name="Normalny 3 6 4 3 4" xfId="20600"/>
    <cellStyle name="Normalny 3 6 4 4" xfId="20601"/>
    <cellStyle name="Normalny 3 6 4 4 2" xfId="20602"/>
    <cellStyle name="Normalny 3 6 4 4 2 2" xfId="20603"/>
    <cellStyle name="Normalny 3 6 4 4 2 3" xfId="20604"/>
    <cellStyle name="Normalny 3 6 4 4 3" xfId="20605"/>
    <cellStyle name="Normalny 3 6 4 4 4" xfId="20606"/>
    <cellStyle name="Normalny 3 6 4 5" xfId="20607"/>
    <cellStyle name="Normalny 3 6 4 5 2" xfId="20608"/>
    <cellStyle name="Normalny 3 6 4 5 3" xfId="20609"/>
    <cellStyle name="Normalny 3 6 4 6" xfId="20610"/>
    <cellStyle name="Normalny 3 6 4 7" xfId="20611"/>
    <cellStyle name="Normalny 3 6 5" xfId="20612"/>
    <cellStyle name="Normalny 3 6 5 2" xfId="20613"/>
    <cellStyle name="Normalny 3 6 5 2 2" xfId="20614"/>
    <cellStyle name="Normalny 3 6 5 2 2 2" xfId="20615"/>
    <cellStyle name="Normalny 3 6 5 2 2 3" xfId="20616"/>
    <cellStyle name="Normalny 3 6 5 2 3" xfId="20617"/>
    <cellStyle name="Normalny 3 6 5 2 4" xfId="20618"/>
    <cellStyle name="Normalny 3 6 5 3" xfId="20619"/>
    <cellStyle name="Normalny 3 6 5 3 2" xfId="20620"/>
    <cellStyle name="Normalny 3 6 5 3 2 2" xfId="20621"/>
    <cellStyle name="Normalny 3 6 5 3 2 3" xfId="20622"/>
    <cellStyle name="Normalny 3 6 5 3 3" xfId="20623"/>
    <cellStyle name="Normalny 3 6 5 3 4" xfId="20624"/>
    <cellStyle name="Normalny 3 6 5 4" xfId="20625"/>
    <cellStyle name="Normalny 3 6 5 4 2" xfId="20626"/>
    <cellStyle name="Normalny 3 6 5 4 2 2" xfId="20627"/>
    <cellStyle name="Normalny 3 6 5 4 2 3" xfId="20628"/>
    <cellStyle name="Normalny 3 6 5 4 3" xfId="20629"/>
    <cellStyle name="Normalny 3 6 5 4 4" xfId="20630"/>
    <cellStyle name="Normalny 3 6 5 5" xfId="20631"/>
    <cellStyle name="Normalny 3 6 5 5 2" xfId="20632"/>
    <cellStyle name="Normalny 3 6 5 5 3" xfId="20633"/>
    <cellStyle name="Normalny 3 6 5 6" xfId="20634"/>
    <cellStyle name="Normalny 3 6 5 7" xfId="20635"/>
    <cellStyle name="Normalny 3 6 6" xfId="20636"/>
    <cellStyle name="Normalny 3 6 6 2" xfId="20637"/>
    <cellStyle name="Normalny 3 6 6 2 2" xfId="20638"/>
    <cellStyle name="Normalny 3 6 6 2 2 2" xfId="20639"/>
    <cellStyle name="Normalny 3 6 6 2 2 3" xfId="20640"/>
    <cellStyle name="Normalny 3 6 6 2 3" xfId="20641"/>
    <cellStyle name="Normalny 3 6 6 2 4" xfId="20642"/>
    <cellStyle name="Normalny 3 6 6 3" xfId="20643"/>
    <cellStyle name="Normalny 3 6 6 3 2" xfId="20644"/>
    <cellStyle name="Normalny 3 6 6 3 3" xfId="20645"/>
    <cellStyle name="Normalny 3 6 6 4" xfId="20646"/>
    <cellStyle name="Normalny 3 6 6 5" xfId="20647"/>
    <cellStyle name="Normalny 3 6 7" xfId="20648"/>
    <cellStyle name="Normalny 3 6 7 2" xfId="20649"/>
    <cellStyle name="Normalny 3 6 7 2 2" xfId="20650"/>
    <cellStyle name="Normalny 3 6 7 2 3" xfId="20651"/>
    <cellStyle name="Normalny 3 6 7 3" xfId="20652"/>
    <cellStyle name="Normalny 3 6 7 4" xfId="20653"/>
    <cellStyle name="Normalny 3 6 8" xfId="20654"/>
    <cellStyle name="Normalny 3 6 8 2" xfId="20655"/>
    <cellStyle name="Normalny 3 6 8 2 2" xfId="20656"/>
    <cellStyle name="Normalny 3 6 8 2 3" xfId="20657"/>
    <cellStyle name="Normalny 3 6 8 3" xfId="20658"/>
    <cellStyle name="Normalny 3 6 8 4" xfId="20659"/>
    <cellStyle name="Normalny 3 6 9" xfId="20660"/>
    <cellStyle name="Normalny 3 6 9 2" xfId="20661"/>
    <cellStyle name="Normalny 3 6 9 2 2" xfId="20662"/>
    <cellStyle name="Normalny 3 6 9 2 3" xfId="20663"/>
    <cellStyle name="Normalny 3 6 9 3" xfId="20664"/>
    <cellStyle name="Normalny 3 6 9 4" xfId="20665"/>
    <cellStyle name="Normalny 3 7" xfId="20666"/>
    <cellStyle name="Normalny 3 7 10" xfId="20667"/>
    <cellStyle name="Normalny 3 7 2" xfId="20668"/>
    <cellStyle name="Normalny 3 7 2 2" xfId="20669"/>
    <cellStyle name="Normalny 3 7 2 2 2" xfId="20670"/>
    <cellStyle name="Normalny 3 7 2 2 2 2" xfId="20671"/>
    <cellStyle name="Normalny 3 7 2 2 2 3" xfId="20672"/>
    <cellStyle name="Normalny 3 7 2 2 3" xfId="20673"/>
    <cellStyle name="Normalny 3 7 2 2 4" xfId="20674"/>
    <cellStyle name="Normalny 3 7 2 3" xfId="20675"/>
    <cellStyle name="Normalny 3 7 2 3 2" xfId="20676"/>
    <cellStyle name="Normalny 3 7 2 3 2 2" xfId="20677"/>
    <cellStyle name="Normalny 3 7 2 3 2 3" xfId="20678"/>
    <cellStyle name="Normalny 3 7 2 3 3" xfId="20679"/>
    <cellStyle name="Normalny 3 7 2 3 4" xfId="20680"/>
    <cellStyle name="Normalny 3 7 2 4" xfId="20681"/>
    <cellStyle name="Normalny 3 7 2 4 2" xfId="20682"/>
    <cellStyle name="Normalny 3 7 2 4 2 2" xfId="20683"/>
    <cellStyle name="Normalny 3 7 2 4 2 3" xfId="20684"/>
    <cellStyle name="Normalny 3 7 2 4 3" xfId="20685"/>
    <cellStyle name="Normalny 3 7 2 4 4" xfId="20686"/>
    <cellStyle name="Normalny 3 7 2 5" xfId="20687"/>
    <cellStyle name="Normalny 3 7 2 5 2" xfId="20688"/>
    <cellStyle name="Normalny 3 7 2 5 3" xfId="20689"/>
    <cellStyle name="Normalny 3 7 2 6" xfId="20690"/>
    <cellStyle name="Normalny 3 7 2 7" xfId="20691"/>
    <cellStyle name="Normalny 3 7 3" xfId="20692"/>
    <cellStyle name="Normalny 3 7 3 2" xfId="20693"/>
    <cellStyle name="Normalny 3 7 3 2 2" xfId="20694"/>
    <cellStyle name="Normalny 3 7 3 2 2 2" xfId="20695"/>
    <cellStyle name="Normalny 3 7 3 2 2 3" xfId="20696"/>
    <cellStyle name="Normalny 3 7 3 2 3" xfId="20697"/>
    <cellStyle name="Normalny 3 7 3 2 4" xfId="20698"/>
    <cellStyle name="Normalny 3 7 3 3" xfId="20699"/>
    <cellStyle name="Normalny 3 7 3 3 2" xfId="20700"/>
    <cellStyle name="Normalny 3 7 3 3 2 2" xfId="20701"/>
    <cellStyle name="Normalny 3 7 3 3 2 3" xfId="20702"/>
    <cellStyle name="Normalny 3 7 3 3 3" xfId="20703"/>
    <cellStyle name="Normalny 3 7 3 3 4" xfId="20704"/>
    <cellStyle name="Normalny 3 7 3 4" xfId="20705"/>
    <cellStyle name="Normalny 3 7 3 4 2" xfId="20706"/>
    <cellStyle name="Normalny 3 7 3 4 2 2" xfId="20707"/>
    <cellStyle name="Normalny 3 7 3 4 2 3" xfId="20708"/>
    <cellStyle name="Normalny 3 7 3 4 3" xfId="20709"/>
    <cellStyle name="Normalny 3 7 3 4 4" xfId="20710"/>
    <cellStyle name="Normalny 3 7 3 5" xfId="20711"/>
    <cellStyle name="Normalny 3 7 3 5 2" xfId="20712"/>
    <cellStyle name="Normalny 3 7 3 5 3" xfId="20713"/>
    <cellStyle name="Normalny 3 7 3 6" xfId="20714"/>
    <cellStyle name="Normalny 3 7 3 7" xfId="20715"/>
    <cellStyle name="Normalny 3 7 4" xfId="20716"/>
    <cellStyle name="Normalny 3 7 4 2" xfId="20717"/>
    <cellStyle name="Normalny 3 7 4 2 2" xfId="20718"/>
    <cellStyle name="Normalny 3 7 4 2 2 2" xfId="20719"/>
    <cellStyle name="Normalny 3 7 4 2 2 3" xfId="20720"/>
    <cellStyle name="Normalny 3 7 4 2 3" xfId="20721"/>
    <cellStyle name="Normalny 3 7 4 2 4" xfId="20722"/>
    <cellStyle name="Normalny 3 7 4 3" xfId="20723"/>
    <cellStyle name="Normalny 3 7 4 3 2" xfId="20724"/>
    <cellStyle name="Normalny 3 7 4 3 3" xfId="20725"/>
    <cellStyle name="Normalny 3 7 4 4" xfId="20726"/>
    <cellStyle name="Normalny 3 7 4 5" xfId="20727"/>
    <cellStyle name="Normalny 3 7 5" xfId="20728"/>
    <cellStyle name="Normalny 3 7 5 2" xfId="20729"/>
    <cellStyle name="Normalny 3 7 5 2 2" xfId="20730"/>
    <cellStyle name="Normalny 3 7 5 2 3" xfId="20731"/>
    <cellStyle name="Normalny 3 7 5 3" xfId="20732"/>
    <cellStyle name="Normalny 3 7 5 4" xfId="20733"/>
    <cellStyle name="Normalny 3 7 6" xfId="20734"/>
    <cellStyle name="Normalny 3 7 6 2" xfId="20735"/>
    <cellStyle name="Normalny 3 7 6 2 2" xfId="20736"/>
    <cellStyle name="Normalny 3 7 6 2 3" xfId="20737"/>
    <cellStyle name="Normalny 3 7 6 3" xfId="20738"/>
    <cellStyle name="Normalny 3 7 6 4" xfId="20739"/>
    <cellStyle name="Normalny 3 7 7" xfId="20740"/>
    <cellStyle name="Normalny 3 7 7 2" xfId="20741"/>
    <cellStyle name="Normalny 3 7 7 2 2" xfId="20742"/>
    <cellStyle name="Normalny 3 7 7 2 3" xfId="20743"/>
    <cellStyle name="Normalny 3 7 7 3" xfId="20744"/>
    <cellStyle name="Normalny 3 7 7 4" xfId="20745"/>
    <cellStyle name="Normalny 3 7 8" xfId="20746"/>
    <cellStyle name="Normalny 3 7 8 2" xfId="20747"/>
    <cellStyle name="Normalny 3 7 8 3" xfId="20748"/>
    <cellStyle name="Normalny 3 7 9" xfId="20749"/>
    <cellStyle name="Normalny 3 8" xfId="20750"/>
    <cellStyle name="Normalny 3 8 2" xfId="20751"/>
    <cellStyle name="Normalny 3 8 2 2" xfId="20752"/>
    <cellStyle name="Normalny 3 8 2 2 2" xfId="20753"/>
    <cellStyle name="Normalny 3 8 2 2 2 2" xfId="20754"/>
    <cellStyle name="Normalny 3 8 2 2 2 3" xfId="20755"/>
    <cellStyle name="Normalny 3 8 2 2 3" xfId="20756"/>
    <cellStyle name="Normalny 3 8 2 2 4" xfId="20757"/>
    <cellStyle name="Normalny 3 8 2 3" xfId="20758"/>
    <cellStyle name="Normalny 3 8 2 3 2" xfId="20759"/>
    <cellStyle name="Normalny 3 8 2 3 2 2" xfId="20760"/>
    <cellStyle name="Normalny 3 8 2 3 2 3" xfId="20761"/>
    <cellStyle name="Normalny 3 8 2 3 3" xfId="20762"/>
    <cellStyle name="Normalny 3 8 2 3 4" xfId="20763"/>
    <cellStyle name="Normalny 3 8 2 4" xfId="20764"/>
    <cellStyle name="Normalny 3 8 2 4 2" xfId="20765"/>
    <cellStyle name="Normalny 3 8 2 4 2 2" xfId="20766"/>
    <cellStyle name="Normalny 3 8 2 4 2 3" xfId="20767"/>
    <cellStyle name="Normalny 3 8 2 4 3" xfId="20768"/>
    <cellStyle name="Normalny 3 8 2 4 4" xfId="20769"/>
    <cellStyle name="Normalny 3 8 2 5" xfId="20770"/>
    <cellStyle name="Normalny 3 8 2 5 2" xfId="20771"/>
    <cellStyle name="Normalny 3 8 2 5 3" xfId="20772"/>
    <cellStyle name="Normalny 3 8 2 6" xfId="20773"/>
    <cellStyle name="Normalny 3 8 2 7" xfId="20774"/>
    <cellStyle name="Normalny 3 8 3" xfId="20775"/>
    <cellStyle name="Normalny 3 8 3 2" xfId="20776"/>
    <cellStyle name="Normalny 3 8 3 2 2" xfId="20777"/>
    <cellStyle name="Normalny 3 8 3 2 3" xfId="20778"/>
    <cellStyle name="Normalny 3 8 3 3" xfId="20779"/>
    <cellStyle name="Normalny 3 8 3 4" xfId="20780"/>
    <cellStyle name="Normalny 3 8 4" xfId="20781"/>
    <cellStyle name="Normalny 3 8 4 2" xfId="20782"/>
    <cellStyle name="Normalny 3 8 4 2 2" xfId="20783"/>
    <cellStyle name="Normalny 3 8 4 2 3" xfId="20784"/>
    <cellStyle name="Normalny 3 8 4 3" xfId="20785"/>
    <cellStyle name="Normalny 3 8 4 4" xfId="20786"/>
    <cellStyle name="Normalny 3 8 5" xfId="20787"/>
    <cellStyle name="Normalny 3 8 5 2" xfId="20788"/>
    <cellStyle name="Normalny 3 8 5 2 2" xfId="20789"/>
    <cellStyle name="Normalny 3 8 5 2 3" xfId="20790"/>
    <cellStyle name="Normalny 3 8 5 3" xfId="20791"/>
    <cellStyle name="Normalny 3 8 5 4" xfId="20792"/>
    <cellStyle name="Normalny 3 8 6" xfId="20793"/>
    <cellStyle name="Normalny 3 8 6 2" xfId="20794"/>
    <cellStyle name="Normalny 3 8 6 3" xfId="20795"/>
    <cellStyle name="Normalny 3 8 7" xfId="20796"/>
    <cellStyle name="Normalny 3 8 8" xfId="20797"/>
    <cellStyle name="Normalny 3 9" xfId="20798"/>
    <cellStyle name="Normalny 4" xfId="20799"/>
    <cellStyle name="Normalny 4 2" xfId="20800"/>
    <cellStyle name="Normalny 4 2 2" xfId="20801"/>
    <cellStyle name="Normalny 4 3" xfId="20802"/>
    <cellStyle name="Normalny 4 4" xfId="20803"/>
    <cellStyle name="Normalny 4 4 2" xfId="20804"/>
    <cellStyle name="Normalny 4 5" xfId="20805"/>
    <cellStyle name="Normalny 4 6" xfId="20806"/>
    <cellStyle name="Normalny 4 7" xfId="20807"/>
    <cellStyle name="Normalny 5" xfId="20808"/>
    <cellStyle name="Normalny 5 2" xfId="20809"/>
    <cellStyle name="Normalny 5 2 2" xfId="20810"/>
    <cellStyle name="Normalny 5 3" xfId="20811"/>
    <cellStyle name="Normalny 5 4" xfId="20812"/>
    <cellStyle name="Normalny 5 5" xfId="20813"/>
    <cellStyle name="Normalny 6" xfId="20814"/>
    <cellStyle name="Normalny 6 2" xfId="20815"/>
    <cellStyle name="Normalny 6 2 2" xfId="20816"/>
    <cellStyle name="Normalny 6 3" xfId="20817"/>
    <cellStyle name="Normalny 6 4" xfId="20818"/>
    <cellStyle name="Normalny 7" xfId="20819"/>
    <cellStyle name="Normalny 7 10" xfId="20820"/>
    <cellStyle name="Normalny 7 10 2" xfId="20821"/>
    <cellStyle name="Normalny 7 10 2 2" xfId="20822"/>
    <cellStyle name="Normalny 7 10 2 2 2" xfId="20823"/>
    <cellStyle name="Normalny 7 10 2 2 3" xfId="20824"/>
    <cellStyle name="Normalny 7 10 2 3" xfId="20825"/>
    <cellStyle name="Normalny 7 10 2 4" xfId="20826"/>
    <cellStyle name="Normalny 7 10 3" xfId="20827"/>
    <cellStyle name="Normalny 7 10 3 2" xfId="20828"/>
    <cellStyle name="Normalny 7 10 3 3" xfId="20829"/>
    <cellStyle name="Normalny 7 10 4" xfId="20830"/>
    <cellStyle name="Normalny 7 10 5" xfId="20831"/>
    <cellStyle name="Normalny 7 11" xfId="20832"/>
    <cellStyle name="Normalny 7 11 2" xfId="20833"/>
    <cellStyle name="Normalny 7 11 2 2" xfId="20834"/>
    <cellStyle name="Normalny 7 11 2 3" xfId="20835"/>
    <cellStyle name="Normalny 7 11 3" xfId="20836"/>
    <cellStyle name="Normalny 7 11 4" xfId="20837"/>
    <cellStyle name="Normalny 7 12" xfId="20838"/>
    <cellStyle name="Normalny 7 12 2" xfId="20839"/>
    <cellStyle name="Normalny 7 12 2 2" xfId="20840"/>
    <cellStyle name="Normalny 7 12 2 3" xfId="20841"/>
    <cellStyle name="Normalny 7 12 3" xfId="20842"/>
    <cellStyle name="Normalny 7 12 4" xfId="20843"/>
    <cellStyle name="Normalny 7 13" xfId="20844"/>
    <cellStyle name="Normalny 7 13 2" xfId="20845"/>
    <cellStyle name="Normalny 7 13 2 2" xfId="20846"/>
    <cellStyle name="Normalny 7 13 2 3" xfId="20847"/>
    <cellStyle name="Normalny 7 13 3" xfId="20848"/>
    <cellStyle name="Normalny 7 13 4" xfId="20849"/>
    <cellStyle name="Normalny 7 14" xfId="20850"/>
    <cellStyle name="Normalny 7 14 2" xfId="20851"/>
    <cellStyle name="Normalny 7 14 3" xfId="20852"/>
    <cellStyle name="Normalny 7 15" xfId="20853"/>
    <cellStyle name="Normalny 7 15 2" xfId="20854"/>
    <cellStyle name="Normalny 7 15 3" xfId="20855"/>
    <cellStyle name="Normalny 7 16" xfId="20856"/>
    <cellStyle name="Normalny 7 17" xfId="20857"/>
    <cellStyle name="Normalny 7 18" xfId="20858"/>
    <cellStyle name="Normalny 7 19" xfId="20859"/>
    <cellStyle name="Normalny 7 2" xfId="20860"/>
    <cellStyle name="Normalny 7 2 10" xfId="20861"/>
    <cellStyle name="Normalny 7 2 10 2" xfId="20862"/>
    <cellStyle name="Normalny 7 2 10 2 2" xfId="20863"/>
    <cellStyle name="Normalny 7 2 10 2 3" xfId="20864"/>
    <cellStyle name="Normalny 7 2 10 3" xfId="20865"/>
    <cellStyle name="Normalny 7 2 10 4" xfId="20866"/>
    <cellStyle name="Normalny 7 2 11" xfId="20867"/>
    <cellStyle name="Normalny 7 2 11 2" xfId="20868"/>
    <cellStyle name="Normalny 7 2 11 3" xfId="20869"/>
    <cellStyle name="Normalny 7 2 12" xfId="20870"/>
    <cellStyle name="Normalny 7 2 12 2" xfId="20871"/>
    <cellStyle name="Normalny 7 2 12 3" xfId="20872"/>
    <cellStyle name="Normalny 7 2 13" xfId="20873"/>
    <cellStyle name="Normalny 7 2 14" xfId="20874"/>
    <cellStyle name="Normalny 7 2 15" xfId="20875"/>
    <cellStyle name="Normalny 7 2 2" xfId="20876"/>
    <cellStyle name="Normalny 7 2 2 10" xfId="20877"/>
    <cellStyle name="Normalny 7 2 2 11" xfId="20878"/>
    <cellStyle name="Normalny 7 2 2 2" xfId="20879"/>
    <cellStyle name="Normalny 7 2 2 2 2" xfId="20880"/>
    <cellStyle name="Normalny 7 2 2 2 2 2" xfId="20881"/>
    <cellStyle name="Normalny 7 2 2 2 2 2 2" xfId="20882"/>
    <cellStyle name="Normalny 7 2 2 2 2 2 2 2" xfId="20883"/>
    <cellStyle name="Normalny 7 2 2 2 2 2 2 3" xfId="20884"/>
    <cellStyle name="Normalny 7 2 2 2 2 2 3" xfId="20885"/>
    <cellStyle name="Normalny 7 2 2 2 2 2 4" xfId="20886"/>
    <cellStyle name="Normalny 7 2 2 2 2 3" xfId="20887"/>
    <cellStyle name="Normalny 7 2 2 2 2 3 2" xfId="20888"/>
    <cellStyle name="Normalny 7 2 2 2 2 3 2 2" xfId="20889"/>
    <cellStyle name="Normalny 7 2 2 2 2 3 2 3" xfId="20890"/>
    <cellStyle name="Normalny 7 2 2 2 2 3 3" xfId="20891"/>
    <cellStyle name="Normalny 7 2 2 2 2 3 4" xfId="20892"/>
    <cellStyle name="Normalny 7 2 2 2 2 4" xfId="20893"/>
    <cellStyle name="Normalny 7 2 2 2 2 4 2" xfId="20894"/>
    <cellStyle name="Normalny 7 2 2 2 2 4 2 2" xfId="20895"/>
    <cellStyle name="Normalny 7 2 2 2 2 4 2 3" xfId="20896"/>
    <cellStyle name="Normalny 7 2 2 2 2 4 3" xfId="20897"/>
    <cellStyle name="Normalny 7 2 2 2 2 4 4" xfId="20898"/>
    <cellStyle name="Normalny 7 2 2 2 2 5" xfId="20899"/>
    <cellStyle name="Normalny 7 2 2 2 2 5 2" xfId="20900"/>
    <cellStyle name="Normalny 7 2 2 2 2 5 3" xfId="20901"/>
    <cellStyle name="Normalny 7 2 2 2 2 6" xfId="20902"/>
    <cellStyle name="Normalny 7 2 2 2 2 7" xfId="20903"/>
    <cellStyle name="Normalny 7 2 2 2 3" xfId="20904"/>
    <cellStyle name="Normalny 7 2 2 2 3 2" xfId="20905"/>
    <cellStyle name="Normalny 7 2 2 2 3 2 2" xfId="20906"/>
    <cellStyle name="Normalny 7 2 2 2 3 2 2 2" xfId="20907"/>
    <cellStyle name="Normalny 7 2 2 2 3 2 2 3" xfId="20908"/>
    <cellStyle name="Normalny 7 2 2 2 3 2 3" xfId="20909"/>
    <cellStyle name="Normalny 7 2 2 2 3 2 4" xfId="20910"/>
    <cellStyle name="Normalny 7 2 2 2 3 3" xfId="20911"/>
    <cellStyle name="Normalny 7 2 2 2 3 3 2" xfId="20912"/>
    <cellStyle name="Normalny 7 2 2 2 3 3 2 2" xfId="20913"/>
    <cellStyle name="Normalny 7 2 2 2 3 3 2 3" xfId="20914"/>
    <cellStyle name="Normalny 7 2 2 2 3 3 3" xfId="20915"/>
    <cellStyle name="Normalny 7 2 2 2 3 3 4" xfId="20916"/>
    <cellStyle name="Normalny 7 2 2 2 3 4" xfId="20917"/>
    <cellStyle name="Normalny 7 2 2 2 3 4 2" xfId="20918"/>
    <cellStyle name="Normalny 7 2 2 2 3 4 2 2" xfId="20919"/>
    <cellStyle name="Normalny 7 2 2 2 3 4 2 3" xfId="20920"/>
    <cellStyle name="Normalny 7 2 2 2 3 4 3" xfId="20921"/>
    <cellStyle name="Normalny 7 2 2 2 3 4 4" xfId="20922"/>
    <cellStyle name="Normalny 7 2 2 2 3 5" xfId="20923"/>
    <cellStyle name="Normalny 7 2 2 2 3 5 2" xfId="20924"/>
    <cellStyle name="Normalny 7 2 2 2 3 5 3" xfId="20925"/>
    <cellStyle name="Normalny 7 2 2 2 3 6" xfId="20926"/>
    <cellStyle name="Normalny 7 2 2 2 3 7" xfId="20927"/>
    <cellStyle name="Normalny 7 2 2 2 4" xfId="20928"/>
    <cellStyle name="Normalny 7 2 2 2 4 2" xfId="20929"/>
    <cellStyle name="Normalny 7 2 2 2 4 2 2" xfId="20930"/>
    <cellStyle name="Normalny 7 2 2 2 4 2 3" xfId="20931"/>
    <cellStyle name="Normalny 7 2 2 2 4 3" xfId="20932"/>
    <cellStyle name="Normalny 7 2 2 2 4 4" xfId="20933"/>
    <cellStyle name="Normalny 7 2 2 2 5" xfId="20934"/>
    <cellStyle name="Normalny 7 2 2 2 5 2" xfId="20935"/>
    <cellStyle name="Normalny 7 2 2 2 5 2 2" xfId="20936"/>
    <cellStyle name="Normalny 7 2 2 2 5 2 3" xfId="20937"/>
    <cellStyle name="Normalny 7 2 2 2 5 3" xfId="20938"/>
    <cellStyle name="Normalny 7 2 2 2 5 4" xfId="20939"/>
    <cellStyle name="Normalny 7 2 2 2 6" xfId="20940"/>
    <cellStyle name="Normalny 7 2 2 2 6 2" xfId="20941"/>
    <cellStyle name="Normalny 7 2 2 2 6 2 2" xfId="20942"/>
    <cellStyle name="Normalny 7 2 2 2 6 2 3" xfId="20943"/>
    <cellStyle name="Normalny 7 2 2 2 6 3" xfId="20944"/>
    <cellStyle name="Normalny 7 2 2 2 6 4" xfId="20945"/>
    <cellStyle name="Normalny 7 2 2 2 7" xfId="20946"/>
    <cellStyle name="Normalny 7 2 2 2 7 2" xfId="20947"/>
    <cellStyle name="Normalny 7 2 2 2 7 3" xfId="20948"/>
    <cellStyle name="Normalny 7 2 2 2 8" xfId="20949"/>
    <cellStyle name="Normalny 7 2 2 2 9" xfId="20950"/>
    <cellStyle name="Normalny 7 2 2 3" xfId="20951"/>
    <cellStyle name="Normalny 7 2 2 3 2" xfId="20952"/>
    <cellStyle name="Normalny 7 2 2 3 2 2" xfId="20953"/>
    <cellStyle name="Normalny 7 2 2 3 2 2 2" xfId="20954"/>
    <cellStyle name="Normalny 7 2 2 3 2 2 3" xfId="20955"/>
    <cellStyle name="Normalny 7 2 2 3 2 3" xfId="20956"/>
    <cellStyle name="Normalny 7 2 2 3 2 4" xfId="20957"/>
    <cellStyle name="Normalny 7 2 2 3 3" xfId="20958"/>
    <cellStyle name="Normalny 7 2 2 3 3 2" xfId="20959"/>
    <cellStyle name="Normalny 7 2 2 3 3 2 2" xfId="20960"/>
    <cellStyle name="Normalny 7 2 2 3 3 2 3" xfId="20961"/>
    <cellStyle name="Normalny 7 2 2 3 3 3" xfId="20962"/>
    <cellStyle name="Normalny 7 2 2 3 3 4" xfId="20963"/>
    <cellStyle name="Normalny 7 2 2 3 4" xfId="20964"/>
    <cellStyle name="Normalny 7 2 2 3 4 2" xfId="20965"/>
    <cellStyle name="Normalny 7 2 2 3 4 2 2" xfId="20966"/>
    <cellStyle name="Normalny 7 2 2 3 4 2 3" xfId="20967"/>
    <cellStyle name="Normalny 7 2 2 3 4 3" xfId="20968"/>
    <cellStyle name="Normalny 7 2 2 3 4 4" xfId="20969"/>
    <cellStyle name="Normalny 7 2 2 3 5" xfId="20970"/>
    <cellStyle name="Normalny 7 2 2 3 5 2" xfId="20971"/>
    <cellStyle name="Normalny 7 2 2 3 5 3" xfId="20972"/>
    <cellStyle name="Normalny 7 2 2 3 6" xfId="20973"/>
    <cellStyle name="Normalny 7 2 2 3 7" xfId="20974"/>
    <cellStyle name="Normalny 7 2 2 4" xfId="20975"/>
    <cellStyle name="Normalny 7 2 2 4 2" xfId="20976"/>
    <cellStyle name="Normalny 7 2 2 4 2 2" xfId="20977"/>
    <cellStyle name="Normalny 7 2 2 4 2 2 2" xfId="20978"/>
    <cellStyle name="Normalny 7 2 2 4 2 2 3" xfId="20979"/>
    <cellStyle name="Normalny 7 2 2 4 2 3" xfId="20980"/>
    <cellStyle name="Normalny 7 2 2 4 2 4" xfId="20981"/>
    <cellStyle name="Normalny 7 2 2 4 3" xfId="20982"/>
    <cellStyle name="Normalny 7 2 2 4 3 2" xfId="20983"/>
    <cellStyle name="Normalny 7 2 2 4 3 2 2" xfId="20984"/>
    <cellStyle name="Normalny 7 2 2 4 3 2 3" xfId="20985"/>
    <cellStyle name="Normalny 7 2 2 4 3 3" xfId="20986"/>
    <cellStyle name="Normalny 7 2 2 4 3 4" xfId="20987"/>
    <cellStyle name="Normalny 7 2 2 4 4" xfId="20988"/>
    <cellStyle name="Normalny 7 2 2 4 4 2" xfId="20989"/>
    <cellStyle name="Normalny 7 2 2 4 4 2 2" xfId="20990"/>
    <cellStyle name="Normalny 7 2 2 4 4 2 3" xfId="20991"/>
    <cellStyle name="Normalny 7 2 2 4 4 3" xfId="20992"/>
    <cellStyle name="Normalny 7 2 2 4 4 4" xfId="20993"/>
    <cellStyle name="Normalny 7 2 2 4 5" xfId="20994"/>
    <cellStyle name="Normalny 7 2 2 4 5 2" xfId="20995"/>
    <cellStyle name="Normalny 7 2 2 4 5 3" xfId="20996"/>
    <cellStyle name="Normalny 7 2 2 4 6" xfId="20997"/>
    <cellStyle name="Normalny 7 2 2 4 7" xfId="20998"/>
    <cellStyle name="Normalny 7 2 2 5" xfId="20999"/>
    <cellStyle name="Normalny 7 2 2 5 2" xfId="21000"/>
    <cellStyle name="Normalny 7 2 2 5 2 2" xfId="21001"/>
    <cellStyle name="Normalny 7 2 2 5 2 2 2" xfId="21002"/>
    <cellStyle name="Normalny 7 2 2 5 2 2 3" xfId="21003"/>
    <cellStyle name="Normalny 7 2 2 5 2 3" xfId="21004"/>
    <cellStyle name="Normalny 7 2 2 5 2 4" xfId="21005"/>
    <cellStyle name="Normalny 7 2 2 5 3" xfId="21006"/>
    <cellStyle name="Normalny 7 2 2 5 3 2" xfId="21007"/>
    <cellStyle name="Normalny 7 2 2 5 3 3" xfId="21008"/>
    <cellStyle name="Normalny 7 2 2 5 4" xfId="21009"/>
    <cellStyle name="Normalny 7 2 2 5 5" xfId="21010"/>
    <cellStyle name="Normalny 7 2 2 6" xfId="21011"/>
    <cellStyle name="Normalny 7 2 2 6 2" xfId="21012"/>
    <cellStyle name="Normalny 7 2 2 6 2 2" xfId="21013"/>
    <cellStyle name="Normalny 7 2 2 6 2 3" xfId="21014"/>
    <cellStyle name="Normalny 7 2 2 6 3" xfId="21015"/>
    <cellStyle name="Normalny 7 2 2 6 4" xfId="21016"/>
    <cellStyle name="Normalny 7 2 2 7" xfId="21017"/>
    <cellStyle name="Normalny 7 2 2 7 2" xfId="21018"/>
    <cellStyle name="Normalny 7 2 2 7 2 2" xfId="21019"/>
    <cellStyle name="Normalny 7 2 2 7 2 3" xfId="21020"/>
    <cellStyle name="Normalny 7 2 2 7 3" xfId="21021"/>
    <cellStyle name="Normalny 7 2 2 7 4" xfId="21022"/>
    <cellStyle name="Normalny 7 2 2 8" xfId="21023"/>
    <cellStyle name="Normalny 7 2 2 8 2" xfId="21024"/>
    <cellStyle name="Normalny 7 2 2 8 2 2" xfId="21025"/>
    <cellStyle name="Normalny 7 2 2 8 2 3" xfId="21026"/>
    <cellStyle name="Normalny 7 2 2 8 3" xfId="21027"/>
    <cellStyle name="Normalny 7 2 2 8 4" xfId="21028"/>
    <cellStyle name="Normalny 7 2 2 9" xfId="21029"/>
    <cellStyle name="Normalny 7 2 2 9 2" xfId="21030"/>
    <cellStyle name="Normalny 7 2 2 9 3" xfId="21031"/>
    <cellStyle name="Normalny 7 2 3" xfId="21032"/>
    <cellStyle name="Normalny 7 2 3 10" xfId="21033"/>
    <cellStyle name="Normalny 7 2 3 2" xfId="21034"/>
    <cellStyle name="Normalny 7 2 3 2 2" xfId="21035"/>
    <cellStyle name="Normalny 7 2 3 2 2 2" xfId="21036"/>
    <cellStyle name="Normalny 7 2 3 2 2 2 2" xfId="21037"/>
    <cellStyle name="Normalny 7 2 3 2 2 2 3" xfId="21038"/>
    <cellStyle name="Normalny 7 2 3 2 2 3" xfId="21039"/>
    <cellStyle name="Normalny 7 2 3 2 2 4" xfId="21040"/>
    <cellStyle name="Normalny 7 2 3 2 3" xfId="21041"/>
    <cellStyle name="Normalny 7 2 3 2 3 2" xfId="21042"/>
    <cellStyle name="Normalny 7 2 3 2 3 2 2" xfId="21043"/>
    <cellStyle name="Normalny 7 2 3 2 3 2 3" xfId="21044"/>
    <cellStyle name="Normalny 7 2 3 2 3 3" xfId="21045"/>
    <cellStyle name="Normalny 7 2 3 2 3 4" xfId="21046"/>
    <cellStyle name="Normalny 7 2 3 2 4" xfId="21047"/>
    <cellStyle name="Normalny 7 2 3 2 4 2" xfId="21048"/>
    <cellStyle name="Normalny 7 2 3 2 4 2 2" xfId="21049"/>
    <cellStyle name="Normalny 7 2 3 2 4 2 3" xfId="21050"/>
    <cellStyle name="Normalny 7 2 3 2 4 3" xfId="21051"/>
    <cellStyle name="Normalny 7 2 3 2 4 4" xfId="21052"/>
    <cellStyle name="Normalny 7 2 3 2 5" xfId="21053"/>
    <cellStyle name="Normalny 7 2 3 2 5 2" xfId="21054"/>
    <cellStyle name="Normalny 7 2 3 2 5 3" xfId="21055"/>
    <cellStyle name="Normalny 7 2 3 2 6" xfId="21056"/>
    <cellStyle name="Normalny 7 2 3 2 7" xfId="21057"/>
    <cellStyle name="Normalny 7 2 3 3" xfId="21058"/>
    <cellStyle name="Normalny 7 2 3 3 2" xfId="21059"/>
    <cellStyle name="Normalny 7 2 3 3 2 2" xfId="21060"/>
    <cellStyle name="Normalny 7 2 3 3 2 2 2" xfId="21061"/>
    <cellStyle name="Normalny 7 2 3 3 2 2 3" xfId="21062"/>
    <cellStyle name="Normalny 7 2 3 3 2 3" xfId="21063"/>
    <cellStyle name="Normalny 7 2 3 3 2 4" xfId="21064"/>
    <cellStyle name="Normalny 7 2 3 3 3" xfId="21065"/>
    <cellStyle name="Normalny 7 2 3 3 3 2" xfId="21066"/>
    <cellStyle name="Normalny 7 2 3 3 3 2 2" xfId="21067"/>
    <cellStyle name="Normalny 7 2 3 3 3 2 3" xfId="21068"/>
    <cellStyle name="Normalny 7 2 3 3 3 3" xfId="21069"/>
    <cellStyle name="Normalny 7 2 3 3 3 4" xfId="21070"/>
    <cellStyle name="Normalny 7 2 3 3 4" xfId="21071"/>
    <cellStyle name="Normalny 7 2 3 3 4 2" xfId="21072"/>
    <cellStyle name="Normalny 7 2 3 3 4 2 2" xfId="21073"/>
    <cellStyle name="Normalny 7 2 3 3 4 2 3" xfId="21074"/>
    <cellStyle name="Normalny 7 2 3 3 4 3" xfId="21075"/>
    <cellStyle name="Normalny 7 2 3 3 4 4" xfId="21076"/>
    <cellStyle name="Normalny 7 2 3 3 5" xfId="21077"/>
    <cellStyle name="Normalny 7 2 3 3 5 2" xfId="21078"/>
    <cellStyle name="Normalny 7 2 3 3 5 3" xfId="21079"/>
    <cellStyle name="Normalny 7 2 3 3 6" xfId="21080"/>
    <cellStyle name="Normalny 7 2 3 3 7" xfId="21081"/>
    <cellStyle name="Normalny 7 2 3 4" xfId="21082"/>
    <cellStyle name="Normalny 7 2 3 4 2" xfId="21083"/>
    <cellStyle name="Normalny 7 2 3 4 2 2" xfId="21084"/>
    <cellStyle name="Normalny 7 2 3 4 2 2 2" xfId="21085"/>
    <cellStyle name="Normalny 7 2 3 4 2 2 3" xfId="21086"/>
    <cellStyle name="Normalny 7 2 3 4 2 3" xfId="21087"/>
    <cellStyle name="Normalny 7 2 3 4 2 4" xfId="21088"/>
    <cellStyle name="Normalny 7 2 3 4 3" xfId="21089"/>
    <cellStyle name="Normalny 7 2 3 4 3 2" xfId="21090"/>
    <cellStyle name="Normalny 7 2 3 4 3 3" xfId="21091"/>
    <cellStyle name="Normalny 7 2 3 4 4" xfId="21092"/>
    <cellStyle name="Normalny 7 2 3 4 5" xfId="21093"/>
    <cellStyle name="Normalny 7 2 3 5" xfId="21094"/>
    <cellStyle name="Normalny 7 2 3 5 2" xfId="21095"/>
    <cellStyle name="Normalny 7 2 3 5 2 2" xfId="21096"/>
    <cellStyle name="Normalny 7 2 3 5 2 3" xfId="21097"/>
    <cellStyle name="Normalny 7 2 3 5 3" xfId="21098"/>
    <cellStyle name="Normalny 7 2 3 5 4" xfId="21099"/>
    <cellStyle name="Normalny 7 2 3 6" xfId="21100"/>
    <cellStyle name="Normalny 7 2 3 6 2" xfId="21101"/>
    <cellStyle name="Normalny 7 2 3 6 2 2" xfId="21102"/>
    <cellStyle name="Normalny 7 2 3 6 2 3" xfId="21103"/>
    <cellStyle name="Normalny 7 2 3 6 3" xfId="21104"/>
    <cellStyle name="Normalny 7 2 3 6 4" xfId="21105"/>
    <cellStyle name="Normalny 7 2 3 7" xfId="21106"/>
    <cellStyle name="Normalny 7 2 3 7 2" xfId="21107"/>
    <cellStyle name="Normalny 7 2 3 7 2 2" xfId="21108"/>
    <cellStyle name="Normalny 7 2 3 7 2 3" xfId="21109"/>
    <cellStyle name="Normalny 7 2 3 7 3" xfId="21110"/>
    <cellStyle name="Normalny 7 2 3 7 4" xfId="21111"/>
    <cellStyle name="Normalny 7 2 3 8" xfId="21112"/>
    <cellStyle name="Normalny 7 2 3 8 2" xfId="21113"/>
    <cellStyle name="Normalny 7 2 3 8 3" xfId="21114"/>
    <cellStyle name="Normalny 7 2 3 9" xfId="21115"/>
    <cellStyle name="Normalny 7 2 4" xfId="21116"/>
    <cellStyle name="Normalny 7 2 4 2" xfId="21117"/>
    <cellStyle name="Normalny 7 2 4 2 2" xfId="21118"/>
    <cellStyle name="Normalny 7 2 4 2 2 2" xfId="21119"/>
    <cellStyle name="Normalny 7 2 4 2 2 2 2" xfId="21120"/>
    <cellStyle name="Normalny 7 2 4 2 2 2 3" xfId="21121"/>
    <cellStyle name="Normalny 7 2 4 2 2 3" xfId="21122"/>
    <cellStyle name="Normalny 7 2 4 2 2 4" xfId="21123"/>
    <cellStyle name="Normalny 7 2 4 2 3" xfId="21124"/>
    <cellStyle name="Normalny 7 2 4 2 3 2" xfId="21125"/>
    <cellStyle name="Normalny 7 2 4 2 3 2 2" xfId="21126"/>
    <cellStyle name="Normalny 7 2 4 2 3 2 3" xfId="21127"/>
    <cellStyle name="Normalny 7 2 4 2 3 3" xfId="21128"/>
    <cellStyle name="Normalny 7 2 4 2 3 4" xfId="21129"/>
    <cellStyle name="Normalny 7 2 4 2 4" xfId="21130"/>
    <cellStyle name="Normalny 7 2 4 2 4 2" xfId="21131"/>
    <cellStyle name="Normalny 7 2 4 2 4 2 2" xfId="21132"/>
    <cellStyle name="Normalny 7 2 4 2 4 2 3" xfId="21133"/>
    <cellStyle name="Normalny 7 2 4 2 4 3" xfId="21134"/>
    <cellStyle name="Normalny 7 2 4 2 4 4" xfId="21135"/>
    <cellStyle name="Normalny 7 2 4 2 5" xfId="21136"/>
    <cellStyle name="Normalny 7 2 4 2 5 2" xfId="21137"/>
    <cellStyle name="Normalny 7 2 4 2 5 3" xfId="21138"/>
    <cellStyle name="Normalny 7 2 4 2 6" xfId="21139"/>
    <cellStyle name="Normalny 7 2 4 2 7" xfId="21140"/>
    <cellStyle name="Normalny 7 2 4 3" xfId="21141"/>
    <cellStyle name="Normalny 7 2 4 3 2" xfId="21142"/>
    <cellStyle name="Normalny 7 2 4 3 2 2" xfId="21143"/>
    <cellStyle name="Normalny 7 2 4 3 2 2 2" xfId="21144"/>
    <cellStyle name="Normalny 7 2 4 3 2 2 3" xfId="21145"/>
    <cellStyle name="Normalny 7 2 4 3 2 3" xfId="21146"/>
    <cellStyle name="Normalny 7 2 4 3 2 4" xfId="21147"/>
    <cellStyle name="Normalny 7 2 4 3 3" xfId="21148"/>
    <cellStyle name="Normalny 7 2 4 3 3 2" xfId="21149"/>
    <cellStyle name="Normalny 7 2 4 3 3 2 2" xfId="21150"/>
    <cellStyle name="Normalny 7 2 4 3 3 2 3" xfId="21151"/>
    <cellStyle name="Normalny 7 2 4 3 3 3" xfId="21152"/>
    <cellStyle name="Normalny 7 2 4 3 3 4" xfId="21153"/>
    <cellStyle name="Normalny 7 2 4 3 4" xfId="21154"/>
    <cellStyle name="Normalny 7 2 4 3 4 2" xfId="21155"/>
    <cellStyle name="Normalny 7 2 4 3 4 2 2" xfId="21156"/>
    <cellStyle name="Normalny 7 2 4 3 4 2 3" xfId="21157"/>
    <cellStyle name="Normalny 7 2 4 3 4 3" xfId="21158"/>
    <cellStyle name="Normalny 7 2 4 3 4 4" xfId="21159"/>
    <cellStyle name="Normalny 7 2 4 3 5" xfId="21160"/>
    <cellStyle name="Normalny 7 2 4 3 5 2" xfId="21161"/>
    <cellStyle name="Normalny 7 2 4 3 5 3" xfId="21162"/>
    <cellStyle name="Normalny 7 2 4 3 6" xfId="21163"/>
    <cellStyle name="Normalny 7 2 4 3 7" xfId="21164"/>
    <cellStyle name="Normalny 7 2 4 4" xfId="21165"/>
    <cellStyle name="Normalny 7 2 4 4 2" xfId="21166"/>
    <cellStyle name="Normalny 7 2 4 4 2 2" xfId="21167"/>
    <cellStyle name="Normalny 7 2 4 4 2 3" xfId="21168"/>
    <cellStyle name="Normalny 7 2 4 4 3" xfId="21169"/>
    <cellStyle name="Normalny 7 2 4 4 4" xfId="21170"/>
    <cellStyle name="Normalny 7 2 4 5" xfId="21171"/>
    <cellStyle name="Normalny 7 2 4 5 2" xfId="21172"/>
    <cellStyle name="Normalny 7 2 4 5 2 2" xfId="21173"/>
    <cellStyle name="Normalny 7 2 4 5 2 3" xfId="21174"/>
    <cellStyle name="Normalny 7 2 4 5 3" xfId="21175"/>
    <cellStyle name="Normalny 7 2 4 5 4" xfId="21176"/>
    <cellStyle name="Normalny 7 2 4 6" xfId="21177"/>
    <cellStyle name="Normalny 7 2 4 6 2" xfId="21178"/>
    <cellStyle name="Normalny 7 2 4 6 2 2" xfId="21179"/>
    <cellStyle name="Normalny 7 2 4 6 2 3" xfId="21180"/>
    <cellStyle name="Normalny 7 2 4 6 3" xfId="21181"/>
    <cellStyle name="Normalny 7 2 4 6 4" xfId="21182"/>
    <cellStyle name="Normalny 7 2 4 7" xfId="21183"/>
    <cellStyle name="Normalny 7 2 4 7 2" xfId="21184"/>
    <cellStyle name="Normalny 7 2 4 7 3" xfId="21185"/>
    <cellStyle name="Normalny 7 2 4 8" xfId="21186"/>
    <cellStyle name="Normalny 7 2 4 9" xfId="21187"/>
    <cellStyle name="Normalny 7 2 5" xfId="21188"/>
    <cellStyle name="Normalny 7 2 5 2" xfId="21189"/>
    <cellStyle name="Normalny 7 2 5 2 2" xfId="21190"/>
    <cellStyle name="Normalny 7 2 5 2 2 2" xfId="21191"/>
    <cellStyle name="Normalny 7 2 5 2 2 3" xfId="21192"/>
    <cellStyle name="Normalny 7 2 5 2 3" xfId="21193"/>
    <cellStyle name="Normalny 7 2 5 2 4" xfId="21194"/>
    <cellStyle name="Normalny 7 2 5 3" xfId="21195"/>
    <cellStyle name="Normalny 7 2 5 3 2" xfId="21196"/>
    <cellStyle name="Normalny 7 2 5 3 2 2" xfId="21197"/>
    <cellStyle name="Normalny 7 2 5 3 2 3" xfId="21198"/>
    <cellStyle name="Normalny 7 2 5 3 3" xfId="21199"/>
    <cellStyle name="Normalny 7 2 5 3 4" xfId="21200"/>
    <cellStyle name="Normalny 7 2 5 4" xfId="21201"/>
    <cellStyle name="Normalny 7 2 5 4 2" xfId="21202"/>
    <cellStyle name="Normalny 7 2 5 4 2 2" xfId="21203"/>
    <cellStyle name="Normalny 7 2 5 4 2 3" xfId="21204"/>
    <cellStyle name="Normalny 7 2 5 4 3" xfId="21205"/>
    <cellStyle name="Normalny 7 2 5 4 4" xfId="21206"/>
    <cellStyle name="Normalny 7 2 5 5" xfId="21207"/>
    <cellStyle name="Normalny 7 2 5 5 2" xfId="21208"/>
    <cellStyle name="Normalny 7 2 5 5 3" xfId="21209"/>
    <cellStyle name="Normalny 7 2 5 6" xfId="21210"/>
    <cellStyle name="Normalny 7 2 5 7" xfId="21211"/>
    <cellStyle name="Normalny 7 2 6" xfId="21212"/>
    <cellStyle name="Normalny 7 2 6 2" xfId="21213"/>
    <cellStyle name="Normalny 7 2 6 2 2" xfId="21214"/>
    <cellStyle name="Normalny 7 2 6 2 2 2" xfId="21215"/>
    <cellStyle name="Normalny 7 2 6 2 2 3" xfId="21216"/>
    <cellStyle name="Normalny 7 2 6 2 3" xfId="21217"/>
    <cellStyle name="Normalny 7 2 6 2 4" xfId="21218"/>
    <cellStyle name="Normalny 7 2 6 3" xfId="21219"/>
    <cellStyle name="Normalny 7 2 6 3 2" xfId="21220"/>
    <cellStyle name="Normalny 7 2 6 3 2 2" xfId="21221"/>
    <cellStyle name="Normalny 7 2 6 3 2 3" xfId="21222"/>
    <cellStyle name="Normalny 7 2 6 3 3" xfId="21223"/>
    <cellStyle name="Normalny 7 2 6 3 4" xfId="21224"/>
    <cellStyle name="Normalny 7 2 6 4" xfId="21225"/>
    <cellStyle name="Normalny 7 2 6 4 2" xfId="21226"/>
    <cellStyle name="Normalny 7 2 6 4 2 2" xfId="21227"/>
    <cellStyle name="Normalny 7 2 6 4 2 3" xfId="21228"/>
    <cellStyle name="Normalny 7 2 6 4 3" xfId="21229"/>
    <cellStyle name="Normalny 7 2 6 4 4" xfId="21230"/>
    <cellStyle name="Normalny 7 2 6 5" xfId="21231"/>
    <cellStyle name="Normalny 7 2 6 5 2" xfId="21232"/>
    <cellStyle name="Normalny 7 2 6 5 3" xfId="21233"/>
    <cellStyle name="Normalny 7 2 6 6" xfId="21234"/>
    <cellStyle name="Normalny 7 2 6 7" xfId="21235"/>
    <cellStyle name="Normalny 7 2 7" xfId="21236"/>
    <cellStyle name="Normalny 7 2 7 2" xfId="21237"/>
    <cellStyle name="Normalny 7 2 7 2 2" xfId="21238"/>
    <cellStyle name="Normalny 7 2 7 2 2 2" xfId="21239"/>
    <cellStyle name="Normalny 7 2 7 2 2 3" xfId="21240"/>
    <cellStyle name="Normalny 7 2 7 2 3" xfId="21241"/>
    <cellStyle name="Normalny 7 2 7 2 4" xfId="21242"/>
    <cellStyle name="Normalny 7 2 7 3" xfId="21243"/>
    <cellStyle name="Normalny 7 2 7 3 2" xfId="21244"/>
    <cellStyle name="Normalny 7 2 7 3 3" xfId="21245"/>
    <cellStyle name="Normalny 7 2 7 4" xfId="21246"/>
    <cellStyle name="Normalny 7 2 7 5" xfId="21247"/>
    <cellStyle name="Normalny 7 2 8" xfId="21248"/>
    <cellStyle name="Normalny 7 2 8 2" xfId="21249"/>
    <cellStyle name="Normalny 7 2 8 2 2" xfId="21250"/>
    <cellStyle name="Normalny 7 2 8 2 3" xfId="21251"/>
    <cellStyle name="Normalny 7 2 8 3" xfId="21252"/>
    <cellStyle name="Normalny 7 2 8 4" xfId="21253"/>
    <cellStyle name="Normalny 7 2 9" xfId="21254"/>
    <cellStyle name="Normalny 7 2 9 2" xfId="21255"/>
    <cellStyle name="Normalny 7 2 9 2 2" xfId="21256"/>
    <cellStyle name="Normalny 7 2 9 2 3" xfId="21257"/>
    <cellStyle name="Normalny 7 2 9 3" xfId="21258"/>
    <cellStyle name="Normalny 7 2 9 4" xfId="21259"/>
    <cellStyle name="Normalny 7 20" xfId="21260"/>
    <cellStyle name="Normalny 7 21" xfId="21261"/>
    <cellStyle name="Normalny 7 3" xfId="21262"/>
    <cellStyle name="Normalny 7 3 10" xfId="21263"/>
    <cellStyle name="Normalny 7 3 11" xfId="21264"/>
    <cellStyle name="Normalny 7 3 2" xfId="21265"/>
    <cellStyle name="Normalny 7 3 2 10" xfId="21266"/>
    <cellStyle name="Normalny 7 3 2 2" xfId="21267"/>
    <cellStyle name="Normalny 7 3 2 2 2" xfId="21268"/>
    <cellStyle name="Normalny 7 3 2 2 2 2" xfId="21269"/>
    <cellStyle name="Normalny 7 3 2 2 2 2 2" xfId="21270"/>
    <cellStyle name="Normalny 7 3 2 2 2 2 3" xfId="21271"/>
    <cellStyle name="Normalny 7 3 2 2 2 3" xfId="21272"/>
    <cellStyle name="Normalny 7 3 2 2 2 4" xfId="21273"/>
    <cellStyle name="Normalny 7 3 2 2 3" xfId="21274"/>
    <cellStyle name="Normalny 7 3 2 2 3 2" xfId="21275"/>
    <cellStyle name="Normalny 7 3 2 2 3 2 2" xfId="21276"/>
    <cellStyle name="Normalny 7 3 2 2 3 2 3" xfId="21277"/>
    <cellStyle name="Normalny 7 3 2 2 3 3" xfId="21278"/>
    <cellStyle name="Normalny 7 3 2 2 3 4" xfId="21279"/>
    <cellStyle name="Normalny 7 3 2 2 4" xfId="21280"/>
    <cellStyle name="Normalny 7 3 2 2 4 2" xfId="21281"/>
    <cellStyle name="Normalny 7 3 2 2 4 2 2" xfId="21282"/>
    <cellStyle name="Normalny 7 3 2 2 4 2 3" xfId="21283"/>
    <cellStyle name="Normalny 7 3 2 2 4 3" xfId="21284"/>
    <cellStyle name="Normalny 7 3 2 2 4 4" xfId="21285"/>
    <cellStyle name="Normalny 7 3 2 2 5" xfId="21286"/>
    <cellStyle name="Normalny 7 3 2 2 5 2" xfId="21287"/>
    <cellStyle name="Normalny 7 3 2 2 5 3" xfId="21288"/>
    <cellStyle name="Normalny 7 3 2 2 6" xfId="21289"/>
    <cellStyle name="Normalny 7 3 2 2 7" xfId="21290"/>
    <cellStyle name="Normalny 7 3 2 3" xfId="21291"/>
    <cellStyle name="Normalny 7 3 2 3 2" xfId="21292"/>
    <cellStyle name="Normalny 7 3 2 3 2 2" xfId="21293"/>
    <cellStyle name="Normalny 7 3 2 3 2 2 2" xfId="21294"/>
    <cellStyle name="Normalny 7 3 2 3 2 2 3" xfId="21295"/>
    <cellStyle name="Normalny 7 3 2 3 2 3" xfId="21296"/>
    <cellStyle name="Normalny 7 3 2 3 2 4" xfId="21297"/>
    <cellStyle name="Normalny 7 3 2 3 3" xfId="21298"/>
    <cellStyle name="Normalny 7 3 2 3 3 2" xfId="21299"/>
    <cellStyle name="Normalny 7 3 2 3 3 2 2" xfId="21300"/>
    <cellStyle name="Normalny 7 3 2 3 3 2 3" xfId="21301"/>
    <cellStyle name="Normalny 7 3 2 3 3 3" xfId="21302"/>
    <cellStyle name="Normalny 7 3 2 3 3 4" xfId="21303"/>
    <cellStyle name="Normalny 7 3 2 3 4" xfId="21304"/>
    <cellStyle name="Normalny 7 3 2 3 4 2" xfId="21305"/>
    <cellStyle name="Normalny 7 3 2 3 4 2 2" xfId="21306"/>
    <cellStyle name="Normalny 7 3 2 3 4 2 3" xfId="21307"/>
    <cellStyle name="Normalny 7 3 2 3 4 3" xfId="21308"/>
    <cellStyle name="Normalny 7 3 2 3 4 4" xfId="21309"/>
    <cellStyle name="Normalny 7 3 2 3 5" xfId="21310"/>
    <cellStyle name="Normalny 7 3 2 3 5 2" xfId="21311"/>
    <cellStyle name="Normalny 7 3 2 3 5 3" xfId="21312"/>
    <cellStyle name="Normalny 7 3 2 3 6" xfId="21313"/>
    <cellStyle name="Normalny 7 3 2 3 7" xfId="21314"/>
    <cellStyle name="Normalny 7 3 2 4" xfId="21315"/>
    <cellStyle name="Normalny 7 3 2 4 2" xfId="21316"/>
    <cellStyle name="Normalny 7 3 2 4 2 2" xfId="21317"/>
    <cellStyle name="Normalny 7 3 2 4 2 2 2" xfId="21318"/>
    <cellStyle name="Normalny 7 3 2 4 2 2 3" xfId="21319"/>
    <cellStyle name="Normalny 7 3 2 4 2 3" xfId="21320"/>
    <cellStyle name="Normalny 7 3 2 4 2 4" xfId="21321"/>
    <cellStyle name="Normalny 7 3 2 4 3" xfId="21322"/>
    <cellStyle name="Normalny 7 3 2 4 3 2" xfId="21323"/>
    <cellStyle name="Normalny 7 3 2 4 3 3" xfId="21324"/>
    <cellStyle name="Normalny 7 3 2 4 4" xfId="21325"/>
    <cellStyle name="Normalny 7 3 2 4 5" xfId="21326"/>
    <cellStyle name="Normalny 7 3 2 5" xfId="21327"/>
    <cellStyle name="Normalny 7 3 2 5 2" xfId="21328"/>
    <cellStyle name="Normalny 7 3 2 5 2 2" xfId="21329"/>
    <cellStyle name="Normalny 7 3 2 5 2 3" xfId="21330"/>
    <cellStyle name="Normalny 7 3 2 5 3" xfId="21331"/>
    <cellStyle name="Normalny 7 3 2 5 4" xfId="21332"/>
    <cellStyle name="Normalny 7 3 2 6" xfId="21333"/>
    <cellStyle name="Normalny 7 3 2 6 2" xfId="21334"/>
    <cellStyle name="Normalny 7 3 2 6 2 2" xfId="21335"/>
    <cellStyle name="Normalny 7 3 2 6 2 3" xfId="21336"/>
    <cellStyle name="Normalny 7 3 2 6 3" xfId="21337"/>
    <cellStyle name="Normalny 7 3 2 6 4" xfId="21338"/>
    <cellStyle name="Normalny 7 3 2 7" xfId="21339"/>
    <cellStyle name="Normalny 7 3 2 7 2" xfId="21340"/>
    <cellStyle name="Normalny 7 3 2 7 2 2" xfId="21341"/>
    <cellStyle name="Normalny 7 3 2 7 2 3" xfId="21342"/>
    <cellStyle name="Normalny 7 3 2 7 3" xfId="21343"/>
    <cellStyle name="Normalny 7 3 2 7 4" xfId="21344"/>
    <cellStyle name="Normalny 7 3 2 8" xfId="21345"/>
    <cellStyle name="Normalny 7 3 2 8 2" xfId="21346"/>
    <cellStyle name="Normalny 7 3 2 8 3" xfId="21347"/>
    <cellStyle name="Normalny 7 3 2 9" xfId="21348"/>
    <cellStyle name="Normalny 7 3 3" xfId="21349"/>
    <cellStyle name="Normalny 7 3 3 2" xfId="21350"/>
    <cellStyle name="Normalny 7 3 3 2 2" xfId="21351"/>
    <cellStyle name="Normalny 7 3 3 2 2 2" xfId="21352"/>
    <cellStyle name="Normalny 7 3 3 2 2 3" xfId="21353"/>
    <cellStyle name="Normalny 7 3 3 2 3" xfId="21354"/>
    <cellStyle name="Normalny 7 3 3 2 4" xfId="21355"/>
    <cellStyle name="Normalny 7 3 3 3" xfId="21356"/>
    <cellStyle name="Normalny 7 3 3 3 2" xfId="21357"/>
    <cellStyle name="Normalny 7 3 3 3 2 2" xfId="21358"/>
    <cellStyle name="Normalny 7 3 3 3 2 3" xfId="21359"/>
    <cellStyle name="Normalny 7 3 3 3 3" xfId="21360"/>
    <cellStyle name="Normalny 7 3 3 3 4" xfId="21361"/>
    <cellStyle name="Normalny 7 3 3 4" xfId="21362"/>
    <cellStyle name="Normalny 7 3 3 4 2" xfId="21363"/>
    <cellStyle name="Normalny 7 3 3 4 2 2" xfId="21364"/>
    <cellStyle name="Normalny 7 3 3 4 2 3" xfId="21365"/>
    <cellStyle name="Normalny 7 3 3 4 3" xfId="21366"/>
    <cellStyle name="Normalny 7 3 3 4 4" xfId="21367"/>
    <cellStyle name="Normalny 7 3 3 5" xfId="21368"/>
    <cellStyle name="Normalny 7 3 3 5 2" xfId="21369"/>
    <cellStyle name="Normalny 7 3 3 5 3" xfId="21370"/>
    <cellStyle name="Normalny 7 3 3 6" xfId="21371"/>
    <cellStyle name="Normalny 7 3 3 7" xfId="21372"/>
    <cellStyle name="Normalny 7 3 4" xfId="21373"/>
    <cellStyle name="Normalny 7 3 4 2" xfId="21374"/>
    <cellStyle name="Normalny 7 3 4 2 2" xfId="21375"/>
    <cellStyle name="Normalny 7 3 4 2 2 2" xfId="21376"/>
    <cellStyle name="Normalny 7 3 4 2 2 3" xfId="21377"/>
    <cellStyle name="Normalny 7 3 4 2 3" xfId="21378"/>
    <cellStyle name="Normalny 7 3 4 2 4" xfId="21379"/>
    <cellStyle name="Normalny 7 3 4 3" xfId="21380"/>
    <cellStyle name="Normalny 7 3 4 3 2" xfId="21381"/>
    <cellStyle name="Normalny 7 3 4 3 2 2" xfId="21382"/>
    <cellStyle name="Normalny 7 3 4 3 2 3" xfId="21383"/>
    <cellStyle name="Normalny 7 3 4 3 3" xfId="21384"/>
    <cellStyle name="Normalny 7 3 4 3 4" xfId="21385"/>
    <cellStyle name="Normalny 7 3 4 4" xfId="21386"/>
    <cellStyle name="Normalny 7 3 4 4 2" xfId="21387"/>
    <cellStyle name="Normalny 7 3 4 4 2 2" xfId="21388"/>
    <cellStyle name="Normalny 7 3 4 4 2 3" xfId="21389"/>
    <cellStyle name="Normalny 7 3 4 4 3" xfId="21390"/>
    <cellStyle name="Normalny 7 3 4 4 4" xfId="21391"/>
    <cellStyle name="Normalny 7 3 4 5" xfId="21392"/>
    <cellStyle name="Normalny 7 3 4 5 2" xfId="21393"/>
    <cellStyle name="Normalny 7 3 4 5 3" xfId="21394"/>
    <cellStyle name="Normalny 7 3 4 6" xfId="21395"/>
    <cellStyle name="Normalny 7 3 4 7" xfId="21396"/>
    <cellStyle name="Normalny 7 3 5" xfId="21397"/>
    <cellStyle name="Normalny 7 3 5 2" xfId="21398"/>
    <cellStyle name="Normalny 7 3 5 2 2" xfId="21399"/>
    <cellStyle name="Normalny 7 3 5 2 2 2" xfId="21400"/>
    <cellStyle name="Normalny 7 3 5 2 2 3" xfId="21401"/>
    <cellStyle name="Normalny 7 3 5 2 3" xfId="21402"/>
    <cellStyle name="Normalny 7 3 5 2 4" xfId="21403"/>
    <cellStyle name="Normalny 7 3 5 3" xfId="21404"/>
    <cellStyle name="Normalny 7 3 5 3 2" xfId="21405"/>
    <cellStyle name="Normalny 7 3 5 3 3" xfId="21406"/>
    <cellStyle name="Normalny 7 3 5 4" xfId="21407"/>
    <cellStyle name="Normalny 7 3 5 5" xfId="21408"/>
    <cellStyle name="Normalny 7 3 6" xfId="21409"/>
    <cellStyle name="Normalny 7 3 6 2" xfId="21410"/>
    <cellStyle name="Normalny 7 3 6 2 2" xfId="21411"/>
    <cellStyle name="Normalny 7 3 6 2 3" xfId="21412"/>
    <cellStyle name="Normalny 7 3 6 3" xfId="21413"/>
    <cellStyle name="Normalny 7 3 6 4" xfId="21414"/>
    <cellStyle name="Normalny 7 3 7" xfId="21415"/>
    <cellStyle name="Normalny 7 3 7 2" xfId="21416"/>
    <cellStyle name="Normalny 7 3 7 2 2" xfId="21417"/>
    <cellStyle name="Normalny 7 3 7 2 3" xfId="21418"/>
    <cellStyle name="Normalny 7 3 7 3" xfId="21419"/>
    <cellStyle name="Normalny 7 3 7 4" xfId="21420"/>
    <cellStyle name="Normalny 7 3 8" xfId="21421"/>
    <cellStyle name="Normalny 7 3 8 2" xfId="21422"/>
    <cellStyle name="Normalny 7 3 8 2 2" xfId="21423"/>
    <cellStyle name="Normalny 7 3 8 2 3" xfId="21424"/>
    <cellStyle name="Normalny 7 3 8 3" xfId="21425"/>
    <cellStyle name="Normalny 7 3 8 4" xfId="21426"/>
    <cellStyle name="Normalny 7 3 9" xfId="21427"/>
    <cellStyle name="Normalny 7 3 9 2" xfId="21428"/>
    <cellStyle name="Normalny 7 3 9 3" xfId="21429"/>
    <cellStyle name="Normalny 7 4" xfId="21430"/>
    <cellStyle name="Normalny 7 4 10" xfId="21431"/>
    <cellStyle name="Normalny 7 4 2" xfId="21432"/>
    <cellStyle name="Normalny 7 4 2 2" xfId="21433"/>
    <cellStyle name="Normalny 7 4 2 2 2" xfId="21434"/>
    <cellStyle name="Normalny 7 4 2 2 2 2" xfId="21435"/>
    <cellStyle name="Normalny 7 4 2 2 2 3" xfId="21436"/>
    <cellStyle name="Normalny 7 4 2 2 3" xfId="21437"/>
    <cellStyle name="Normalny 7 4 2 2 4" xfId="21438"/>
    <cellStyle name="Normalny 7 4 2 3" xfId="21439"/>
    <cellStyle name="Normalny 7 4 2 3 2" xfId="21440"/>
    <cellStyle name="Normalny 7 4 2 3 2 2" xfId="21441"/>
    <cellStyle name="Normalny 7 4 2 3 2 3" xfId="21442"/>
    <cellStyle name="Normalny 7 4 2 3 3" xfId="21443"/>
    <cellStyle name="Normalny 7 4 2 3 4" xfId="21444"/>
    <cellStyle name="Normalny 7 4 2 4" xfId="21445"/>
    <cellStyle name="Normalny 7 4 2 4 2" xfId="21446"/>
    <cellStyle name="Normalny 7 4 2 4 2 2" xfId="21447"/>
    <cellStyle name="Normalny 7 4 2 4 2 3" xfId="21448"/>
    <cellStyle name="Normalny 7 4 2 4 3" xfId="21449"/>
    <cellStyle name="Normalny 7 4 2 4 4" xfId="21450"/>
    <cellStyle name="Normalny 7 4 2 5" xfId="21451"/>
    <cellStyle name="Normalny 7 4 2 5 2" xfId="21452"/>
    <cellStyle name="Normalny 7 4 2 5 3" xfId="21453"/>
    <cellStyle name="Normalny 7 4 2 6" xfId="21454"/>
    <cellStyle name="Normalny 7 4 2 7" xfId="21455"/>
    <cellStyle name="Normalny 7 4 3" xfId="21456"/>
    <cellStyle name="Normalny 7 4 3 2" xfId="21457"/>
    <cellStyle name="Normalny 7 4 3 2 2" xfId="21458"/>
    <cellStyle name="Normalny 7 4 3 2 2 2" xfId="21459"/>
    <cellStyle name="Normalny 7 4 3 2 2 3" xfId="21460"/>
    <cellStyle name="Normalny 7 4 3 2 3" xfId="21461"/>
    <cellStyle name="Normalny 7 4 3 2 4" xfId="21462"/>
    <cellStyle name="Normalny 7 4 3 3" xfId="21463"/>
    <cellStyle name="Normalny 7 4 3 3 2" xfId="21464"/>
    <cellStyle name="Normalny 7 4 3 3 2 2" xfId="21465"/>
    <cellStyle name="Normalny 7 4 3 3 2 3" xfId="21466"/>
    <cellStyle name="Normalny 7 4 3 3 3" xfId="21467"/>
    <cellStyle name="Normalny 7 4 3 3 4" xfId="21468"/>
    <cellStyle name="Normalny 7 4 3 4" xfId="21469"/>
    <cellStyle name="Normalny 7 4 3 4 2" xfId="21470"/>
    <cellStyle name="Normalny 7 4 3 4 2 2" xfId="21471"/>
    <cellStyle name="Normalny 7 4 3 4 2 3" xfId="21472"/>
    <cellStyle name="Normalny 7 4 3 4 3" xfId="21473"/>
    <cellStyle name="Normalny 7 4 3 4 4" xfId="21474"/>
    <cellStyle name="Normalny 7 4 3 5" xfId="21475"/>
    <cellStyle name="Normalny 7 4 3 5 2" xfId="21476"/>
    <cellStyle name="Normalny 7 4 3 5 3" xfId="21477"/>
    <cellStyle name="Normalny 7 4 3 6" xfId="21478"/>
    <cellStyle name="Normalny 7 4 3 7" xfId="21479"/>
    <cellStyle name="Normalny 7 4 4" xfId="21480"/>
    <cellStyle name="Normalny 7 4 4 2" xfId="21481"/>
    <cellStyle name="Normalny 7 4 4 2 2" xfId="21482"/>
    <cellStyle name="Normalny 7 4 4 2 2 2" xfId="21483"/>
    <cellStyle name="Normalny 7 4 4 2 2 3" xfId="21484"/>
    <cellStyle name="Normalny 7 4 4 2 3" xfId="21485"/>
    <cellStyle name="Normalny 7 4 4 2 4" xfId="21486"/>
    <cellStyle name="Normalny 7 4 4 3" xfId="21487"/>
    <cellStyle name="Normalny 7 4 4 3 2" xfId="21488"/>
    <cellStyle name="Normalny 7 4 4 3 3" xfId="21489"/>
    <cellStyle name="Normalny 7 4 4 4" xfId="21490"/>
    <cellStyle name="Normalny 7 4 4 5" xfId="21491"/>
    <cellStyle name="Normalny 7 4 5" xfId="21492"/>
    <cellStyle name="Normalny 7 4 5 2" xfId="21493"/>
    <cellStyle name="Normalny 7 4 5 2 2" xfId="21494"/>
    <cellStyle name="Normalny 7 4 5 2 3" xfId="21495"/>
    <cellStyle name="Normalny 7 4 5 3" xfId="21496"/>
    <cellStyle name="Normalny 7 4 5 4" xfId="21497"/>
    <cellStyle name="Normalny 7 4 6" xfId="21498"/>
    <cellStyle name="Normalny 7 4 6 2" xfId="21499"/>
    <cellStyle name="Normalny 7 4 6 2 2" xfId="21500"/>
    <cellStyle name="Normalny 7 4 6 2 3" xfId="21501"/>
    <cellStyle name="Normalny 7 4 6 3" xfId="21502"/>
    <cellStyle name="Normalny 7 4 6 4" xfId="21503"/>
    <cellStyle name="Normalny 7 4 7" xfId="21504"/>
    <cellStyle name="Normalny 7 4 7 2" xfId="21505"/>
    <cellStyle name="Normalny 7 4 7 2 2" xfId="21506"/>
    <cellStyle name="Normalny 7 4 7 2 3" xfId="21507"/>
    <cellStyle name="Normalny 7 4 7 3" xfId="21508"/>
    <cellStyle name="Normalny 7 4 7 4" xfId="21509"/>
    <cellStyle name="Normalny 7 4 8" xfId="21510"/>
    <cellStyle name="Normalny 7 4 8 2" xfId="21511"/>
    <cellStyle name="Normalny 7 4 8 3" xfId="21512"/>
    <cellStyle name="Normalny 7 4 9" xfId="21513"/>
    <cellStyle name="Normalny 7 5" xfId="21514"/>
    <cellStyle name="Normalny 7 5 2" xfId="21515"/>
    <cellStyle name="Normalny 7 5 2 2" xfId="21516"/>
    <cellStyle name="Normalny 7 5 2 2 2" xfId="21517"/>
    <cellStyle name="Normalny 7 5 2 2 2 2" xfId="21518"/>
    <cellStyle name="Normalny 7 5 2 2 2 3" xfId="21519"/>
    <cellStyle name="Normalny 7 5 2 2 3" xfId="21520"/>
    <cellStyle name="Normalny 7 5 2 2 4" xfId="21521"/>
    <cellStyle name="Normalny 7 5 2 3" xfId="21522"/>
    <cellStyle name="Normalny 7 5 2 3 2" xfId="21523"/>
    <cellStyle name="Normalny 7 5 2 3 2 2" xfId="21524"/>
    <cellStyle name="Normalny 7 5 2 3 2 3" xfId="21525"/>
    <cellStyle name="Normalny 7 5 2 3 3" xfId="21526"/>
    <cellStyle name="Normalny 7 5 2 3 4" xfId="21527"/>
    <cellStyle name="Normalny 7 5 2 4" xfId="21528"/>
    <cellStyle name="Normalny 7 5 2 4 2" xfId="21529"/>
    <cellStyle name="Normalny 7 5 2 4 2 2" xfId="21530"/>
    <cellStyle name="Normalny 7 5 2 4 2 3" xfId="21531"/>
    <cellStyle name="Normalny 7 5 2 4 3" xfId="21532"/>
    <cellStyle name="Normalny 7 5 2 4 4" xfId="21533"/>
    <cellStyle name="Normalny 7 5 2 5" xfId="21534"/>
    <cellStyle name="Normalny 7 5 2 5 2" xfId="21535"/>
    <cellStyle name="Normalny 7 5 2 5 3" xfId="21536"/>
    <cellStyle name="Normalny 7 5 2 6" xfId="21537"/>
    <cellStyle name="Normalny 7 5 2 7" xfId="21538"/>
    <cellStyle name="Normalny 7 5 3" xfId="21539"/>
    <cellStyle name="Normalny 7 5 3 2" xfId="21540"/>
    <cellStyle name="Normalny 7 5 3 2 2" xfId="21541"/>
    <cellStyle name="Normalny 7 5 3 2 2 2" xfId="21542"/>
    <cellStyle name="Normalny 7 5 3 2 2 3" xfId="21543"/>
    <cellStyle name="Normalny 7 5 3 2 3" xfId="21544"/>
    <cellStyle name="Normalny 7 5 3 2 4" xfId="21545"/>
    <cellStyle name="Normalny 7 5 3 3" xfId="21546"/>
    <cellStyle name="Normalny 7 5 3 3 2" xfId="21547"/>
    <cellStyle name="Normalny 7 5 3 3 2 2" xfId="21548"/>
    <cellStyle name="Normalny 7 5 3 3 2 3" xfId="21549"/>
    <cellStyle name="Normalny 7 5 3 3 3" xfId="21550"/>
    <cellStyle name="Normalny 7 5 3 3 4" xfId="21551"/>
    <cellStyle name="Normalny 7 5 3 4" xfId="21552"/>
    <cellStyle name="Normalny 7 5 3 4 2" xfId="21553"/>
    <cellStyle name="Normalny 7 5 3 4 2 2" xfId="21554"/>
    <cellStyle name="Normalny 7 5 3 4 2 3" xfId="21555"/>
    <cellStyle name="Normalny 7 5 3 4 3" xfId="21556"/>
    <cellStyle name="Normalny 7 5 3 4 4" xfId="21557"/>
    <cellStyle name="Normalny 7 5 3 5" xfId="21558"/>
    <cellStyle name="Normalny 7 5 3 5 2" xfId="21559"/>
    <cellStyle name="Normalny 7 5 3 5 3" xfId="21560"/>
    <cellStyle name="Normalny 7 5 3 6" xfId="21561"/>
    <cellStyle name="Normalny 7 5 3 7" xfId="21562"/>
    <cellStyle name="Normalny 7 5 4" xfId="21563"/>
    <cellStyle name="Normalny 7 5 4 2" xfId="21564"/>
    <cellStyle name="Normalny 7 5 4 2 2" xfId="21565"/>
    <cellStyle name="Normalny 7 5 4 2 3" xfId="21566"/>
    <cellStyle name="Normalny 7 5 4 3" xfId="21567"/>
    <cellStyle name="Normalny 7 5 4 4" xfId="21568"/>
    <cellStyle name="Normalny 7 5 5" xfId="21569"/>
    <cellStyle name="Normalny 7 5 5 2" xfId="21570"/>
    <cellStyle name="Normalny 7 5 5 2 2" xfId="21571"/>
    <cellStyle name="Normalny 7 5 5 2 3" xfId="21572"/>
    <cellStyle name="Normalny 7 5 5 3" xfId="21573"/>
    <cellStyle name="Normalny 7 5 5 4" xfId="21574"/>
    <cellStyle name="Normalny 7 5 6" xfId="21575"/>
    <cellStyle name="Normalny 7 5 6 2" xfId="21576"/>
    <cellStyle name="Normalny 7 5 6 2 2" xfId="21577"/>
    <cellStyle name="Normalny 7 5 6 2 3" xfId="21578"/>
    <cellStyle name="Normalny 7 5 6 3" xfId="21579"/>
    <cellStyle name="Normalny 7 5 6 4" xfId="21580"/>
    <cellStyle name="Normalny 7 5 7" xfId="21581"/>
    <cellStyle name="Normalny 7 5 7 2" xfId="21582"/>
    <cellStyle name="Normalny 7 5 7 3" xfId="21583"/>
    <cellStyle name="Normalny 7 5 8" xfId="21584"/>
    <cellStyle name="Normalny 7 5 9" xfId="21585"/>
    <cellStyle name="Normalny 7 6" xfId="21586"/>
    <cellStyle name="Normalny 7 6 2" xfId="21587"/>
    <cellStyle name="Normalny 7 6 2 2" xfId="21588"/>
    <cellStyle name="Normalny 7 6 2 2 2" xfId="21589"/>
    <cellStyle name="Normalny 7 6 2 2 2 2" xfId="21590"/>
    <cellStyle name="Normalny 7 6 2 2 2 3" xfId="21591"/>
    <cellStyle name="Normalny 7 6 2 2 3" xfId="21592"/>
    <cellStyle name="Normalny 7 6 2 2 4" xfId="21593"/>
    <cellStyle name="Normalny 7 6 2 3" xfId="21594"/>
    <cellStyle name="Normalny 7 6 2 3 2" xfId="21595"/>
    <cellStyle name="Normalny 7 6 2 3 2 2" xfId="21596"/>
    <cellStyle name="Normalny 7 6 2 3 2 3" xfId="21597"/>
    <cellStyle name="Normalny 7 6 2 3 3" xfId="21598"/>
    <cellStyle name="Normalny 7 6 2 3 4" xfId="21599"/>
    <cellStyle name="Normalny 7 6 2 4" xfId="21600"/>
    <cellStyle name="Normalny 7 6 2 4 2" xfId="21601"/>
    <cellStyle name="Normalny 7 6 2 4 2 2" xfId="21602"/>
    <cellStyle name="Normalny 7 6 2 4 2 3" xfId="21603"/>
    <cellStyle name="Normalny 7 6 2 4 3" xfId="21604"/>
    <cellStyle name="Normalny 7 6 2 4 4" xfId="21605"/>
    <cellStyle name="Normalny 7 6 2 5" xfId="21606"/>
    <cellStyle name="Normalny 7 6 2 5 2" xfId="21607"/>
    <cellStyle name="Normalny 7 6 2 5 3" xfId="21608"/>
    <cellStyle name="Normalny 7 6 2 6" xfId="21609"/>
    <cellStyle name="Normalny 7 6 2 7" xfId="21610"/>
    <cellStyle name="Normalny 7 6 3" xfId="21611"/>
    <cellStyle name="Normalny 7 6 3 2" xfId="21612"/>
    <cellStyle name="Normalny 7 6 3 2 2" xfId="21613"/>
    <cellStyle name="Normalny 7 6 3 2 2 2" xfId="21614"/>
    <cellStyle name="Normalny 7 6 3 2 2 3" xfId="21615"/>
    <cellStyle name="Normalny 7 6 3 2 3" xfId="21616"/>
    <cellStyle name="Normalny 7 6 3 2 4" xfId="21617"/>
    <cellStyle name="Normalny 7 6 3 3" xfId="21618"/>
    <cellStyle name="Normalny 7 6 3 3 2" xfId="21619"/>
    <cellStyle name="Normalny 7 6 3 3 2 2" xfId="21620"/>
    <cellStyle name="Normalny 7 6 3 3 2 3" xfId="21621"/>
    <cellStyle name="Normalny 7 6 3 3 3" xfId="21622"/>
    <cellStyle name="Normalny 7 6 3 3 4" xfId="21623"/>
    <cellStyle name="Normalny 7 6 3 4" xfId="21624"/>
    <cellStyle name="Normalny 7 6 3 4 2" xfId="21625"/>
    <cellStyle name="Normalny 7 6 3 4 2 2" xfId="21626"/>
    <cellStyle name="Normalny 7 6 3 4 2 3" xfId="21627"/>
    <cellStyle name="Normalny 7 6 3 4 3" xfId="21628"/>
    <cellStyle name="Normalny 7 6 3 4 4" xfId="21629"/>
    <cellStyle name="Normalny 7 6 3 5" xfId="21630"/>
    <cellStyle name="Normalny 7 6 3 5 2" xfId="21631"/>
    <cellStyle name="Normalny 7 6 3 5 3" xfId="21632"/>
    <cellStyle name="Normalny 7 6 3 6" xfId="21633"/>
    <cellStyle name="Normalny 7 6 3 7" xfId="21634"/>
    <cellStyle name="Normalny 7 6 4" xfId="21635"/>
    <cellStyle name="Normalny 7 6 4 2" xfId="21636"/>
    <cellStyle name="Normalny 7 6 4 2 2" xfId="21637"/>
    <cellStyle name="Normalny 7 6 4 2 3" xfId="21638"/>
    <cellStyle name="Normalny 7 6 4 3" xfId="21639"/>
    <cellStyle name="Normalny 7 6 4 4" xfId="21640"/>
    <cellStyle name="Normalny 7 6 5" xfId="21641"/>
    <cellStyle name="Normalny 7 6 5 2" xfId="21642"/>
    <cellStyle name="Normalny 7 6 5 2 2" xfId="21643"/>
    <cellStyle name="Normalny 7 6 5 2 3" xfId="21644"/>
    <cellStyle name="Normalny 7 6 5 3" xfId="21645"/>
    <cellStyle name="Normalny 7 6 5 4" xfId="21646"/>
    <cellStyle name="Normalny 7 6 6" xfId="21647"/>
    <cellStyle name="Normalny 7 6 6 2" xfId="21648"/>
    <cellStyle name="Normalny 7 6 6 2 2" xfId="21649"/>
    <cellStyle name="Normalny 7 6 6 2 3" xfId="21650"/>
    <cellStyle name="Normalny 7 6 6 3" xfId="21651"/>
    <cellStyle name="Normalny 7 6 6 4" xfId="21652"/>
    <cellStyle name="Normalny 7 6 7" xfId="21653"/>
    <cellStyle name="Normalny 7 6 7 2" xfId="21654"/>
    <cellStyle name="Normalny 7 6 7 3" xfId="21655"/>
    <cellStyle name="Normalny 7 6 8" xfId="21656"/>
    <cellStyle name="Normalny 7 6 9" xfId="21657"/>
    <cellStyle name="Normalny 7 7" xfId="21658"/>
    <cellStyle name="Normalny 7 7 2" xfId="21659"/>
    <cellStyle name="Normalny 7 7 2 2" xfId="21660"/>
    <cellStyle name="Normalny 7 7 2 2 2" xfId="21661"/>
    <cellStyle name="Normalny 7 7 2 2 2 2" xfId="21662"/>
    <cellStyle name="Normalny 7 7 2 2 2 3" xfId="21663"/>
    <cellStyle name="Normalny 7 7 2 2 3" xfId="21664"/>
    <cellStyle name="Normalny 7 7 2 2 4" xfId="21665"/>
    <cellStyle name="Normalny 7 7 2 3" xfId="21666"/>
    <cellStyle name="Normalny 7 7 2 3 2" xfId="21667"/>
    <cellStyle name="Normalny 7 7 2 3 2 2" xfId="21668"/>
    <cellStyle name="Normalny 7 7 2 3 2 3" xfId="21669"/>
    <cellStyle name="Normalny 7 7 2 3 3" xfId="21670"/>
    <cellStyle name="Normalny 7 7 2 3 4" xfId="21671"/>
    <cellStyle name="Normalny 7 7 2 4" xfId="21672"/>
    <cellStyle name="Normalny 7 7 2 4 2" xfId="21673"/>
    <cellStyle name="Normalny 7 7 2 4 2 2" xfId="21674"/>
    <cellStyle name="Normalny 7 7 2 4 2 3" xfId="21675"/>
    <cellStyle name="Normalny 7 7 2 4 3" xfId="21676"/>
    <cellStyle name="Normalny 7 7 2 4 4" xfId="21677"/>
    <cellStyle name="Normalny 7 7 2 5" xfId="21678"/>
    <cellStyle name="Normalny 7 7 2 5 2" xfId="21679"/>
    <cellStyle name="Normalny 7 7 2 5 3" xfId="21680"/>
    <cellStyle name="Normalny 7 7 2 6" xfId="21681"/>
    <cellStyle name="Normalny 7 7 2 7" xfId="21682"/>
    <cellStyle name="Normalny 7 7 3" xfId="21683"/>
    <cellStyle name="Normalny 7 7 3 2" xfId="21684"/>
    <cellStyle name="Normalny 7 7 3 2 2" xfId="21685"/>
    <cellStyle name="Normalny 7 7 3 2 3" xfId="21686"/>
    <cellStyle name="Normalny 7 7 3 3" xfId="21687"/>
    <cellStyle name="Normalny 7 7 3 4" xfId="21688"/>
    <cellStyle name="Normalny 7 7 4" xfId="21689"/>
    <cellStyle name="Normalny 7 7 4 2" xfId="21690"/>
    <cellStyle name="Normalny 7 7 4 2 2" xfId="21691"/>
    <cellStyle name="Normalny 7 7 4 2 3" xfId="21692"/>
    <cellStyle name="Normalny 7 7 4 3" xfId="21693"/>
    <cellStyle name="Normalny 7 7 4 4" xfId="21694"/>
    <cellStyle name="Normalny 7 7 5" xfId="21695"/>
    <cellStyle name="Normalny 7 7 5 2" xfId="21696"/>
    <cellStyle name="Normalny 7 7 5 2 2" xfId="21697"/>
    <cellStyle name="Normalny 7 7 5 2 3" xfId="21698"/>
    <cellStyle name="Normalny 7 7 5 3" xfId="21699"/>
    <cellStyle name="Normalny 7 7 5 4" xfId="21700"/>
    <cellStyle name="Normalny 7 7 6" xfId="21701"/>
    <cellStyle name="Normalny 7 7 6 2" xfId="21702"/>
    <cellStyle name="Normalny 7 7 6 3" xfId="21703"/>
    <cellStyle name="Normalny 7 7 7" xfId="21704"/>
    <cellStyle name="Normalny 7 7 8" xfId="21705"/>
    <cellStyle name="Normalny 7 8" xfId="21706"/>
    <cellStyle name="Normalny 7 8 2" xfId="21707"/>
    <cellStyle name="Normalny 7 8 2 2" xfId="21708"/>
    <cellStyle name="Normalny 7 8 2 2 2" xfId="21709"/>
    <cellStyle name="Normalny 7 8 2 2 2 2" xfId="21710"/>
    <cellStyle name="Normalny 7 8 2 2 2 3" xfId="21711"/>
    <cellStyle name="Normalny 7 8 2 2 3" xfId="21712"/>
    <cellStyle name="Normalny 7 8 2 2 4" xfId="21713"/>
    <cellStyle name="Normalny 7 8 2 3" xfId="21714"/>
    <cellStyle name="Normalny 7 8 2 3 2" xfId="21715"/>
    <cellStyle name="Normalny 7 8 2 3 2 2" xfId="21716"/>
    <cellStyle name="Normalny 7 8 2 3 2 3" xfId="21717"/>
    <cellStyle name="Normalny 7 8 2 3 3" xfId="21718"/>
    <cellStyle name="Normalny 7 8 2 3 4" xfId="21719"/>
    <cellStyle name="Normalny 7 8 2 4" xfId="21720"/>
    <cellStyle name="Normalny 7 8 2 4 2" xfId="21721"/>
    <cellStyle name="Normalny 7 8 2 4 2 2" xfId="21722"/>
    <cellStyle name="Normalny 7 8 2 4 2 3" xfId="21723"/>
    <cellStyle name="Normalny 7 8 2 4 3" xfId="21724"/>
    <cellStyle name="Normalny 7 8 2 4 4" xfId="21725"/>
    <cellStyle name="Normalny 7 8 2 5" xfId="21726"/>
    <cellStyle name="Normalny 7 8 2 5 2" xfId="21727"/>
    <cellStyle name="Normalny 7 8 2 5 3" xfId="21728"/>
    <cellStyle name="Normalny 7 8 2 6" xfId="21729"/>
    <cellStyle name="Normalny 7 8 2 7" xfId="21730"/>
    <cellStyle name="Normalny 7 8 3" xfId="21731"/>
    <cellStyle name="Normalny 7 8 3 2" xfId="21732"/>
    <cellStyle name="Normalny 7 8 3 2 2" xfId="21733"/>
    <cellStyle name="Normalny 7 8 3 2 3" xfId="21734"/>
    <cellStyle name="Normalny 7 8 3 3" xfId="21735"/>
    <cellStyle name="Normalny 7 8 3 4" xfId="21736"/>
    <cellStyle name="Normalny 7 8 4" xfId="21737"/>
    <cellStyle name="Normalny 7 8 4 2" xfId="21738"/>
    <cellStyle name="Normalny 7 8 4 2 2" xfId="21739"/>
    <cellStyle name="Normalny 7 8 4 2 3" xfId="21740"/>
    <cellStyle name="Normalny 7 8 4 3" xfId="21741"/>
    <cellStyle name="Normalny 7 8 4 4" xfId="21742"/>
    <cellStyle name="Normalny 7 8 5" xfId="21743"/>
    <cellStyle name="Normalny 7 8 5 2" xfId="21744"/>
    <cellStyle name="Normalny 7 8 5 2 2" xfId="21745"/>
    <cellStyle name="Normalny 7 8 5 2 3" xfId="21746"/>
    <cellStyle name="Normalny 7 8 5 3" xfId="21747"/>
    <cellStyle name="Normalny 7 8 5 4" xfId="21748"/>
    <cellStyle name="Normalny 7 8 6" xfId="21749"/>
    <cellStyle name="Normalny 7 8 6 2" xfId="21750"/>
    <cellStyle name="Normalny 7 8 6 3" xfId="21751"/>
    <cellStyle name="Normalny 7 8 7" xfId="21752"/>
    <cellStyle name="Normalny 7 8 8" xfId="21753"/>
    <cellStyle name="Normalny 7 9" xfId="21754"/>
    <cellStyle name="Normalny 7 9 2" xfId="21755"/>
    <cellStyle name="Normalny 7 9 2 2" xfId="21756"/>
    <cellStyle name="Normalny 7 9 2 2 2" xfId="21757"/>
    <cellStyle name="Normalny 7 9 2 2 3" xfId="21758"/>
    <cellStyle name="Normalny 7 9 2 3" xfId="21759"/>
    <cellStyle name="Normalny 7 9 2 4" xfId="21760"/>
    <cellStyle name="Normalny 7 9 3" xfId="21761"/>
    <cellStyle name="Normalny 7 9 3 2" xfId="21762"/>
    <cellStyle name="Normalny 7 9 3 2 2" xfId="21763"/>
    <cellStyle name="Normalny 7 9 3 2 3" xfId="21764"/>
    <cellStyle name="Normalny 7 9 3 3" xfId="21765"/>
    <cellStyle name="Normalny 7 9 3 4" xfId="21766"/>
    <cellStyle name="Normalny 7 9 4" xfId="21767"/>
    <cellStyle name="Normalny 7 9 4 2" xfId="21768"/>
    <cellStyle name="Normalny 7 9 4 2 2" xfId="21769"/>
    <cellStyle name="Normalny 7 9 4 2 3" xfId="21770"/>
    <cellStyle name="Normalny 7 9 4 3" xfId="21771"/>
    <cellStyle name="Normalny 7 9 4 4" xfId="21772"/>
    <cellStyle name="Normalny 7 9 5" xfId="21773"/>
    <cellStyle name="Normalny 7 9 5 2" xfId="21774"/>
    <cellStyle name="Normalny 7 9 5 3" xfId="21775"/>
    <cellStyle name="Normalny 7 9 6" xfId="21776"/>
    <cellStyle name="Normalny 7 9 7" xfId="21777"/>
    <cellStyle name="Normalny 8" xfId="21778"/>
    <cellStyle name="Normalny 8 2" xfId="21779"/>
    <cellStyle name="Normalny 8 3" xfId="21780"/>
    <cellStyle name="Normalny 8 4" xfId="21781"/>
    <cellStyle name="Normalny 9" xfId="21782"/>
    <cellStyle name="Normalny 9 2" xfId="21783"/>
    <cellStyle name="Normalny 9 3" xfId="21784"/>
    <cellStyle name="Normalny 9 4" xfId="21785"/>
    <cellStyle name="Normalny_Sprawozdanie tabele dodatkowe" xfId="21870"/>
    <cellStyle name="Obliczenia 2" xfId="21786"/>
    <cellStyle name="Obliczenia 2 2" xfId="21787"/>
    <cellStyle name="Obliczenia 2 3" xfId="21788"/>
    <cellStyle name="Obliczenia 3" xfId="21789"/>
    <cellStyle name="Obliczenia 4" xfId="21790"/>
    <cellStyle name="Obliczenia 5" xfId="21791"/>
    <cellStyle name="Obliczenia 6" xfId="21792"/>
    <cellStyle name="Percent 2" xfId="21793"/>
    <cellStyle name="Percent 3" xfId="21794"/>
    <cellStyle name="Percent 4" xfId="21795"/>
    <cellStyle name="Percent 5" xfId="21796"/>
    <cellStyle name="Percent 6" xfId="21797"/>
    <cellStyle name="Procentowy (2)" xfId="21798"/>
    <cellStyle name="Procentowy 10" xfId="21799"/>
    <cellStyle name="Procentowy 2" xfId="21800"/>
    <cellStyle name="Procentowy 2 2" xfId="21801"/>
    <cellStyle name="Procentowy 2 2 2" xfId="21802"/>
    <cellStyle name="Procentowy 2 3" xfId="21803"/>
    <cellStyle name="Procentowy 2 4" xfId="21804"/>
    <cellStyle name="Procentowy 2 5" xfId="21805"/>
    <cellStyle name="Procentowy 3" xfId="21806"/>
    <cellStyle name="Procentowy 3 2" xfId="21807"/>
    <cellStyle name="Procentowy 3 3" xfId="21808"/>
    <cellStyle name="Procentowy 4" xfId="21809"/>
    <cellStyle name="Procentowy 4 2" xfId="21810"/>
    <cellStyle name="Procentowy 5" xfId="21811"/>
    <cellStyle name="Procentowy 6" xfId="21874"/>
    <cellStyle name="RowLevel_1_OUTPUT2" xfId="21812"/>
    <cellStyle name="Standard" xfId="21813"/>
    <cellStyle name="Styl 1" xfId="21814"/>
    <cellStyle name="Styl 1 2" xfId="21815"/>
    <cellStyle name="Style 30" xfId="21816"/>
    <cellStyle name="Style 31" xfId="21817"/>
    <cellStyle name="Suma 2" xfId="21818"/>
    <cellStyle name="Suma 2 2" xfId="21819"/>
    <cellStyle name="Suma 2 3" xfId="21820"/>
    <cellStyle name="Suma 3" xfId="21821"/>
    <cellStyle name="Suma 4" xfId="21822"/>
    <cellStyle name="Suma 5" xfId="21823"/>
    <cellStyle name="Suma 6" xfId="21824"/>
    <cellStyle name="Tabela_razem" xfId="21825"/>
    <cellStyle name="Tekst objaśnienia 2" xfId="21826"/>
    <cellStyle name="Tekst objaśnienia 2 2" xfId="21827"/>
    <cellStyle name="Tekst objaśnienia 2 3" xfId="21828"/>
    <cellStyle name="Tekst objaśnienia 3" xfId="21829"/>
    <cellStyle name="Tekst objaśnienia 4" xfId="21830"/>
    <cellStyle name="Tekst objaśnienia 5" xfId="21831"/>
    <cellStyle name="Tekst objaśnienia 6" xfId="21832"/>
    <cellStyle name="Tekst ostrzeżenia 2" xfId="21833"/>
    <cellStyle name="Tekst ostrzeżenia 2 2" xfId="21834"/>
    <cellStyle name="Tekst ostrzeżenia 2 3" xfId="21835"/>
    <cellStyle name="Tekst ostrzeżenia 3" xfId="21836"/>
    <cellStyle name="Tekst ostrzeżenia 4" xfId="21837"/>
    <cellStyle name="Tekst ostrzeżenia 5" xfId="21838"/>
    <cellStyle name="Tekst ostrzeżenia 6" xfId="21839"/>
    <cellStyle name="Tytuł 2" xfId="21840"/>
    <cellStyle name="Tytuł 2 2" xfId="21841"/>
    <cellStyle name="Tytuł 2 3" xfId="21842"/>
    <cellStyle name="Tytuł 3" xfId="21843"/>
    <cellStyle name="Tytuł 4" xfId="21844"/>
    <cellStyle name="Tytuł 5" xfId="21845"/>
    <cellStyle name="Uwaga 2" xfId="21846"/>
    <cellStyle name="Uwaga 2 2" xfId="21847"/>
    <cellStyle name="Uwaga 2 3" xfId="21848"/>
    <cellStyle name="Uwaga 2 4" xfId="21849"/>
    <cellStyle name="Uwaga 3" xfId="21850"/>
    <cellStyle name="Uwaga 4" xfId="21851"/>
    <cellStyle name="Uwaga 4 2" xfId="21852"/>
    <cellStyle name="Uwaga 4 3" xfId="21853"/>
    <cellStyle name="Uwaga 5" xfId="21854"/>
    <cellStyle name="Uwaga 6" xfId="21855"/>
    <cellStyle name="Uwaga 7" xfId="21856"/>
    <cellStyle name="Uwaga 8" xfId="21857"/>
    <cellStyle name="Walutowy 2" xfId="21858"/>
    <cellStyle name="Walutowy 3" xfId="21875"/>
    <cellStyle name="WalutowyPLN" xfId="21859"/>
    <cellStyle name="Złe 2" xfId="21860"/>
    <cellStyle name="Złe 2 2" xfId="21861"/>
    <cellStyle name="Złe 2 3" xfId="21862"/>
    <cellStyle name="Złe 3" xfId="21863"/>
    <cellStyle name="Złe 4" xfId="21864"/>
    <cellStyle name="Złe 5" xfId="21865"/>
    <cellStyle name="Złe 6" xfId="21866"/>
    <cellStyle name="Zwykły" xfId="21867"/>
    <cellStyle name="Zwykły %" xfId="21868"/>
    <cellStyle name="Zwykły_50Creditors_01_2004" xfId="21869"/>
  </cellStyles>
  <dxfs count="0"/>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5.xml"/><Relationship Id="rId21" Type="http://schemas.openxmlformats.org/officeDocument/2006/relationships/worksheet" Target="worksheets/sheet21.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63" Type="http://schemas.openxmlformats.org/officeDocument/2006/relationships/externalLink" Target="externalLinks/externalLink42.xml"/><Relationship Id="rId68" Type="http://schemas.openxmlformats.org/officeDocument/2006/relationships/externalLink" Target="externalLinks/externalLink47.xml"/><Relationship Id="rId84" Type="http://schemas.openxmlformats.org/officeDocument/2006/relationships/externalLink" Target="externalLinks/externalLink63.xml"/><Relationship Id="rId89" Type="http://schemas.openxmlformats.org/officeDocument/2006/relationships/externalLink" Target="externalLinks/externalLink68.xml"/><Relationship Id="rId1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07" Type="http://schemas.openxmlformats.org/officeDocument/2006/relationships/externalLink" Target="externalLinks/externalLink8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66" Type="http://schemas.openxmlformats.org/officeDocument/2006/relationships/externalLink" Target="externalLinks/externalLink45.xml"/><Relationship Id="rId74" Type="http://schemas.openxmlformats.org/officeDocument/2006/relationships/externalLink" Target="externalLinks/externalLink53.xml"/><Relationship Id="rId79" Type="http://schemas.openxmlformats.org/officeDocument/2006/relationships/externalLink" Target="externalLinks/externalLink58.xml"/><Relationship Id="rId87" Type="http://schemas.openxmlformats.org/officeDocument/2006/relationships/externalLink" Target="externalLinks/externalLink66.xml"/><Relationship Id="rId102" Type="http://schemas.openxmlformats.org/officeDocument/2006/relationships/externalLink" Target="externalLinks/externalLink81.xml"/><Relationship Id="rId110"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40.xml"/><Relationship Id="rId82" Type="http://schemas.openxmlformats.org/officeDocument/2006/relationships/externalLink" Target="externalLinks/externalLink61.xml"/><Relationship Id="rId90" Type="http://schemas.openxmlformats.org/officeDocument/2006/relationships/externalLink" Target="externalLinks/externalLink69.xml"/><Relationship Id="rId95" Type="http://schemas.openxmlformats.org/officeDocument/2006/relationships/externalLink" Target="externalLinks/externalLink7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externalLink" Target="externalLinks/externalLink35.xml"/><Relationship Id="rId64" Type="http://schemas.openxmlformats.org/officeDocument/2006/relationships/externalLink" Target="externalLinks/externalLink43.xml"/><Relationship Id="rId69" Type="http://schemas.openxmlformats.org/officeDocument/2006/relationships/externalLink" Target="externalLinks/externalLink48.xml"/><Relationship Id="rId77" Type="http://schemas.openxmlformats.org/officeDocument/2006/relationships/externalLink" Target="externalLinks/externalLink56.xml"/><Relationship Id="rId100" Type="http://schemas.openxmlformats.org/officeDocument/2006/relationships/externalLink" Target="externalLinks/externalLink79.xml"/><Relationship Id="rId105" Type="http://schemas.openxmlformats.org/officeDocument/2006/relationships/externalLink" Target="externalLinks/externalLink84.xml"/><Relationship Id="rId113" Type="http://schemas.openxmlformats.org/officeDocument/2006/relationships/usernames" Target="revisions/userNames.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externalLink" Target="externalLinks/externalLink51.xml"/><Relationship Id="rId80" Type="http://schemas.openxmlformats.org/officeDocument/2006/relationships/externalLink" Target="externalLinks/externalLink59.xml"/><Relationship Id="rId85" Type="http://schemas.openxmlformats.org/officeDocument/2006/relationships/externalLink" Target="externalLinks/externalLink64.xml"/><Relationship Id="rId93" Type="http://schemas.openxmlformats.org/officeDocument/2006/relationships/externalLink" Target="externalLinks/externalLink72.xml"/><Relationship Id="rId98" Type="http://schemas.openxmlformats.org/officeDocument/2006/relationships/externalLink" Target="externalLinks/externalLink7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externalLink" Target="externalLinks/externalLink38.xml"/><Relationship Id="rId67" Type="http://schemas.openxmlformats.org/officeDocument/2006/relationships/externalLink" Target="externalLinks/externalLink46.xml"/><Relationship Id="rId103" Type="http://schemas.openxmlformats.org/officeDocument/2006/relationships/externalLink" Target="externalLinks/externalLink82.xml"/><Relationship Id="rId108" Type="http://schemas.openxmlformats.org/officeDocument/2006/relationships/externalLink" Target="externalLinks/externalLink87.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externalLink" Target="externalLinks/externalLink33.xml"/><Relationship Id="rId62" Type="http://schemas.openxmlformats.org/officeDocument/2006/relationships/externalLink" Target="externalLinks/externalLink41.xml"/><Relationship Id="rId70" Type="http://schemas.openxmlformats.org/officeDocument/2006/relationships/externalLink" Target="externalLinks/externalLink49.xml"/><Relationship Id="rId75" Type="http://schemas.openxmlformats.org/officeDocument/2006/relationships/externalLink" Target="externalLinks/externalLink54.xml"/><Relationship Id="rId83" Type="http://schemas.openxmlformats.org/officeDocument/2006/relationships/externalLink" Target="externalLinks/externalLink62.xml"/><Relationship Id="rId88" Type="http://schemas.openxmlformats.org/officeDocument/2006/relationships/externalLink" Target="externalLinks/externalLink67.xml"/><Relationship Id="rId91" Type="http://schemas.openxmlformats.org/officeDocument/2006/relationships/externalLink" Target="externalLinks/externalLink70.xml"/><Relationship Id="rId96" Type="http://schemas.openxmlformats.org/officeDocument/2006/relationships/externalLink" Target="externalLinks/externalLink75.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externalLink" Target="externalLinks/externalLink36.xml"/><Relationship Id="rId106" Type="http://schemas.openxmlformats.org/officeDocument/2006/relationships/externalLink" Target="externalLinks/externalLink85.xml"/><Relationship Id="rId114" Type="http://schemas.openxmlformats.org/officeDocument/2006/relationships/revisionHeaders" Target="revisions/revisionHeaders.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73" Type="http://schemas.openxmlformats.org/officeDocument/2006/relationships/externalLink" Target="externalLinks/externalLink52.xml"/><Relationship Id="rId78" Type="http://schemas.openxmlformats.org/officeDocument/2006/relationships/externalLink" Target="externalLinks/externalLink57.xml"/><Relationship Id="rId81" Type="http://schemas.openxmlformats.org/officeDocument/2006/relationships/externalLink" Target="externalLinks/externalLink60.xml"/><Relationship Id="rId86" Type="http://schemas.openxmlformats.org/officeDocument/2006/relationships/externalLink" Target="externalLinks/externalLink65.xml"/><Relationship Id="rId94" Type="http://schemas.openxmlformats.org/officeDocument/2006/relationships/externalLink" Target="externalLinks/externalLink73.xml"/><Relationship Id="rId99" Type="http://schemas.openxmlformats.org/officeDocument/2006/relationships/externalLink" Target="externalLinks/externalLink78.xml"/><Relationship Id="rId101" Type="http://schemas.openxmlformats.org/officeDocument/2006/relationships/externalLink" Target="externalLinks/externalLink8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8.xml"/><Relationship Id="rId109" Type="http://schemas.openxmlformats.org/officeDocument/2006/relationships/theme" Target="theme/theme1.xml"/><Relationship Id="rId34" Type="http://schemas.openxmlformats.org/officeDocument/2006/relationships/externalLink" Target="externalLinks/externalLink13.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76" Type="http://schemas.openxmlformats.org/officeDocument/2006/relationships/externalLink" Target="externalLinks/externalLink55.xml"/><Relationship Id="rId97" Type="http://schemas.openxmlformats.org/officeDocument/2006/relationships/externalLink" Target="externalLinks/externalLink76.xml"/><Relationship Id="rId104" Type="http://schemas.openxmlformats.org/officeDocument/2006/relationships/externalLink" Target="externalLinks/externalLink83.xml"/><Relationship Id="rId7" Type="http://schemas.openxmlformats.org/officeDocument/2006/relationships/worksheet" Target="worksheets/sheet7.xml"/><Relationship Id="rId71" Type="http://schemas.openxmlformats.org/officeDocument/2006/relationships/externalLink" Target="externalLinks/externalLink50.xml"/><Relationship Id="rId92" Type="http://schemas.openxmlformats.org/officeDocument/2006/relationships/externalLink" Target="externalLinks/externalLink7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ro01scl\bzwbk\DSP\DSG\RR%202016\Do%20publikacji\RR2013%20skonsolidowany%2015.02.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ro01scl\bzwbk\IZG\Plan2008\SUBS\aa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IZG\MC\2007\xx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ro01scl\bzwbk\IZG\Actual2007\Subs\AMcons2007Act%20p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CP06revAnnex1_workinprogres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odatkowe_DBS_DRB_udzialy.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ro01scl\bzwbk\TEMP\SBB-N-29-P-M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ro01scl\bzwbk\DSP\Gie&#322;da\GIE&#321;DA\2009\ROCZNY%202009\skons\wersja%20pol\SAB%20RS%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DSP\AIB\BILANS\2005\Grudzien\WYSYLKA\wysy&#322;ka%2017-01\bzwbk%20SP%2017-01-06-%20korekta%20na%20SP16-skarb%20-%20faxem%20do%20A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porty%20okresowe%20BZWBK/RR%202016/Weryfikacje/Wynagrodzenia%20Zarz&#261;du%202016_tabel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y%20Documents/work/egfi%20november%202006/EGFI%202006%2010%20Rev5%20-%20Annex%202%20(Disclosure%20%20of%20FINREP%20Implement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Z\GMI\Actual2013\NII\DEPO_LOAN_2013_combine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sp&#243;&#322;ki\Transakcje%2030.09.2002_Polfun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ro01scl\bzwbk\Users\morzechowski\AppData\Local\Microsoft\Windows\Temporary%20Internet%20Files\Content.Outlook\6HOMRP0W\JS\CIRS_111221_offer_HEDGE_CHF_J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ro01scl\bzwbk\AKTUALNE%20DANE\MOJE%20DOKUMENTY\2012\PLAN%20MPK\Plan%20Grupa%20BZWBK_2012%20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7\CVA_Vanilla%20-%202011093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lan%202013\sie&#263;_oddz\plan%20Banku_KB\wyniki%202013\PER_exKB_10-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NT\Temp\OLK27\per_2012_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34\CIRS_110630_off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1\lippcec\LOCALS~1\Temp\notesA075AA\Zeszyty%20uzgodnie&#324;\FINREP\FINREP%202009\FINREP%2012%202009\tabela_ruchu_31.12.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SP\Gie&#322;da\GIE&#321;DA\2005\I%20kwarta&#322;%202005\wersja%20polska\IAS%20I%20kw%202005%2004-05-2005%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ro01scl\bzwbk\DSP\Gie&#322;da\GIE&#321;DA\2005\III%20kwarta&#322;%202005\wersja%20polska\IAS%20III%20kw%202005%2017-10-2005-x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ro01scl\DSP\Gie&#322;da\GIE&#321;DA\2005\III%20kwarta&#322;%202005\wersja%20polska\IAS%20III%20kw%202005%2017-10-2005-x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ro01scl\bzwbk\IZG\Profitability\2011\Master\Master_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ro01scl\bzwbk\DFAiKR\DFA\hedging\0403\FinCAD%20BZBonds%2029-02-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Sprawozdawczosc\__FINREP%20i%20COREP\uzgodnienia%20do%20KG\2017\06.2017\uzgodnienia\MAKRO%20FINREP%20Rezerwy%20_30.06.2017.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ro01scl\bzwbk\IZG\Profitability\2010\Master\OI_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ro01scl\bzwbk\DSP\Gie&#322;da\GIE&#321;DA\2009\I%20kwarta&#322;\wersja%20pol\IAS%20I%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ro01scl\bzwbk\DSP\Gie&#322;da\GIE&#321;DA\2009\II%20kwarta&#322;\wersja%20polska\IAS%20II%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RZ\GMI\Other\Praktyki\Kasia\BB_CONSO\Restatement_2\LdN\LDN_GENERAL_Bgt_2015_Rest_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Conso\2010\1USA\Sovereign\12%20Diciembre\Sovereign%20Consolidation%20Dec%20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ro01scl\bzwbk\DSP\DSG\RR%202016\Do%20publikacji\Excel%20do%20raportu%20za%202014%2003.02.201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ANI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oddzia&#322;y\transakcje%2030.09.2002-centrala%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ro01scl\bzwbk\WINNT\Temp\OLK60\SAB%20R%202005%20-%20sp&#243;&#322;k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ro01scl\bzwbk\DSP\Gie&#322;da\GIE&#321;DA\2006\RAPORT%20ROCZNY%202006\Skonsolidowany\wersja%20polska\SAB%20RS%202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ro01scl\bzwbk\DSP\Gie&#322;da\GIE&#321;DA\2007\KONSOLIDACJA\IV%20KWARTA&#321;\TRANSAKCJE%20WZAJEMNE\TW%20pliki%20od%20sp&#243;&#322;ek\Leasing%20_TransakcjeWzajemne_12_2007%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ro01scl\bzwbk\WINNT\temp\OLK96\SAB%20PSr%20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ro01scl\bzwbk\magda\2002\IV%20KWARTA&#321;%202002\transakcje%2031.12.2002\sp&#243;&#322;ki\TransakcjeWzajemne%2031.12.2002%20POLFUN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ro01scl\bzwbk\IZG\Plan2012\S_MSC\Feed%202012%20SM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ro01scl\bzwbk\PionSkarbu\Common\NBP_IRR\20091231\FIN018_PSK_200706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ro01scl\bzwbk\DSP\Gie&#322;da\GIE&#321;DA\2005\ROK%202005\SAB%20R%2015-02-2006\SAB%20R%202005_21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ro01scl\bzwbk\DSP\Gie&#322;da\GIE&#321;DA\2005\I%20kwarta&#322;%202005\wersja%20polska\IAS%20I%20kw%202005%2004-05-2005%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ro01scl\bzwbk\IZG\Profitability\2009\_JM\PB_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DRZ\Sork\RAPORTY\WEWNETRZNE\DANE%20MIESI&#280;CZNE%202011\06-2011\FLLE2011Act%20rach%20wyniki%20%20Leas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ro01scl\bzwbk\PionSkarbu\Finance\Finanse\RAPORTY\Raporty_NBP_AIB\raporty_2007\12_2007\GIE&#321;DA\ZAPADALNO&#346;&#262;POCHODNE_311206\nota_zapadalno&#347;c%20pochodnych_311206_wys&#322;a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ro01scl\IZG\Actual2010\GRUPA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ro01scl\bzwbk\IZG\Actual2008\ARKA2008_baz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ro01scl\bzwbk\ORZ\GMI\Actual2012\Actual20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ro01scl\bzwbk\IZG\Plan2010\GroupPoland\GRUPA2010%20v200908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ro01scl\bzwbk\DSP\Gie&#322;da\GIE&#321;DA\2005\ROK%20CONS%202005\SAB%20RS%208-02-2005\SAB%20RS%202005_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ro01scl\IZG\Actual2010\Poland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ro01scl\bzwbk\IZG\Actual2010\Poland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o01scl\Raporty%20okresowe%20BZWBK\4Q%202011\Sprawozdanie%20Zarz&#261;du%2014%20lutego%202012\Sprawozdanie%20Zarz&#261;du_finansowe.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ro01scl\bzwbk\IZG\Actual2010\Actual2010_ol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ro01scl\IZG\Actual2010\SUBS\ARKA2010_baz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ro01scl\bzwbk\IZG\Forecast2010\April2010\ARKA_PLAN_2010_v2010041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ro01scl\bzwbk\Raporty%20okresowe%20BZWBK\4Q%202012\Sprawzdanie%20Zarz&#261;du%2017%20lutego%202013\Bank\SAB%20R%202012.xlsx"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Division"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ro01scl\bzwbk\DSP\Gie&#322;da\GIE&#321;DA\2007\p&#243;&#322;rocze%202007\Skonsolidowany\wersja%20polska\SAB%20PSr%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ro01scl\bzwbk\TEMP\361_transakcje%2031.12.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wro01scl\bzwbk\TEMP\02%20sp%20transakcje%2028.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wro01scl\bzwbk\pliki%20osobiste\2007\p&#243;&#322;rocze%202007\por&#243;wnywalno&#347;&#263;%202006%20na%20potrzeby%2006-2007\Rachunek\1)%20Rach%20sp&#243;&#322;ki%2031-12-2006%20+NOTY%20na%20potrzeby%2030-06-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ro01scl\bzwbk\DSP\Gie&#322;da\GIE&#321;DA\2009\P&#243;&#322;rocze2009\skonsolidowany\wersja%20polska\SAB%20PSr%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ro01scl\DSP\Gie&#322;da\GIE&#321;DA\2005\I%20kwarta&#322;%202005\wersja%20polska\IAS%20I%20kw%202005%2004-05-2005%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ro01scl\bzwbk\IZG\Plan2009\SUBS\AM%20portfele_PLAN%20_2009_v200812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ro01scl\bzwbk\DSP\Gie&#322;da\GIE&#321;DA\2008\ROCZNY%202008\wersja%20pol\skons\SAB%20RS%2020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ro01scl\bzwbk\WINNT\Temp\OLK907\Transakcje%20Wzajemne%20ex%20K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ro01scl\bzwbk\DSP\Gie&#322;da\GIE&#321;DA\2009\ROCZNY%202009\jednostkowy\wersja%20pol\SAB%20R%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ORZ\DIZBD\ZZRBD\BR\Loans\Personal_Loans_2013_postKB.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DBO\02_Wsparcie_biznesu\segmenty%20wyniki%20finansowe\Personal_Loans_postKB_09-2013%20vB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ro01scl\bzwbk\114043\Santander\06_VMG_calc\2011-06-18\VMG_calculator_20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RZ\DIZBD\ZZRBD\2012\Raporty\Personal\PER_20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polska\IAS%20III%20kw%2020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ang\IAS%20III%20kw%202007%20a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ro01scl.centrala.bzwbk\bzwbk\IZG\Actual2006\ARKA2006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ORZ\GMI\Actual2013\NII\Fuzja\F_Margins_2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ro01scl\bzwbk\IZG\Profitability\2011\Master\Rezerwy_20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wro01scl\bzwbk\IZG\Profitability\2011\Master\OI_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ro01scl\bzwbk\IZG\Actual2009\SUBS\AM2009A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ro01scl\bzwbk\DSP\Gie&#322;da\GIE&#321;DA\2006\II%20kwarta&#322;%202006\wersja%20polska\IAS%20II%20kw%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ro01scl\bzwbk\PionSkarbu\MarketRisk\Stop%20loss\daily%20check\FRA_check_31_03_08_OPIC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ro01scl\bzwbk\IZG\Actual2008\ARKA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rivery%202013\__Konsolidacja_drivers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ro01scl\bzwbk\IZG\Actual2006\ARKA2006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yty ludności pol "/>
      <sheetName val="karty kredyt. i debet "/>
      <sheetName val="Arkusz1 (2)"/>
      <sheetName val="ROE Dec 08 - Dec 2011 (5 okr)"/>
      <sheetName val="Wybr dane 2005-10 str6 "/>
      <sheetName val="Grafy wybr dane  pol ang"/>
      <sheetName val="5% Inwestycje str 10  "/>
      <sheetName val="karty kredyt. i debet  (2)"/>
      <sheetName val="kredyty ludności pol  (2)"/>
      <sheetName val="Grupa rówieśnicza "/>
      <sheetName val="Arkusz1"/>
      <sheetName val="Arkusz2"/>
      <sheetName val="Arkusz3"/>
      <sheetName val="RR2013 skonsolidowany 15.02"/>
    </sheetNames>
    <definedNames>
      <definedName name="_____________________________________wbk1" sheetId="2"/>
      <definedName name="___________________________________wbk1" sheetId="2"/>
      <definedName name="_________________________________wbk1" sheetId="2"/>
      <definedName name="_______________________________wbk1" sheetId="2"/>
      <definedName name="______________________________wbk1" sheetId="2"/>
      <definedName name="____________________________wbk1" sheetId="2"/>
      <definedName name="__________________________wbk1" sheetId="2"/>
      <definedName name="__wbk1" refersTo="#ADR!"/>
    </definedNames>
    <sheetDataSet>
      <sheetData sheetId="0">
        <row r="2">
          <cell r="B2">
            <v>41274</v>
          </cell>
        </row>
      </sheetData>
      <sheetData sheetId="1">
        <row r="3">
          <cell r="C3">
            <v>41274</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a"/>
      <sheetName val="Słownik"/>
      <sheetName val="#ADR"/>
      <sheetName val="Holidays"/>
      <sheetName val="Zero Curve"/>
      <sheetName val="Brokerage House"/>
      <sheetName val="ASW"/>
      <sheetName val="AZ"/>
      <sheetName val="AA"/>
      <sheetName val="AOE"/>
      <sheetName val="AN"/>
      <sheetName val="AGI"/>
      <sheetName val="LSW"/>
      <sheetName val="AOD"/>
      <sheetName val="APA"/>
      <sheetName val="RPK"/>
      <sheetName val="FS"/>
      <sheetName val="AOK"/>
      <sheetName val="AO"/>
      <sheetName val="FAZ"/>
      <sheetName val="AN2"/>
      <sheetName val="TotalL"/>
      <sheetName val="Total"/>
      <sheetName val="ASE"/>
      <sheetName val="AAZ"/>
      <sheetName val="FAP"/>
      <sheetName val="X"/>
      <sheetName val="Zero_Curve"/>
      <sheetName val="Zero_Curve1"/>
      <sheetName val="Brokerage_House"/>
      <sheetName val="Zero_Cu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rkusz2"/>
      <sheetName val="Arkusz3"/>
      <sheetName val="xxx"/>
      <sheetName val="#ADR"/>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cons2007Act page"/>
      <sheetName val="#ADR"/>
      <sheetName val="File Details"/>
      <sheetName val="Start"/>
      <sheetName val="P_P&amp;L"/>
      <sheetName val="P_P&amp;L  AM"/>
      <sheetName val="P_P&amp;L  TFI"/>
      <sheetName val="P_BS _cons"/>
      <sheetName val="P_BS_TFI "/>
      <sheetName val="P_BS_AM"/>
      <sheetName val="P_BS _cons_O3"/>
      <sheetName val="P_BS _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alor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ziałowcy"/>
      <sheetName val="wzajemne udziały i akcje"/>
      <sheetName val="Lista"/>
    </sheetNames>
    <sheetDataSet>
      <sheetData sheetId="0"/>
      <sheetData sheetId="1"/>
      <sheetData sheetId="2">
        <row r="1">
          <cell r="B1" t="str">
            <v>Bank Spółdzielczy w Aleksandrowie Kujawskim</v>
          </cell>
          <cell r="C1">
            <v>9537</v>
          </cell>
        </row>
        <row r="2">
          <cell r="B2" t="str">
            <v>Bank Spółdzielczy w Belsku Dużym</v>
          </cell>
          <cell r="C2">
            <v>9116</v>
          </cell>
        </row>
        <row r="3">
          <cell r="B3" t="str">
            <v>Bank Spółdzielczy w Bełchatowie</v>
          </cell>
          <cell r="C3">
            <v>8965</v>
          </cell>
        </row>
        <row r="4">
          <cell r="B4" t="str">
            <v>Bank Spółdzielczy w Białej</v>
          </cell>
          <cell r="C4">
            <v>9244</v>
          </cell>
        </row>
        <row r="5">
          <cell r="B5" t="str">
            <v>Bank Spółdzielczy w Białobrzegach</v>
          </cell>
          <cell r="C5">
            <v>9117</v>
          </cell>
        </row>
        <row r="6">
          <cell r="B6" t="str">
            <v>Bank Spółdzielczy w Białogardzie</v>
          </cell>
          <cell r="C6">
            <v>8562</v>
          </cell>
        </row>
        <row r="7">
          <cell r="B7" t="str">
            <v>Bank Spółdzielczy w Białośliwiu</v>
          </cell>
          <cell r="C7">
            <v>8937</v>
          </cell>
        </row>
        <row r="8">
          <cell r="B8" t="str">
            <v>Bank Spółdzielczy w Białymstoku</v>
          </cell>
          <cell r="C8">
            <v>8060</v>
          </cell>
        </row>
        <row r="9">
          <cell r="B9" t="str">
            <v>Bank Spółdzielczy w Bieżuniu</v>
          </cell>
          <cell r="C9">
            <v>8212</v>
          </cell>
        </row>
        <row r="10">
          <cell r="B10" t="str">
            <v>Bank Spółdzielczy w Błaszkach</v>
          </cell>
          <cell r="C10">
            <v>9245</v>
          </cell>
        </row>
        <row r="11">
          <cell r="B11" t="str">
            <v>Bank Spółdzielczy w Bytowie</v>
          </cell>
          <cell r="C11">
            <v>9321</v>
          </cell>
        </row>
        <row r="12">
          <cell r="B12" t="str">
            <v>Bank Spółdzielczy w Chełmnie</v>
          </cell>
          <cell r="C12">
            <v>9486</v>
          </cell>
        </row>
        <row r="13">
          <cell r="B13" t="str">
            <v>Bank Spółdzielczy w Chodzieży</v>
          </cell>
          <cell r="C13">
            <v>8945</v>
          </cell>
        </row>
        <row r="14">
          <cell r="B14" t="str">
            <v>Bank Spółdzielczy w Chojnie</v>
          </cell>
          <cell r="C14">
            <v>9370</v>
          </cell>
        </row>
        <row r="15">
          <cell r="B15" t="str">
            <v>Gospodarczy Bank Spółdzielczy w Choszcznie</v>
          </cell>
          <cell r="C15">
            <v>8359</v>
          </cell>
        </row>
        <row r="16">
          <cell r="B16" t="str">
            <v>Bank Spółdzielczy w Chynowie</v>
          </cell>
          <cell r="C16">
            <v>9121</v>
          </cell>
        </row>
        <row r="17">
          <cell r="B17" t="str">
            <v>Bank Spółdzielczy w Ciechanowie</v>
          </cell>
          <cell r="C17">
            <v>8213</v>
          </cell>
        </row>
        <row r="18">
          <cell r="B18" t="str">
            <v>Bank Spółdzielczy w Czarnkowie</v>
          </cell>
          <cell r="C18">
            <v>8951</v>
          </cell>
        </row>
        <row r="19">
          <cell r="B19" t="str">
            <v>Bank Spółdzielczy w Czersku</v>
          </cell>
          <cell r="C19">
            <v>8147</v>
          </cell>
        </row>
        <row r="20">
          <cell r="B20" t="str">
            <v>Bank Spółdzielczy w Człuchowie</v>
          </cell>
          <cell r="C20">
            <v>9326</v>
          </cell>
        </row>
        <row r="21">
          <cell r="B21" t="str">
            <v>Bank Spółdzielczy w Darłowie</v>
          </cell>
          <cell r="C21">
            <v>8566</v>
          </cell>
        </row>
        <row r="22">
          <cell r="B22" t="str">
            <v>Bank Spółdzielczy w Dobrzycy</v>
          </cell>
          <cell r="C22">
            <v>8409</v>
          </cell>
        </row>
        <row r="23">
          <cell r="B23" t="str">
            <v>Bank Spółdzielczy w Drezdenku</v>
          </cell>
          <cell r="C23">
            <v>8362</v>
          </cell>
        </row>
        <row r="24">
          <cell r="B24" t="str">
            <v>Bank Spółdzielczy w Dusznikach Wielkopolskich</v>
          </cell>
          <cell r="C24">
            <v>9072</v>
          </cell>
        </row>
        <row r="25">
          <cell r="B25" t="str">
            <v>Bank Spółdzielczy w Działdowie</v>
          </cell>
          <cell r="C25">
            <v>8215</v>
          </cell>
        </row>
        <row r="26">
          <cell r="B26" t="str">
            <v>Bank Spółdzielczy w Działoszynie</v>
          </cell>
          <cell r="C26">
            <v>9251</v>
          </cell>
        </row>
        <row r="27">
          <cell r="B27" t="str">
            <v>Bank Spółdzielczy w Dzierzgoniu</v>
          </cell>
          <cell r="C27">
            <v>8310</v>
          </cell>
        </row>
        <row r="28">
          <cell r="B28" t="str">
            <v>Bank Spółdzielczy w Dzierżoniowie</v>
          </cell>
          <cell r="C28">
            <v>9527</v>
          </cell>
        </row>
        <row r="29">
          <cell r="B29" t="str">
            <v>Spółdzielczy Bank Ludowy w Elblągu</v>
          </cell>
          <cell r="C29">
            <v>8297</v>
          </cell>
        </row>
        <row r="30">
          <cell r="B30" t="str">
            <v>Bank Spółdzielczy w Gąbinie</v>
          </cell>
          <cell r="C30">
            <v>9013</v>
          </cell>
        </row>
        <row r="31">
          <cell r="B31" t="str">
            <v>Bank Spółdzielczy w Gąsocinie</v>
          </cell>
          <cell r="C31">
            <v>8218</v>
          </cell>
        </row>
        <row r="32">
          <cell r="B32" t="str">
            <v>Bank Spółdzielczy w Glinojecku</v>
          </cell>
          <cell r="C32">
            <v>8229</v>
          </cell>
        </row>
        <row r="33">
          <cell r="B33" t="str">
            <v>Bank Spółdzielczy w Głowaczowie</v>
          </cell>
          <cell r="C33">
            <v>9125</v>
          </cell>
        </row>
        <row r="34">
          <cell r="B34" t="str">
            <v>Bank Spółdzielczy w Głownie</v>
          </cell>
          <cell r="C34">
            <v>8787</v>
          </cell>
        </row>
        <row r="35">
          <cell r="B35" t="str">
            <v>Bank Spółdzielczy w Gniewie</v>
          </cell>
          <cell r="C35">
            <v>8346</v>
          </cell>
        </row>
        <row r="36">
          <cell r="B36" t="str">
            <v>Bank Spółdzielczy w Gnieźnie</v>
          </cell>
          <cell r="C36">
            <v>9065</v>
          </cell>
        </row>
        <row r="37">
          <cell r="B37" t="str">
            <v>Bank Spółdzielczy w Goleniowie</v>
          </cell>
          <cell r="C37">
            <v>9375</v>
          </cell>
        </row>
        <row r="38">
          <cell r="B38" t="str">
            <v>Bank Spółdzielczy w Golubiu-Dobrzyniu</v>
          </cell>
          <cell r="C38">
            <v>9489</v>
          </cell>
        </row>
        <row r="39">
          <cell r="B39" t="str">
            <v>Gospodarczy Bank Spółdzielczy w Gorzowie Wielkopolskim</v>
          </cell>
          <cell r="C39">
            <v>8363</v>
          </cell>
        </row>
        <row r="40">
          <cell r="B40" t="str">
            <v>Powiatowy Bank Spółdzielczy w Gostyniu</v>
          </cell>
          <cell r="C40">
            <v>8678</v>
          </cell>
        </row>
        <row r="41">
          <cell r="B41" t="str">
            <v>Bank Spółdzielczy w Górze</v>
          </cell>
          <cell r="C41">
            <v>8663</v>
          </cell>
        </row>
        <row r="42">
          <cell r="B42" t="str">
            <v>Bank Spółdzielczy w Grabowie k. Łęczycy</v>
          </cell>
          <cell r="C42">
            <v>8539</v>
          </cell>
        </row>
        <row r="43">
          <cell r="B43" t="str">
            <v>Bank Spółdzielczy w Grębocinie</v>
          </cell>
          <cell r="C43">
            <v>9491</v>
          </cell>
        </row>
        <row r="44">
          <cell r="B44" t="str">
            <v>Bank Spółdzielczy w Grodzisku Wielkopolskim</v>
          </cell>
          <cell r="C44">
            <v>9063</v>
          </cell>
        </row>
        <row r="45">
          <cell r="B45" t="str">
            <v>Bank Spółdzielczy w Grójcu</v>
          </cell>
          <cell r="C45">
            <v>9128</v>
          </cell>
        </row>
        <row r="46">
          <cell r="B46" t="str">
            <v>Bank Spółdzielczy w Grudusku</v>
          </cell>
          <cell r="C46">
            <v>8220</v>
          </cell>
        </row>
        <row r="47">
          <cell r="B47" t="str">
            <v>Bank Spółdzielczy w Gryficach</v>
          </cell>
          <cell r="C47">
            <v>9376</v>
          </cell>
        </row>
        <row r="48">
          <cell r="B48" t="str">
            <v>Bank Spółdzielczy w Gryfinie</v>
          </cell>
          <cell r="C48">
            <v>9377</v>
          </cell>
        </row>
        <row r="49">
          <cell r="B49" t="str">
            <v>Bank Spółdzielczy w Halinowie</v>
          </cell>
          <cell r="C49">
            <v>8019</v>
          </cell>
        </row>
        <row r="50">
          <cell r="B50" t="str">
            <v>Bank Spółdzielczy w Iłowie</v>
          </cell>
          <cell r="C50">
            <v>9010</v>
          </cell>
        </row>
        <row r="51">
          <cell r="B51" t="str">
            <v>Bank Spółdzielczy w Inowrocławiu</v>
          </cell>
          <cell r="C51">
            <v>8149</v>
          </cell>
        </row>
        <row r="52">
          <cell r="B52" t="str">
            <v>Piastowski Bank Spółdzielczy w Janikowie</v>
          </cell>
          <cell r="C52">
            <v>8185</v>
          </cell>
        </row>
        <row r="53">
          <cell r="B53" t="str">
            <v>Bank Spółdzielczy w Jarocinie</v>
          </cell>
          <cell r="C53">
            <v>8427</v>
          </cell>
        </row>
        <row r="54">
          <cell r="B54" t="str">
            <v>Bank Spółdzielczy w Jastrowiu</v>
          </cell>
          <cell r="C54">
            <v>8935</v>
          </cell>
        </row>
        <row r="55">
          <cell r="B55" t="str">
            <v>Bank Spółdzielczy w Jedlińsku</v>
          </cell>
          <cell r="C55">
            <v>9132</v>
          </cell>
        </row>
        <row r="56">
          <cell r="B56" t="str">
            <v>Bank Spółdzielczy w Jutrosinie</v>
          </cell>
          <cell r="C56">
            <v>8674</v>
          </cell>
        </row>
        <row r="57">
          <cell r="B57" t="str">
            <v>Bank Spółdzielczy w Kaliszu Pomorskim</v>
          </cell>
          <cell r="C57">
            <v>8570</v>
          </cell>
        </row>
        <row r="58">
          <cell r="B58" t="str">
            <v>Bank Spółdzielczy w Kcynii</v>
          </cell>
          <cell r="C58">
            <v>8166</v>
          </cell>
        </row>
        <row r="59">
          <cell r="B59" t="str">
            <v>Bank Spółdzielczy w Kępnie</v>
          </cell>
          <cell r="C59">
            <v>8413</v>
          </cell>
        </row>
        <row r="60">
          <cell r="B60" t="str">
            <v>Bank Spółdzielczy w Kleszczowie</v>
          </cell>
          <cell r="C60">
            <v>8978</v>
          </cell>
        </row>
        <row r="61">
          <cell r="B61" t="str">
            <v>Bank Spółdzielczy w Kłodawie</v>
          </cell>
          <cell r="C61">
            <v>8545</v>
          </cell>
        </row>
        <row r="62">
          <cell r="B62" t="str">
            <v>Bank Spółdzielczy w Kobierzycach</v>
          </cell>
          <cell r="C62">
            <v>9575</v>
          </cell>
        </row>
        <row r="63">
          <cell r="B63" t="str">
            <v>Bank Spółdzielczy w Koninie</v>
          </cell>
          <cell r="C63">
            <v>8530</v>
          </cell>
        </row>
        <row r="64">
          <cell r="B64" t="str">
            <v>Bank Spółdzielczy w Koronowie</v>
          </cell>
          <cell r="C64">
            <v>8144</v>
          </cell>
        </row>
        <row r="65">
          <cell r="B65" t="str">
            <v>Bank Spółdzielczy w Kostrzyniu Wielkopolskim</v>
          </cell>
          <cell r="C65">
            <v>9075</v>
          </cell>
        </row>
        <row r="66">
          <cell r="B66" t="str">
            <v>Bank Spółdzielczy w Kościanie</v>
          </cell>
          <cell r="C66">
            <v>8666</v>
          </cell>
        </row>
        <row r="67">
          <cell r="B67" t="str">
            <v>Bank Spółdzielczy w Kościerzynie</v>
          </cell>
          <cell r="C67">
            <v>8328</v>
          </cell>
        </row>
        <row r="68">
          <cell r="B68" t="str">
            <v>Ludowy Bank Spółdzielczy w Kowalewie Pomorskim</v>
          </cell>
          <cell r="C68">
            <v>9496</v>
          </cell>
        </row>
        <row r="69">
          <cell r="B69" t="str">
            <v>Bank Spółdzielczy w Kowalu</v>
          </cell>
          <cell r="C69">
            <v>9557</v>
          </cell>
        </row>
        <row r="70">
          <cell r="B70" t="str">
            <v>Bank Spółdzielczy Ziemi Kaliskiej w Koźminku</v>
          </cell>
          <cell r="C70">
            <v>8404</v>
          </cell>
        </row>
        <row r="71">
          <cell r="B71" t="str">
            <v>Bank Spółdzielczy w Kórniku</v>
          </cell>
          <cell r="C71">
            <v>9076</v>
          </cell>
        </row>
        <row r="72">
          <cell r="B72" t="str">
            <v>Bank Spółdzielczy w Krośnie Odrzańskim</v>
          </cell>
          <cell r="C72">
            <v>9656</v>
          </cell>
        </row>
        <row r="73">
          <cell r="B73" t="str">
            <v>Bank Spółdzielczy w Krośniewicach</v>
          </cell>
          <cell r="C73">
            <v>9023</v>
          </cell>
        </row>
        <row r="74">
          <cell r="B74" t="str">
            <v>Bank Spółdzielczy w Krotoszynie</v>
          </cell>
          <cell r="C74">
            <v>8410</v>
          </cell>
        </row>
        <row r="75">
          <cell r="B75" t="str">
            <v>Bank Spółdzielczy w Kruszwicy</v>
          </cell>
          <cell r="C75">
            <v>8151</v>
          </cell>
        </row>
        <row r="76">
          <cell r="B76" t="str">
            <v>Bank Spółdzielczy "Wspólna Praca" w Kutnie</v>
          </cell>
          <cell r="C76">
            <v>9021</v>
          </cell>
        </row>
        <row r="77">
          <cell r="B77" t="str">
            <v>Bank Spółdzielczy w Lesznowoli</v>
          </cell>
          <cell r="C77">
            <v>8022</v>
          </cell>
        </row>
        <row r="78">
          <cell r="B78" t="str">
            <v>Bank Spółdzielczy w Lipce</v>
          </cell>
          <cell r="C78">
            <v>8943</v>
          </cell>
        </row>
        <row r="79">
          <cell r="B79" t="str">
            <v>Bank Spółdzielczy w Lipnie</v>
          </cell>
          <cell r="C79">
            <v>9542</v>
          </cell>
        </row>
        <row r="80">
          <cell r="B80" t="str">
            <v>Bank Spółdzielczy w Lipsku</v>
          </cell>
          <cell r="C80">
            <v>9135</v>
          </cell>
        </row>
        <row r="81">
          <cell r="B81" t="str">
            <v>Bank Spółdzielczy w Lubichowie</v>
          </cell>
          <cell r="C81">
            <v>8341</v>
          </cell>
        </row>
        <row r="82">
          <cell r="B82" t="str">
            <v>Bank Spółdzielczy w Lubrańcu</v>
          </cell>
          <cell r="C82">
            <v>9559</v>
          </cell>
        </row>
        <row r="83">
          <cell r="B83" t="str">
            <v>Bank Spółdzielczy w Lubyczy Królewskiej</v>
          </cell>
          <cell r="C83">
            <v>9617</v>
          </cell>
        </row>
        <row r="84">
          <cell r="B84" t="str">
            <v>Rejonowy Bank Spółdzielczy w Lututowie</v>
          </cell>
          <cell r="C84">
            <v>9256</v>
          </cell>
        </row>
        <row r="85">
          <cell r="B85" t="str">
            <v>Bank Spółdzielczy w Lwówku Śląskim</v>
          </cell>
          <cell r="C85">
            <v>8384</v>
          </cell>
        </row>
        <row r="86">
          <cell r="B86" t="str">
            <v>Bank Spółdzielczy w Łasinie</v>
          </cell>
          <cell r="C86">
            <v>9500</v>
          </cell>
        </row>
        <row r="87">
          <cell r="B87" t="str">
            <v>Bank Spółdzielczy w Łebie</v>
          </cell>
          <cell r="C87">
            <v>9324</v>
          </cell>
        </row>
        <row r="88">
          <cell r="B88" t="str">
            <v>Bank Spółdzielczy Ziemii Łęczyckiej w Łęczycy</v>
          </cell>
          <cell r="C88">
            <v>9029</v>
          </cell>
        </row>
        <row r="89">
          <cell r="B89" t="str">
            <v>Bank Spółdzielczy Rzemiosła w Łodzi</v>
          </cell>
          <cell r="C89">
            <v>8784</v>
          </cell>
        </row>
        <row r="90">
          <cell r="B90" t="str">
            <v>Bank Spółdzielczy Ziemii Łowickiej w Łowiczu</v>
          </cell>
          <cell r="C90">
            <v>9288</v>
          </cell>
        </row>
        <row r="91">
          <cell r="B91" t="str">
            <v>Bank Spółdzielczy w Malanowie</v>
          </cell>
          <cell r="C91">
            <v>8557</v>
          </cell>
        </row>
        <row r="92">
          <cell r="B92" t="str">
            <v>Bank Spółdzielczy w Malborku</v>
          </cell>
          <cell r="C92">
            <v>8303</v>
          </cell>
        </row>
        <row r="93">
          <cell r="B93" t="str">
            <v>Gospodarczy Bank Spółdzielczy w Międzyrzeczu</v>
          </cell>
          <cell r="C93">
            <v>8367</v>
          </cell>
        </row>
        <row r="94">
          <cell r="B94" t="str">
            <v>Bank Spółdzielczy w Międzyzdrojach</v>
          </cell>
          <cell r="C94">
            <v>9383</v>
          </cell>
        </row>
        <row r="95">
          <cell r="B95" t="str">
            <v>Bank Spółdzielczy w Mławie</v>
          </cell>
          <cell r="C95">
            <v>8225</v>
          </cell>
        </row>
        <row r="96">
          <cell r="B96" t="str">
            <v>Gospodarczy Bank Spółdzielczy w Mosinie</v>
          </cell>
          <cell r="C96">
            <v>9048</v>
          </cell>
        </row>
        <row r="97">
          <cell r="B97" t="str">
            <v>Bank Spółdzielczy w Mszczonowie</v>
          </cell>
          <cell r="C97">
            <v>9302</v>
          </cell>
        </row>
        <row r="98">
          <cell r="B98" t="str">
            <v>Bank Spółdzielczy w Nadarzynie</v>
          </cell>
          <cell r="C98">
            <v>8017</v>
          </cell>
        </row>
        <row r="99">
          <cell r="B99" t="str">
            <v>Bank Spółdzielczy w Nakle n. Notecią</v>
          </cell>
          <cell r="C99">
            <v>8179</v>
          </cell>
        </row>
        <row r="100">
          <cell r="B100" t="str">
            <v>Bank Spółdzielczy w Nasielsku</v>
          </cell>
          <cell r="C100">
            <v>8226</v>
          </cell>
        </row>
        <row r="101">
          <cell r="B101" t="str">
            <v>Bank Spółdzielczy w Nowem n. Wisłą</v>
          </cell>
          <cell r="C101">
            <v>8173</v>
          </cell>
        </row>
        <row r="102">
          <cell r="B102" t="str">
            <v>Żuławski Bank Spółdzielczy w Nowym Dworze Gdańskim</v>
          </cell>
          <cell r="C102">
            <v>8306</v>
          </cell>
        </row>
        <row r="103">
          <cell r="B103" t="str">
            <v>Bank Spółdzielczy w Nowym Stawie</v>
          </cell>
          <cell r="C103">
            <v>8304</v>
          </cell>
        </row>
        <row r="104">
          <cell r="B104" t="str">
            <v>Bank Spółdzielczy w Nowym Tomyślu</v>
          </cell>
          <cell r="C104">
            <v>9058</v>
          </cell>
        </row>
        <row r="105">
          <cell r="B105" t="str">
            <v>Ludowy Bank Spółdzielczy w Obornikach Wielkopolskich</v>
          </cell>
          <cell r="C105">
            <v>9055</v>
          </cell>
        </row>
        <row r="106">
          <cell r="B106" t="str">
            <v>Bank Spółdzielczy w Oławie</v>
          </cell>
          <cell r="C106">
            <v>9585</v>
          </cell>
        </row>
        <row r="107">
          <cell r="B107" t="str">
            <v>Bank Spółdzielczy w Opocznie</v>
          </cell>
          <cell r="C107">
            <v>8992</v>
          </cell>
        </row>
        <row r="108">
          <cell r="B108" t="str">
            <v>Bank Spółdzielczy w Osiu</v>
          </cell>
          <cell r="C108">
            <v>8169</v>
          </cell>
        </row>
        <row r="109">
          <cell r="B109" t="str">
            <v>Bank Spółdzielczy w Ośnie Lubuskim</v>
          </cell>
          <cell r="C109">
            <v>8369</v>
          </cell>
        </row>
        <row r="110">
          <cell r="B110" t="str">
            <v>Bank Spółdzielczy w Ożarowie</v>
          </cell>
          <cell r="C110">
            <v>9423</v>
          </cell>
        </row>
        <row r="111">
          <cell r="B111" t="str">
            <v>BS Towarzystwo Oszczędnościowo-Pożyczkowe "PA-CO-BANK" w Pabianicach</v>
          </cell>
          <cell r="C111">
            <v>8788</v>
          </cell>
        </row>
        <row r="112">
          <cell r="B112" t="str">
            <v>Bank Spółdzielczy w Pasłęku</v>
          </cell>
          <cell r="C112">
            <v>8313</v>
          </cell>
        </row>
        <row r="113">
          <cell r="B113" t="str">
            <v>Bank Spółdzielczy w Pionkach</v>
          </cell>
          <cell r="C113">
            <v>9141</v>
          </cell>
        </row>
        <row r="114">
          <cell r="B114" t="str">
            <v>Bank Spółdzielczy w Piotrkowie Kujawskim</v>
          </cell>
          <cell r="C114">
            <v>9551</v>
          </cell>
        </row>
        <row r="115">
          <cell r="B115" t="str">
            <v>Bank Spółdzielczy Ziemii Piotrkowskiej w Piotrkowie Trybunalskim</v>
          </cell>
          <cell r="C115">
            <v>8973</v>
          </cell>
        </row>
        <row r="116">
          <cell r="B116" t="str">
            <v>Bank Spółdzielczy w Pleszewie</v>
          </cell>
          <cell r="C116">
            <v>8407</v>
          </cell>
        </row>
        <row r="117">
          <cell r="B117" t="str">
            <v>Bank Spółdzielczy "Mazowsze" w Płocku</v>
          </cell>
          <cell r="C117">
            <v>9042</v>
          </cell>
        </row>
        <row r="118">
          <cell r="B118" t="str">
            <v>Bank Spółdzielczy w Pobiedziskach</v>
          </cell>
          <cell r="C118">
            <v>9044</v>
          </cell>
        </row>
        <row r="119">
          <cell r="B119" t="str">
            <v>Powiatowy Bank Spółdzielczy w Policach</v>
          </cell>
          <cell r="C119">
            <v>9395</v>
          </cell>
        </row>
        <row r="120">
          <cell r="B120" t="str">
            <v>Bank Spółdzielczy w Połczynie Zdroju</v>
          </cell>
          <cell r="C120">
            <v>8577</v>
          </cell>
        </row>
        <row r="121">
          <cell r="B121" t="str">
            <v>Bank Spółdzielczy w Pońcu</v>
          </cell>
          <cell r="C121">
            <v>8682</v>
          </cell>
        </row>
        <row r="122">
          <cell r="B122" t="str">
            <v>Poznański Bank Spółdzielczy w Poznaniu</v>
          </cell>
          <cell r="C122">
            <v>9043</v>
          </cell>
        </row>
        <row r="123">
          <cell r="B123" t="str">
            <v>Wielkopolski Bank Spółdzielczy w Poznaniu</v>
          </cell>
          <cell r="C123">
            <v>9068</v>
          </cell>
        </row>
        <row r="124">
          <cell r="B124" t="str">
            <v>Bank Spółdzielczy w Prabutach</v>
          </cell>
          <cell r="C124">
            <v>8319</v>
          </cell>
        </row>
        <row r="125">
          <cell r="B125" t="str">
            <v>Bank Spółdzielczy w Pruszczu Gdańskim</v>
          </cell>
          <cell r="C125">
            <v>8335</v>
          </cell>
        </row>
        <row r="126">
          <cell r="B126" t="str">
            <v>Bank Spółdzielczy w Pruszczu Pomorskim</v>
          </cell>
          <cell r="C126">
            <v>8170</v>
          </cell>
        </row>
        <row r="127">
          <cell r="B127" t="str">
            <v>Bank Spółdzielczy w Przedborzu</v>
          </cell>
          <cell r="C127">
            <v>8988</v>
          </cell>
        </row>
        <row r="128">
          <cell r="B128" t="str">
            <v>Bank Spółdzielczy w Przemkowie</v>
          </cell>
          <cell r="C128">
            <v>8653</v>
          </cell>
        </row>
        <row r="129">
          <cell r="B129" t="str">
            <v>Bank Spółdzielczy w Przysusze</v>
          </cell>
          <cell r="C129">
            <v>9145</v>
          </cell>
        </row>
        <row r="130">
          <cell r="B130" t="str">
            <v>Bank Spółdzielczy w Pszczółkach</v>
          </cell>
          <cell r="C130">
            <v>8337</v>
          </cell>
        </row>
        <row r="131">
          <cell r="B131" t="str">
            <v>Bank Spółdzielczy w Pucku</v>
          </cell>
          <cell r="C131">
            <v>8348</v>
          </cell>
        </row>
        <row r="132">
          <cell r="B132" t="str">
            <v>Bank Spółdzielczy w Pułtusku</v>
          </cell>
          <cell r="C132">
            <v>8232</v>
          </cell>
        </row>
        <row r="133">
          <cell r="B133" t="str">
            <v>Bank Spółdzielczy w Pyrzycach</v>
          </cell>
          <cell r="C133">
            <v>9387</v>
          </cell>
        </row>
        <row r="134">
          <cell r="B134" t="str">
            <v>Bank Spółdzielczy w Raciążu</v>
          </cell>
          <cell r="C134">
            <v>8233</v>
          </cell>
        </row>
        <row r="135">
          <cell r="B135" t="str">
            <v>Bank Spółdzielczy w Radomsku</v>
          </cell>
          <cell r="C135">
            <v>8980</v>
          </cell>
        </row>
        <row r="136">
          <cell r="B136" t="str">
            <v>Bank Spółdzielczy w Radziejowie Kujawskim</v>
          </cell>
          <cell r="C136">
            <v>9549</v>
          </cell>
        </row>
        <row r="137">
          <cell r="B137" t="str">
            <v>Bank Spółdzielczy Ziemi Rakoniewicko - Wolsztyńskiej w Rakoniewicach</v>
          </cell>
          <cell r="C137">
            <v>9081</v>
          </cell>
        </row>
        <row r="138">
          <cell r="B138" t="str">
            <v>Bank Spółdzielczy w Raszkowie</v>
          </cell>
          <cell r="C138">
            <v>8430</v>
          </cell>
        </row>
        <row r="139">
          <cell r="B139" t="str">
            <v>Bank Spółdzielczy w Rumii</v>
          </cell>
          <cell r="C139">
            <v>8351</v>
          </cell>
        </row>
        <row r="140">
          <cell r="B140" t="str">
            <v>Bank Spółdzielczy w Ruścu</v>
          </cell>
          <cell r="C140">
            <v>9264</v>
          </cell>
        </row>
        <row r="141">
          <cell r="B141" t="str">
            <v>Bank Spółdzielczy w Rzepinie</v>
          </cell>
          <cell r="C141">
            <v>8371</v>
          </cell>
        </row>
        <row r="142">
          <cell r="B142" t="str">
            <v>Express Bank Spółdzielczy w Rzeszowie</v>
          </cell>
          <cell r="C142">
            <v>9176</v>
          </cell>
        </row>
        <row r="143">
          <cell r="B143" t="str">
            <v>Bank Spółdzielczy w Sandomierzu</v>
          </cell>
          <cell r="C143">
            <v>9429</v>
          </cell>
        </row>
        <row r="144">
          <cell r="B144" t="str">
            <v>Bank Spółdzielczy w Santoku</v>
          </cell>
          <cell r="C144">
            <v>8372</v>
          </cell>
        </row>
        <row r="145">
          <cell r="B145" t="str">
            <v>Bank Spółdzielczy w Siedlcu</v>
          </cell>
          <cell r="C145">
            <v>9660</v>
          </cell>
        </row>
        <row r="146">
          <cell r="B146" t="str">
            <v>Bank Spółdzielczy w Sieradzu</v>
          </cell>
          <cell r="C146">
            <v>9267</v>
          </cell>
        </row>
        <row r="147">
          <cell r="B147" t="str">
            <v>Bank Spółdzielczy w Sierakowicach</v>
          </cell>
          <cell r="C147">
            <v>8324</v>
          </cell>
        </row>
        <row r="148">
          <cell r="B148" t="str">
            <v>Bank Spółdzielczy Pojezierza Międzychodzko-Sierakowskiego w Sierakowie Wielkopolskim</v>
          </cell>
          <cell r="C148">
            <v>9082</v>
          </cell>
        </row>
        <row r="149">
          <cell r="B149" t="str">
            <v>Bank Spółdzielczy w Skalmierzycach</v>
          </cell>
          <cell r="C149">
            <v>8431</v>
          </cell>
        </row>
        <row r="150">
          <cell r="B150" t="str">
            <v>Bank Spółdzielczy w Skaryszewie</v>
          </cell>
          <cell r="C150">
            <v>9150</v>
          </cell>
        </row>
        <row r="151">
          <cell r="B151" t="str">
            <v>Bank Spółdzielczy w Skępem</v>
          </cell>
          <cell r="C151">
            <v>9546</v>
          </cell>
        </row>
        <row r="152">
          <cell r="B152" t="str">
            <v>Bank Spółdzielczy w Skórczu</v>
          </cell>
          <cell r="C152">
            <v>8342</v>
          </cell>
        </row>
        <row r="153">
          <cell r="B153" t="str">
            <v>Bank Spółdzielczy w Sławnie</v>
          </cell>
          <cell r="C153">
            <v>9317</v>
          </cell>
        </row>
        <row r="154">
          <cell r="B154" t="str">
            <v>Bank Spółdzielczy w Słupcy</v>
          </cell>
          <cell r="C154">
            <v>8542</v>
          </cell>
        </row>
        <row r="155">
          <cell r="B155" t="str">
            <v>Bank Spółdzielczy w Smętowie</v>
          </cell>
          <cell r="C155">
            <v>8343</v>
          </cell>
        </row>
        <row r="156">
          <cell r="B156" t="str">
            <v>Bank Spółdzielczy w Sokołach</v>
          </cell>
          <cell r="C156">
            <v>8766</v>
          </cell>
        </row>
        <row r="157">
          <cell r="B157" t="str">
            <v>Bank Spółdzielczy w Starej Białej</v>
          </cell>
          <cell r="C157">
            <v>9038</v>
          </cell>
        </row>
        <row r="158">
          <cell r="B158" t="str">
            <v>Bank Spółdzielczy w Starogardzie Gdańskim</v>
          </cell>
          <cell r="C158">
            <v>8340</v>
          </cell>
        </row>
        <row r="159">
          <cell r="B159" t="str">
            <v>Bank Spółdzielczy w Stegnie</v>
          </cell>
          <cell r="C159">
            <v>8308</v>
          </cell>
        </row>
        <row r="160">
          <cell r="B160" t="str">
            <v>Bank Spółdzielczy w Strykowie</v>
          </cell>
          <cell r="C160">
            <v>8785</v>
          </cell>
        </row>
        <row r="161">
          <cell r="B161" t="str">
            <v>Ludowy Bank Spółdzielczy w Strzałkowie</v>
          </cell>
          <cell r="C161">
            <v>8543</v>
          </cell>
        </row>
        <row r="162">
          <cell r="B162" t="str">
            <v>Bank Spółdzielczy w Strzegowie</v>
          </cell>
          <cell r="C162">
            <v>8238</v>
          </cell>
        </row>
        <row r="163">
          <cell r="B163" t="str">
            <v>Bank Spółdzielczy w Strzelcach k. Kutna</v>
          </cell>
          <cell r="C163">
            <v>9035</v>
          </cell>
        </row>
        <row r="164">
          <cell r="B164" t="str">
            <v>Gospodarczy Bank Spółdzielczy w Strzelinie</v>
          </cell>
          <cell r="C164">
            <v>9588</v>
          </cell>
        </row>
        <row r="165">
          <cell r="B165" t="str">
            <v>Bank Spółdzielczy w Strzelnie</v>
          </cell>
          <cell r="C165">
            <v>8159</v>
          </cell>
        </row>
        <row r="166">
          <cell r="B166" t="str">
            <v>Bank Spółdzielczy w Suszu</v>
          </cell>
          <cell r="C166">
            <v>8320</v>
          </cell>
        </row>
        <row r="167">
          <cell r="B167" t="str">
            <v>Bank Spółdzielczy w Szadku</v>
          </cell>
          <cell r="C167">
            <v>9269</v>
          </cell>
        </row>
        <row r="168">
          <cell r="B168" t="str">
            <v>Spółdzielczy Bank Rzemiosła w Szczecinie</v>
          </cell>
          <cell r="C168">
            <v>9396</v>
          </cell>
        </row>
        <row r="169">
          <cell r="B169" t="str">
            <v>Bank Spółdzielczy w Sztumie</v>
          </cell>
          <cell r="C169">
            <v>8309</v>
          </cell>
        </row>
        <row r="170">
          <cell r="B170" t="str">
            <v>Bank Spółdzielczy w Szubinie</v>
          </cell>
          <cell r="C170">
            <v>8164</v>
          </cell>
        </row>
        <row r="171">
          <cell r="B171" t="str">
            <v>Bank Spółdzielczy w Ślesinie</v>
          </cell>
          <cell r="C171">
            <v>8534</v>
          </cell>
        </row>
        <row r="172">
          <cell r="B172" t="str">
            <v>Bank Spółdzielczy w Śmiglu</v>
          </cell>
          <cell r="C172">
            <v>8667</v>
          </cell>
        </row>
        <row r="173">
          <cell r="B173" t="str">
            <v>Spółdzielczy Bank Ludowy w Śremie</v>
          </cell>
          <cell r="C173">
            <v>9084</v>
          </cell>
        </row>
        <row r="174">
          <cell r="B174" t="str">
            <v>Bank Spółdzielczy w Środzie Wielkopolskiej</v>
          </cell>
          <cell r="C174">
            <v>9085</v>
          </cell>
        </row>
        <row r="175">
          <cell r="B175" t="str">
            <v>Pomorski Bank Spółdzielczy w Świdwinie</v>
          </cell>
          <cell r="C175">
            <v>8581</v>
          </cell>
        </row>
        <row r="176">
          <cell r="B176" t="str">
            <v>Bank Spółdzielczy w Świeciu n. Wisłą</v>
          </cell>
          <cell r="C176">
            <v>8168</v>
          </cell>
        </row>
        <row r="177">
          <cell r="B177" t="str">
            <v>Bank Spółdzielczy w Tczewie</v>
          </cell>
          <cell r="C177">
            <v>8345</v>
          </cell>
        </row>
        <row r="178">
          <cell r="B178" t="str">
            <v>Bank Spółdzielczy w Teresinie</v>
          </cell>
          <cell r="C178">
            <v>9284</v>
          </cell>
        </row>
        <row r="179">
          <cell r="B179" t="str">
            <v>Bank Spółdzielczy w Toruniu</v>
          </cell>
          <cell r="C179">
            <v>9511</v>
          </cell>
        </row>
        <row r="180">
          <cell r="B180" t="str">
            <v>Bank Spółdzielczy w Tucholi</v>
          </cell>
          <cell r="C180">
            <v>8174</v>
          </cell>
        </row>
        <row r="181">
          <cell r="B181" t="str">
            <v>Bank Spółdzielczy w Ustce</v>
          </cell>
          <cell r="C181">
            <v>9315</v>
          </cell>
        </row>
        <row r="182">
          <cell r="B182" t="str">
            <v>Bank Spółdzielczy w Warce</v>
          </cell>
          <cell r="C182">
            <v>9154</v>
          </cell>
        </row>
        <row r="183">
          <cell r="B183" t="str">
            <v>Bank Spółdzielczy w Wartkowicach</v>
          </cell>
          <cell r="C183">
            <v>9271</v>
          </cell>
        </row>
        <row r="184">
          <cell r="B184" t="str">
            <v>Pałucki Bank Spółdzielczy w Wągrowcu</v>
          </cell>
          <cell r="C184">
            <v>8959</v>
          </cell>
        </row>
        <row r="185">
          <cell r="B185" t="str">
            <v>Bank Spółdzielczy w Wejherowie</v>
          </cell>
          <cell r="C185">
            <v>8350</v>
          </cell>
        </row>
        <row r="186">
          <cell r="B186" t="str">
            <v>Bank Spółdzielczy w Wieleniu n. Notecią</v>
          </cell>
          <cell r="C186">
            <v>8960</v>
          </cell>
        </row>
        <row r="187">
          <cell r="B187" t="str">
            <v>Bank Spółdzielczy w Wierzbinku</v>
          </cell>
          <cell r="C187">
            <v>8558</v>
          </cell>
        </row>
        <row r="188">
          <cell r="B188" t="str">
            <v>Bank Spółdzielczy w Więcborku</v>
          </cell>
          <cell r="C188">
            <v>8162</v>
          </cell>
        </row>
        <row r="189">
          <cell r="B189" t="str">
            <v>Bank Spółdzielczy w Wiskitkach</v>
          </cell>
          <cell r="C189">
            <v>9304</v>
          </cell>
        </row>
        <row r="190">
          <cell r="B190" t="str">
            <v>Bank Spółdzielczy w Witkowie</v>
          </cell>
          <cell r="C190">
            <v>8538</v>
          </cell>
        </row>
        <row r="191">
          <cell r="B191" t="str">
            <v>Bank Spółdzielczy w Wolinie</v>
          </cell>
          <cell r="C191">
            <v>9393</v>
          </cell>
        </row>
        <row r="192">
          <cell r="B192" t="str">
            <v>Bank Spółdzielczy w Wołczynie</v>
          </cell>
          <cell r="C192">
            <v>8876</v>
          </cell>
        </row>
        <row r="193">
          <cell r="B193" t="str">
            <v>Bank Spółdzielczy w Zagórowie</v>
          </cell>
          <cell r="C193">
            <v>8544</v>
          </cell>
        </row>
        <row r="194">
          <cell r="B194" t="str">
            <v>Spółdzielczy Bank Ludowy w Zakrzewie</v>
          </cell>
          <cell r="C194">
            <v>8944</v>
          </cell>
        </row>
        <row r="195">
          <cell r="B195" t="str">
            <v>Bank Spółdzielczy w Zduńskiej Woli</v>
          </cell>
          <cell r="C195">
            <v>9279</v>
          </cell>
        </row>
        <row r="196">
          <cell r="B196" t="str">
            <v>Bank Spółdzielczy w Złotowie</v>
          </cell>
          <cell r="C196">
            <v>8941</v>
          </cell>
        </row>
        <row r="197">
          <cell r="B197" t="str">
            <v>Bank Spółdzielczy w Zwoleniu</v>
          </cell>
          <cell r="C197">
            <v>9157</v>
          </cell>
        </row>
        <row r="198">
          <cell r="B198" t="str">
            <v>Bank Spółdzielczy "Pałuki" w Żninie</v>
          </cell>
          <cell r="C198">
            <v>8181</v>
          </cell>
        </row>
        <row r="199">
          <cell r="B199" t="str">
            <v>Bank Spółdzielczy w Żurominie</v>
          </cell>
          <cell r="C199">
            <v>8242</v>
          </cell>
        </row>
        <row r="200">
          <cell r="B200" t="str">
            <v>Bank Spółdzielczy w Żychlinie</v>
          </cell>
          <cell r="C200">
            <v>9022</v>
          </cell>
        </row>
        <row r="201">
          <cell r="B201" t="str">
            <v>Bank Spółdzielczy we Włoszakowicach</v>
          </cell>
          <cell r="C201">
            <v>8661</v>
          </cell>
        </row>
        <row r="202">
          <cell r="B202" t="str">
            <v>Bank Spółdzielczy we Wronkach</v>
          </cell>
          <cell r="C202">
            <v>8961</v>
          </cell>
        </row>
        <row r="203">
          <cell r="B203" t="str">
            <v>Powiatowy Bank Spółdzielczy we Wrześni</v>
          </cell>
          <cell r="C203">
            <v>9681</v>
          </cell>
        </row>
        <row r="204">
          <cell r="B204" t="str">
            <v>Bank Spółdzielczy we Wschowie</v>
          </cell>
          <cell r="C204">
            <v>8669</v>
          </cell>
        </row>
        <row r="205">
          <cell r="B205" t="str">
            <v>Powiatowy Bank Spółdzielczy w Tomaszowie Mazowieckim z s. w Inowłodziu</v>
          </cell>
          <cell r="C205">
            <v>8985</v>
          </cell>
        </row>
        <row r="206">
          <cell r="B206" t="str">
            <v>Bank Spółdzielczy w Krokowej z s. w Minkowicach</v>
          </cell>
          <cell r="C206">
            <v>8349</v>
          </cell>
        </row>
        <row r="207">
          <cell r="B207" t="str">
            <v>Kujawsko-Dobrzyński Bank Spółdzielczy z s. we Włocławku</v>
          </cell>
          <cell r="C207">
            <v>9550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000-N-O"/>
      <sheetName val="BS001-P-P"/>
      <sheetName val="SBB"/>
      <sheetName val="SRZiSB"/>
      <sheetName val="SKWB"/>
      <sheetName val="SRPPB"/>
      <sheetName val="SBB-N-1-A"/>
      <sheetName val="SBB-N-8-A"/>
      <sheetName val="SBB-N-29-PP"/>
      <sheetName val="SBB-N-19-P"/>
      <sheetName val="SBB-N20P"/>
      <sheetName val="SBB-N21-P"/>
      <sheetName val="SBB-N-22-P"/>
      <sheetName val="SBB-N-23-P"/>
      <sheetName val="SBB-N-24-P"/>
      <sheetName val="SBB-N-25-P"/>
      <sheetName val="SBB-N-26-P"/>
      <sheetName val="SBB-N-27-P"/>
    </sheetNames>
    <sheetDataSet>
      <sheetData sheetId="0"/>
      <sheetData sheetId="1"/>
      <sheetData sheetId="2"/>
      <sheetData sheetId="3"/>
      <sheetData sheetId="4"/>
      <sheetData sheetId="5"/>
      <sheetData sheetId="6" refreshError="1">
        <row r="1">
          <cell r="A1" t="str">
            <v xml:space="preserve">NOTY OBJAŚNIAJĄCE </v>
          </cell>
        </row>
        <row r="2">
          <cell r="A2" t="str">
            <v>DO SKONSOLIDOWANEGO BILANSU BANKU</v>
          </cell>
        </row>
        <row r="5">
          <cell r="A5" t="str">
            <v>nazwa banku</v>
          </cell>
          <cell r="B5" t="str">
            <v>wyróżnik</v>
          </cell>
        </row>
        <row r="6">
          <cell r="A6" t="str">
            <v>Formularz SBB-N1A</v>
          </cell>
        </row>
        <row r="7">
          <cell r="B7" t="str">
            <v>stan na dzień</v>
          </cell>
        </row>
        <row r="9">
          <cell r="A9" t="str">
            <v>Nota 1 - do poz. III i VIII aktywów</v>
          </cell>
          <cell r="B9" t="str">
            <v>KWOTA
w tys. zł</v>
          </cell>
        </row>
        <row r="10">
          <cell r="A10" t="str">
            <v>1.1 Należności od sektora finansowego (wg struktury rodzajowej)</v>
          </cell>
        </row>
        <row r="11">
          <cell r="A11" t="str">
            <v>a) rachunki bieżące</v>
          </cell>
        </row>
        <row r="12">
          <cell r="A12" t="str">
            <v>b) kredyty, lokaty i pożyczki, w tym:</v>
          </cell>
        </row>
        <row r="13">
          <cell r="A13" t="str">
            <v xml:space="preserve"> - lokaty w innych bankach i w innych podmiotach finansowych</v>
          </cell>
        </row>
        <row r="14">
          <cell r="A14" t="str">
            <v>c) skupione wierzytelności</v>
          </cell>
        </row>
        <row r="15">
          <cell r="A15" t="str">
            <v>d) zrealizowane gwarancje i poręczenia</v>
          </cell>
        </row>
        <row r="16">
          <cell r="A16" t="str">
            <v>e) inne należności</v>
          </cell>
        </row>
        <row r="17">
          <cell r="A17" t="str">
            <v>f) odsetki:</v>
          </cell>
        </row>
        <row r="18">
          <cell r="A18" t="str">
            <v xml:space="preserve"> - niezapadłe</v>
          </cell>
        </row>
        <row r="19">
          <cell r="A19" t="str">
            <v xml:space="preserve"> - zapadłe</v>
          </cell>
        </row>
        <row r="20">
          <cell r="A20" t="str">
            <v>g) rezerwa utworzona na należności od sektora finansowego (wielkość ujemna)</v>
          </cell>
        </row>
        <row r="21">
          <cell r="A21" t="str">
            <v>1.2 Należności (brutto) od sektora finansowego (wg terminów zapadalności)</v>
          </cell>
        </row>
        <row r="22">
          <cell r="A22" t="str">
            <v>a) w rachunku bieżącym</v>
          </cell>
        </row>
        <row r="23">
          <cell r="A23" t="str">
            <v>b) należności terminowe, o pozostałym od dnia bilansowego okresie spłaty:</v>
          </cell>
        </row>
        <row r="24">
          <cell r="A24" t="str">
            <v xml:space="preserve"> - do 1 miesiąca</v>
          </cell>
        </row>
        <row r="25">
          <cell r="A25" t="str">
            <v xml:space="preserve"> - powyżej 1 miesiąca do 3 miesięcy</v>
          </cell>
        </row>
        <row r="26">
          <cell r="A26" t="str">
            <v xml:space="preserve"> - powyżej 3 miesięcy do 1 roku</v>
          </cell>
        </row>
        <row r="27">
          <cell r="A27" t="str">
            <v xml:space="preserve"> - powyżej 1 roku do 5 lat</v>
          </cell>
        </row>
        <row r="28">
          <cell r="A28" t="str">
            <v xml:space="preserve"> - powyżej 5 lat</v>
          </cell>
        </row>
        <row r="29">
          <cell r="A29" t="str">
            <v xml:space="preserve"> - dla których termin zapadalności upłynął </v>
          </cell>
        </row>
        <row r="30">
          <cell r="A30" t="str">
            <v>c) odsetki</v>
          </cell>
        </row>
        <row r="31">
          <cell r="A31" t="str">
            <v xml:space="preserve"> - niezapadłe</v>
          </cell>
        </row>
        <row r="32">
          <cell r="A32" t="str">
            <v xml:space="preserve"> - zapadłe</v>
          </cell>
        </row>
        <row r="33">
          <cell r="A33" t="str">
            <v>1.3 Należności (brutto) od sektora finansowego (wg struktury walutowej)</v>
          </cell>
        </row>
        <row r="34">
          <cell r="A34" t="str">
            <v>a) w walucie polskiej</v>
          </cell>
        </row>
        <row r="35">
          <cell r="A35" t="str">
            <v>b) w walutach obcych</v>
          </cell>
        </row>
        <row r="36">
          <cell r="A36" t="str">
            <v>1.4 Należności (brutto) od sektora finansowego</v>
          </cell>
        </row>
        <row r="37">
          <cell r="A37" t="str">
            <v>1.Należności normalne</v>
          </cell>
        </row>
        <row r="38">
          <cell r="A38" t="str">
            <v>2. Należności pod obserwacją</v>
          </cell>
        </row>
        <row r="39">
          <cell r="A39" t="str">
            <v>3. Należności zagrożone, w tym:</v>
          </cell>
        </row>
        <row r="40">
          <cell r="A40" t="str">
            <v>a) poniżej standardu</v>
          </cell>
        </row>
        <row r="41">
          <cell r="A41" t="str">
            <v>b) wątpliwe</v>
          </cell>
        </row>
        <row r="42">
          <cell r="A42" t="str">
            <v>c) stracone</v>
          </cell>
        </row>
        <row r="43">
          <cell r="A43" t="str">
            <v>4. Odsetki</v>
          </cell>
        </row>
        <row r="44">
          <cell r="A44" t="str">
            <v>a) niezapadłe</v>
          </cell>
        </row>
        <row r="45">
          <cell r="A45" t="str">
            <v>b) zapadłe</v>
          </cell>
        </row>
        <row r="46">
          <cell r="A46" t="str">
            <v xml:space="preserve"> - od należności normalnych </v>
          </cell>
        </row>
        <row r="47">
          <cell r="A47" t="str">
            <v xml:space="preserve"> - od należności pod obserwacją</v>
          </cell>
        </row>
        <row r="48">
          <cell r="A48" t="str">
            <v xml:space="preserve"> - od należności zagrożonych</v>
          </cell>
        </row>
        <row r="49">
          <cell r="A49" t="str">
            <v>1.5 Wartość zabezpieczeń prawnych pomniejszających podstawę naliczania
       rezerw celowych na należności od sektora finansowego dotyczące
       należności:</v>
          </cell>
        </row>
        <row r="50">
          <cell r="A50" t="str">
            <v>a) pod obserwacją</v>
          </cell>
        </row>
        <row r="51">
          <cell r="A51" t="str">
            <v>b) zagrożonych</v>
          </cell>
        </row>
        <row r="52">
          <cell r="A52" t="str">
            <v xml:space="preserve"> - poniżej standardu</v>
          </cell>
        </row>
        <row r="53">
          <cell r="A53" t="str">
            <v xml:space="preserve"> - wątpliwych</v>
          </cell>
        </row>
        <row r="54">
          <cell r="A54" t="str">
            <v xml:space="preserve"> - straconych</v>
          </cell>
        </row>
        <row r="55">
          <cell r="A55" t="str">
            <v>1.6 Stan rezerw na należności od sektora finansowego</v>
          </cell>
        </row>
        <row r="56">
          <cell r="A56" t="str">
            <v>a) pod obserwacją</v>
          </cell>
        </row>
        <row r="57">
          <cell r="A57" t="str">
            <v>b) zagrożone</v>
          </cell>
        </row>
        <row r="58">
          <cell r="A58" t="str">
            <v xml:space="preserve"> - poniżej standardu</v>
          </cell>
        </row>
        <row r="59">
          <cell r="A59" t="str">
            <v xml:space="preserve"> - wątpliwe</v>
          </cell>
        </row>
        <row r="60">
          <cell r="A60" t="str">
            <v xml:space="preserve"> - stracone</v>
          </cell>
        </row>
        <row r="61">
          <cell r="A61" t="str">
            <v>1.7 Wymagany poziom rezerw na należności od sektora finansowego
     na koniec okresu, zgodnie z obowiązującymi przepisami</v>
          </cell>
        </row>
        <row r="62">
          <cell r="A62" t="str">
            <v>1.8 Należności (brutto) od sektora finansowego od jednostek
      podporządkowanych wykazywanych metodą praw własności</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zależne"/>
      <sheetName val="TW stow i JV"/>
      <sheetName val="TW AIB"/>
      <sheetName val="pozabilans"/>
      <sheetName val="segment 09"/>
      <sheetName val="segment 08"/>
      <sheetName val="BS waluty"/>
      <sheetName val="ryzyko1"/>
      <sheetName val="ryzyko"/>
      <sheetName val="portfel"/>
      <sheetName val="regiony"/>
      <sheetName val="impairment"/>
      <sheetName val="branze"/>
      <sheetName val="wymogi"/>
      <sheetName val="PKD"/>
      <sheetName val="FV"/>
      <sheetName val="FV2"/>
      <sheetName val="Podpisy"/>
      <sheetName val="kapitaly"/>
      <sheetName val="Noty bilans 3"/>
      <sheetName val="rach zabezp 2008"/>
      <sheetName val="rach zabezp 2007"/>
      <sheetName val="nota 29"/>
      <sheetName val="Poz kapitaly"/>
      <sheetName val="podatek"/>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P.1"/>
      <sheetName val="S.P.2"/>
      <sheetName val="S.P.3"/>
      <sheetName val="S.P.4"/>
      <sheetName val="S.P.5"/>
      <sheetName val="S.P.6"/>
      <sheetName val="S.P.7"/>
      <sheetName val="S.P.8"/>
      <sheetName val="S.P.9"/>
      <sheetName val="S.P.10"/>
      <sheetName val="S.P.11"/>
      <sheetName val="S.P.12"/>
      <sheetName val="S.P.13"/>
      <sheetName val="S.P.14"/>
      <sheetName val="S.P.15"/>
      <sheetName val="S.P.16"/>
      <sheetName val="S.P.17"/>
      <sheetName val="S.P.18"/>
      <sheetName val="S.P. 19"/>
      <sheetName val="S.P.20"/>
      <sheetName val="S.P.21"/>
      <sheetName val="S.P. 22"/>
      <sheetName val="S.P.23"/>
      <sheetName val="S.P.24"/>
      <sheetName val="S.P.25"/>
      <sheetName val="S.P.26"/>
      <sheetName val="S.P.27"/>
      <sheetName val="S.P.28"/>
      <sheetName val="S.P.29"/>
      <sheetName val="S.P.30"/>
      <sheetName val="S.P.31"/>
      <sheetName val="S.P.32"/>
      <sheetName val="S.P.33"/>
      <sheetName val="S.P.34"/>
      <sheetName val="S.P.35"/>
      <sheetName val="S.P. 36"/>
      <sheetName val="S.P. 37"/>
      <sheetName val="S.P. 38"/>
      <sheetName val="S.P. 39"/>
      <sheetName val="S.P 40"/>
      <sheetName val="S.P. 41"/>
      <sheetName val="S.P. 42"/>
      <sheetName val="S.P. 43"/>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n.RN 16-15"/>
      <sheetName val="wyn. Zarządu_16-15"/>
      <sheetName val="nagr Zarządu_16-15"/>
      <sheetName val="Arkusz1"/>
      <sheetName val="Arkusz2"/>
      <sheetName val="Arkusz3"/>
      <sheetName val="Wynagrodzenia Zarządu 2016_tabe"/>
    </sheetNames>
    <definedNames>
      <definedName name="____________________________________wbk1" refersTo="#ADR!"/>
      <definedName name="_____________________________wbk1" refersTo="#ADR!"/>
      <definedName name="___________________________wbk1" refersTo="#ADR!"/>
      <definedName name="_________________________wbk1" refersTo="#ADR!"/>
      <definedName name="_____________wbk1" refersTo="#ADR!"/>
      <definedName name="__________wbk1" refersTo="#ADR!"/>
      <definedName name="_________wbk1" refersTo="#ADR!"/>
      <definedName name="________wbk1" refersTo="#ADR!"/>
      <definedName name="_____wbk1" refersTo="#ADR!"/>
      <definedName name="_wbk1" refersTo="#ADR!"/>
      <definedName name="Dialog1_Button3_Click" refersTo="#ADR!"/>
      <definedName name="fghjk" refersTo="#ADR!"/>
      <definedName name="kkkkkkkk" refersTo="#ADR!"/>
      <definedName name="Module2.Dialog1_Button3_Click" refersTo="#ADR!"/>
      <definedName name="nn" refersTo="='nagr Zarządu_16-15'!NN:$NT"/>
      <definedName name="sdf" refersTo="='nagr Zarządu_16-15'!SDF:$SHD"/>
      <definedName name="yyyyyyyyyyyyyyyyy" refersTo="#ADR!"/>
    </defined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depo"/>
      <sheetName val="loans"/>
      <sheetName val="strona_depo"/>
      <sheetName val="strona_loans"/>
      <sheetName val="slajdy"/>
      <sheetName val="slajdy3"/>
      <sheetName val="slajdy(Q)"/>
      <sheetName val="slajdy3(Q)"/>
      <sheetName val="SAN_kred"/>
      <sheetName val="SAN_depo"/>
      <sheetName val="nazwy"/>
      <sheetName val="slajdy2"/>
      <sheetName val="strona_loans_przed_zm"/>
      <sheetName val="slajdy Q"/>
      <sheetName val="slajdy3 Q"/>
      <sheetName val="LOAN_PERFORM_2013"/>
      <sheetName val="DEPO_2013_FACE"/>
      <sheetName val="dane do wykresow"/>
      <sheetName val="Arkusz3"/>
    </sheetNames>
    <sheetDataSet>
      <sheetData sheetId="0" refreshError="1"/>
      <sheetData sheetId="1" refreshError="1"/>
      <sheetData sheetId="2" refreshError="1"/>
      <sheetData sheetId="3" refreshError="1"/>
      <sheetData sheetId="4">
        <row r="3">
          <cell r="B3" t="str">
            <v>overdraft PLN</v>
          </cell>
        </row>
      </sheetData>
      <sheetData sheetId="5">
        <row r="5">
          <cell r="B5">
            <v>32172719.145070035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depostis</v>
          </cell>
          <cell r="B1" t="str">
            <v>term</v>
          </cell>
          <cell r="C1" t="str">
            <v>Personal - Bank</v>
          </cell>
          <cell r="D1" t="str">
            <v>exBZ</v>
          </cell>
          <cell r="E1" t="str">
            <v>overdraft PLN</v>
          </cell>
          <cell r="F1" t="str">
            <v>performing</v>
          </cell>
        </row>
        <row r="2">
          <cell r="B2" t="str">
            <v>demand</v>
          </cell>
          <cell r="C2" t="str">
            <v>M&amp;S - Bank</v>
          </cell>
          <cell r="D2" t="str">
            <v>exKB</v>
          </cell>
          <cell r="E2" t="str">
            <v>overdraft FX</v>
          </cell>
          <cell r="F2" t="str">
            <v>NPL</v>
          </cell>
        </row>
        <row r="3">
          <cell r="B3" t="str">
            <v>savings acc</v>
          </cell>
          <cell r="C3" t="str">
            <v>CBK - Bank</v>
          </cell>
          <cell r="D3" t="str">
            <v>combined</v>
          </cell>
          <cell r="E3" t="str">
            <v>Mortagage</v>
          </cell>
        </row>
        <row r="4">
          <cell r="B4" t="str">
            <v>structure depo</v>
          </cell>
          <cell r="C4" t="str">
            <v>Large - Bank</v>
          </cell>
          <cell r="E4" t="str">
            <v>Cash loans</v>
          </cell>
        </row>
        <row r="5">
          <cell r="B5" t="str">
            <v>warta gwarancja</v>
          </cell>
          <cell r="C5" t="str">
            <v>PROP - Bank</v>
          </cell>
          <cell r="E5" t="str">
            <v>Credit cards</v>
          </cell>
        </row>
        <row r="6">
          <cell r="B6" t="str">
            <v>other</v>
          </cell>
          <cell r="C6" t="str">
            <v>GBM - Bank</v>
          </cell>
          <cell r="E6" t="str">
            <v>Other Personal Loan</v>
          </cell>
        </row>
        <row r="7">
          <cell r="C7" t="str">
            <v>Other - External Sales</v>
          </cell>
          <cell r="E7" t="str">
            <v>Other Loans PLN</v>
          </cell>
        </row>
        <row r="8">
          <cell r="C8" t="str">
            <v>DM</v>
          </cell>
          <cell r="E8" t="str">
            <v>Other Loans FX</v>
          </cell>
        </row>
        <row r="9">
          <cell r="C9" t="str">
            <v>TOTAL SUBSIDIARIES DEPOSITS</v>
          </cell>
          <cell r="E9" t="str">
            <v>LOANS TO SUBSIDIARIES</v>
          </cell>
        </row>
        <row r="10">
          <cell r="C10" t="str">
            <v>consolidation adjustment</v>
          </cell>
          <cell r="E10" t="str">
            <v>Other Receivables from customer</v>
          </cell>
        </row>
        <row r="11">
          <cell r="C11" t="str">
            <v>Deposits in  Subsidiaries (Brokerage House)</v>
          </cell>
          <cell r="E11" t="str">
            <v>LEASING &amp; FAKTORING - subs</v>
          </cell>
        </row>
        <row r="12">
          <cell r="C12" t="str">
            <v>EBI/ EBOIR</v>
          </cell>
          <cell r="E12" t="str">
            <v>Consolidation Adjustments</v>
          </cell>
        </row>
        <row r="13">
          <cell r="C13" t="str">
            <v>Loan to subs</v>
          </cell>
          <cell r="E13" t="str">
            <v>Factoring</v>
          </cell>
        </row>
        <row r="14">
          <cell r="C14" t="str">
            <v>Other Receivables from customer</v>
          </cell>
        </row>
        <row r="15">
          <cell r="C15" t="str">
            <v>Leasing &amp; Factoring</v>
          </cell>
        </row>
        <row r="16">
          <cell r="C16" t="str">
            <v>Personal - NPL</v>
          </cell>
        </row>
        <row r="17">
          <cell r="C17" t="str">
            <v>M&amp;S - NPL</v>
          </cell>
        </row>
        <row r="18">
          <cell r="C18" t="str">
            <v>CBK - NPL</v>
          </cell>
        </row>
        <row r="19">
          <cell r="C19" t="str">
            <v>Large - NPL</v>
          </cell>
        </row>
        <row r="20">
          <cell r="C20" t="str">
            <v>PROP - NPL</v>
          </cell>
        </row>
        <row r="21">
          <cell r="C21" t="str">
            <v>GBM - NPL</v>
          </cell>
        </row>
        <row r="22">
          <cell r="C22" t="str">
            <v>Other loans - NPL</v>
          </cell>
        </row>
        <row r="23">
          <cell r="C23" t="str">
            <v>Subs _ NPL</v>
          </cell>
        </row>
      </sheetData>
      <sheetData sheetId="15" refreshError="1"/>
      <sheetData sheetId="16"/>
      <sheetData sheetId="17"/>
      <sheetData sheetId="18">
        <row r="1">
          <cell r="A1" t="str">
            <v>depostis</v>
          </cell>
        </row>
      </sheetData>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lista"/>
    </sheetNames>
    <sheetDataSet>
      <sheetData sheetId="0" refreshError="1"/>
      <sheetData sheetId="1" refreshError="1"/>
      <sheetData sheetId="2" refreshError="1">
        <row r="2">
          <cell r="B2" t="str">
            <v>Centrala BZ WBK S.A.</v>
          </cell>
          <cell r="E2" t="str">
            <v>I. Przychody z tytułu odsetek</v>
          </cell>
          <cell r="F2" t="str">
            <v>Rachunki bankowe</v>
          </cell>
          <cell r="H2" t="str">
            <v>III_1_a  Nal-krótkoterm.  od sektora fin r-k bieżący</v>
          </cell>
        </row>
        <row r="3">
          <cell r="B3" t="str">
            <v>Centrala/Skarb</v>
          </cell>
          <cell r="E3" t="str">
            <v>II. Koszty odsetek</v>
          </cell>
          <cell r="F3" t="str">
            <v xml:space="preserve">Kredyty dla podmiotów </v>
          </cell>
          <cell r="H3" t="str">
            <v>III_1_b  Nal-krótkoterm.  od sektora fin pozostałe</v>
          </cell>
        </row>
        <row r="4">
          <cell r="B4" t="str">
            <v>Dom Maklerski BZWBK S.A</v>
          </cell>
          <cell r="E4" t="str">
            <v>IV. Przychody z tytułu prowizji</v>
          </cell>
          <cell r="F4" t="str">
            <v>Kredyty dla ludności</v>
          </cell>
          <cell r="H4" t="str">
            <v xml:space="preserve">III_2 Nal- długoterm od sektora fin </v>
          </cell>
        </row>
        <row r="5">
          <cell r="B5" t="str">
            <v>AiB WBK Fund Management SP. Z o.o.</v>
          </cell>
          <cell r="E5" t="str">
            <v>V. Koszty z tytułu prowizji</v>
          </cell>
          <cell r="F5" t="str">
            <v xml:space="preserve">Kredyty dewizowe </v>
          </cell>
          <cell r="H5" t="str">
            <v>IV_1_a  Nal-krótkoterm od sek niefin r-k bieżacy</v>
          </cell>
        </row>
        <row r="6">
          <cell r="B6" t="str">
            <v>BZ WBK Finanse &amp; Leasing S.A.</v>
          </cell>
          <cell r="E6" t="str">
            <v>VII. Przychody netto ze sprzedaży produktów, towarów i materiałów</v>
          </cell>
          <cell r="F6" t="str">
            <v>Rezerwa na ryzyko kredytowe</v>
          </cell>
          <cell r="H6" t="str">
            <v>IV_1_b  Nal-krótkoterm od sek niefin pozostałe</v>
          </cell>
        </row>
        <row r="7">
          <cell r="B7" t="str">
            <v>BZ WBK Leasing S.A.</v>
          </cell>
          <cell r="E7" t="str">
            <v>VIII. Koszt sprzedanych produktów, towarów i materiałów</v>
          </cell>
          <cell r="F7" t="str">
            <v xml:space="preserve">Należności od klientów </v>
          </cell>
          <cell r="H7" t="str">
            <v xml:space="preserve">IV_2  Nal-długoterm od sek niefin </v>
          </cell>
        </row>
        <row r="8">
          <cell r="B8" t="str">
            <v>WBK Nieruchomości S.A.</v>
          </cell>
          <cell r="E8" t="str">
            <v>IX. Koszt sprzedaży</v>
          </cell>
          <cell r="F8" t="str">
            <v>Pozostałe Należności</v>
          </cell>
          <cell r="H8" t="str">
            <v>VII. Dłużne papiery wartościowe</v>
          </cell>
        </row>
        <row r="9">
          <cell r="B9" t="str">
            <v>WBK Nieruchomości i Wspólnicy  Sp. kom</v>
          </cell>
          <cell r="E9" t="str">
            <v>VII. Przychody  z udziałów lub akcji , pozostałych papierów wartościowych i innych instrumentów finansowych, o zmiennej kwocie dochodu</v>
          </cell>
          <cell r="F9" t="str">
            <v>Pozostałe aktywa</v>
          </cell>
          <cell r="H9" t="str">
            <v>XVII. Inne aktywa</v>
          </cell>
        </row>
        <row r="10">
          <cell r="B10" t="str">
            <v>Brytyjsko -Polskie Towarzystwo Finansowe WBK CU Sp. Z o.o.</v>
          </cell>
          <cell r="F10" t="str">
            <v xml:space="preserve">Depozyty złotowe </v>
          </cell>
          <cell r="H10" t="str">
            <v xml:space="preserve">XVIII. Rozliczenia międzyokresowe </v>
          </cell>
        </row>
        <row r="11">
          <cell r="B11" t="str">
            <v>Gliwicki Bank Handlowy S.A.</v>
          </cell>
          <cell r="F11" t="str">
            <v xml:space="preserve">Depozyty dewizowe </v>
          </cell>
          <cell r="H11" t="str">
            <v>II_1_a Zobo-krótkoterm wobec sektora fin r-k bieżacy</v>
          </cell>
        </row>
        <row r="12">
          <cell r="B12" t="str">
            <v>Projekty Bankowe Polsoft Sp. Z o.o.</v>
          </cell>
          <cell r="F12" t="str">
            <v>Zobowiązania krótkoterminowe - Kredyty bankowe złotowe</v>
          </cell>
          <cell r="H12" t="str">
            <v>II_1_b Zobo-krótkoterm wobec sektora fin pozostałe</v>
          </cell>
        </row>
        <row r="13">
          <cell r="B13" t="str">
            <v>BZ WBK Inwestycje Sp. z o.o.</v>
          </cell>
          <cell r="F13" t="str">
            <v>Zobowiązania krótkoterminowe - Kredyty bankowe dewizowe</v>
          </cell>
          <cell r="H13" t="str">
            <v>II_2 Zobo-długotermoterm wobec sektora fin pozostałe</v>
          </cell>
        </row>
        <row r="14">
          <cell r="B14" t="str">
            <v>WBK AiB Asset Management S.A.</v>
          </cell>
          <cell r="F14" t="str">
            <v>Zobowiązania długoterminowe - Kredyty bankowe złotowe</v>
          </cell>
          <cell r="H14" t="str">
            <v>III_1_a Zobo-krótkoterm wobec sektora niefin bieżace</v>
          </cell>
        </row>
        <row r="15">
          <cell r="B15" t="str">
            <v>WBK AiB Towarzystwo Funduszy Inwestycyjnych S.A.</v>
          </cell>
          <cell r="F15" t="str">
            <v>Zobowiązania długoterminowe - Kredyty bankowe dewizowe</v>
          </cell>
          <cell r="H15" t="str">
            <v>III_1_b Zobo-krótkoterm wobec sektora niefin pozostałe</v>
          </cell>
        </row>
        <row r="16">
          <cell r="B16" t="str">
            <v>Centrum Szkolenia w Zakrzewie</v>
          </cell>
          <cell r="F16" t="str">
            <v>Zobowiązania wobec sektora niefinans. i budżetowego</v>
          </cell>
          <cell r="H16" t="str">
            <v>III_2 Zobo-długoterm wobec sektora niefin</v>
          </cell>
        </row>
        <row r="17">
          <cell r="B17" t="str">
            <v xml:space="preserve"> eCard S.A.</v>
          </cell>
          <cell r="F17" t="str">
            <v>Zobowiązania z tytułu dostaw i usług</v>
          </cell>
          <cell r="H17" t="str">
            <v>IX. Fundusze specjalne i inne zobowiazania</v>
          </cell>
        </row>
        <row r="18">
          <cell r="B18" t="str">
            <v>POLFUND Fundusz Poręczeń Kredytowych S.A.</v>
          </cell>
          <cell r="F18" t="str">
            <v>Pozostałe zobowiązania</v>
          </cell>
          <cell r="H18" t="str">
            <v>X. Koszty i przychody rozliczane w czasie oraz zastrzeżone</v>
          </cell>
        </row>
        <row r="19">
          <cell r="B19" t="str">
            <v>NFI Magna Polonia S.A.</v>
          </cell>
          <cell r="F19" t="str">
            <v>Pozostałe pasywa</v>
          </cell>
        </row>
        <row r="20">
          <cell r="B20" t="str">
            <v>LZPS PROTEKTOR S.A.</v>
          </cell>
        </row>
        <row r="21">
          <cell r="B21" t="str">
            <v>RZA Dolnośląski - Południe</v>
          </cell>
        </row>
        <row r="22">
          <cell r="B22" t="str">
            <v>RZA Dolnośląski - Północ</v>
          </cell>
        </row>
        <row r="23">
          <cell r="B23" t="str">
            <v>RZA Dolnośląski - Zachód</v>
          </cell>
        </row>
        <row r="24">
          <cell r="B24" t="str">
            <v>RZA Kujawsko - Pomorski</v>
          </cell>
        </row>
        <row r="25">
          <cell r="B25" t="str">
            <v>RZA Lubuski</v>
          </cell>
        </row>
        <row r="26">
          <cell r="B26" t="str">
            <v>RZA Łódzki</v>
          </cell>
        </row>
        <row r="27">
          <cell r="B27" t="str">
            <v>RZA Małopolsko - Podkarpacki</v>
          </cell>
        </row>
        <row r="28">
          <cell r="B28" t="str">
            <v>RZA Opolski</v>
          </cell>
        </row>
        <row r="29">
          <cell r="B29" t="str">
            <v>RZA Pomorsko - Mazurski</v>
          </cell>
        </row>
        <row r="30">
          <cell r="B30" t="str">
            <v>RZA Poznań</v>
          </cell>
        </row>
        <row r="31">
          <cell r="B31" t="str">
            <v>RZA Śląski</v>
          </cell>
        </row>
        <row r="32">
          <cell r="B32" t="str">
            <v>RZA Warszawa</v>
          </cell>
        </row>
        <row r="33">
          <cell r="B33" t="str">
            <v>RZA Wielkopolska - Południe</v>
          </cell>
        </row>
        <row r="34">
          <cell r="B34" t="str">
            <v>RZA Wielkopolska - Północ</v>
          </cell>
        </row>
        <row r="35">
          <cell r="B35" t="str">
            <v>RZA Wrocław</v>
          </cell>
        </row>
        <row r="36">
          <cell r="B36" t="str">
            <v>RZA Wschodni</v>
          </cell>
        </row>
        <row r="37">
          <cell r="B37" t="str">
            <v>RZA Zachodniopomorski</v>
          </cell>
        </row>
        <row r="38">
          <cell r="B38" t="str">
            <v>1 Oddział w Bielsku Podlaskim</v>
          </cell>
        </row>
        <row r="39">
          <cell r="B39" t="str">
            <v>1 Oddział w Suwałkach</v>
          </cell>
        </row>
        <row r="40">
          <cell r="B40" t="str">
            <v>1 Oddział w Białymstoku</v>
          </cell>
        </row>
        <row r="41">
          <cell r="B41" t="str">
            <v>1 Oddział w Bielawie</v>
          </cell>
        </row>
        <row r="42">
          <cell r="B42" t="str">
            <v>1 Oddział w Bielsku Białej</v>
          </cell>
        </row>
        <row r="43">
          <cell r="B43" t="str">
            <v>1 Oddział w Zgorzelcu</v>
          </cell>
        </row>
        <row r="44">
          <cell r="B44" t="str">
            <v>1 Oddział w Bolesławcu</v>
          </cell>
        </row>
        <row r="45">
          <cell r="B45" t="str">
            <v>1 Oddział w Brzegu</v>
          </cell>
        </row>
        <row r="46">
          <cell r="B46" t="str">
            <v>1 Oddział w Wołowie</v>
          </cell>
        </row>
        <row r="47">
          <cell r="B47" t="str">
            <v>1 Oddział w Bydgoszczy</v>
          </cell>
        </row>
        <row r="48">
          <cell r="B48" t="str">
            <v>3 Oddział w Bydgoszczy</v>
          </cell>
        </row>
        <row r="49">
          <cell r="B49" t="str">
            <v>1 Oddział w Bystzrycy Kłodzkiej</v>
          </cell>
        </row>
        <row r="50">
          <cell r="B50" t="str">
            <v>1 Oddział w Bytomiu</v>
          </cell>
        </row>
        <row r="51">
          <cell r="B51" t="str">
            <v>2 Oddział w Bytomiu</v>
          </cell>
        </row>
        <row r="52">
          <cell r="B52" t="str">
            <v>1 Oddział w Chodzieży</v>
          </cell>
        </row>
        <row r="53">
          <cell r="B53" t="str">
            <v>2 Oddział w Chodzieży</v>
          </cell>
        </row>
        <row r="54">
          <cell r="B54" t="str">
            <v>1 Oddział w Chojnowie</v>
          </cell>
        </row>
        <row r="55">
          <cell r="B55" t="str">
            <v>1 Oddział w Chorzowie</v>
          </cell>
        </row>
        <row r="56">
          <cell r="B56" t="str">
            <v>1 Oddział w Ciechanowie</v>
          </cell>
        </row>
        <row r="57">
          <cell r="B57" t="str">
            <v>1 Oddział w Cieszynie</v>
          </cell>
        </row>
        <row r="58">
          <cell r="B58" t="str">
            <v>1 Oddział w Częstochowie</v>
          </cell>
        </row>
        <row r="59">
          <cell r="B59" t="str">
            <v>1 Oddział w Dzierżoniowie</v>
          </cell>
        </row>
        <row r="60">
          <cell r="B60" t="str">
            <v>1 Oddział w Elblągu</v>
          </cell>
        </row>
        <row r="61">
          <cell r="B61" t="str">
            <v>1 Oddział w Suwałkach</v>
          </cell>
        </row>
        <row r="62">
          <cell r="B62" t="str">
            <v>1 Oddział w Gdańsku</v>
          </cell>
        </row>
        <row r="63">
          <cell r="B63" t="str">
            <v>1 Oddział w Gdyni</v>
          </cell>
        </row>
        <row r="64">
          <cell r="B64" t="str">
            <v>1 Oddział w Gliwicach</v>
          </cell>
        </row>
        <row r="65">
          <cell r="B65" t="str">
            <v>1 Oddział w Głogowie</v>
          </cell>
        </row>
        <row r="66">
          <cell r="B66" t="str">
            <v>2 Oddział w Głogowie</v>
          </cell>
        </row>
        <row r="67">
          <cell r="B67" t="str">
            <v>1 Oddział w Głubczycach</v>
          </cell>
        </row>
        <row r="68">
          <cell r="B68" t="str">
            <v>1 Oddział w Głuchołazach</v>
          </cell>
        </row>
        <row r="69">
          <cell r="B69" t="str">
            <v>1 Oddział w Głuszycy</v>
          </cell>
        </row>
        <row r="70">
          <cell r="B70" t="str">
            <v>1 Oddział w Gnieźnie</v>
          </cell>
        </row>
        <row r="71">
          <cell r="B71" t="str">
            <v>10 Oddział w Poznaniu</v>
          </cell>
        </row>
        <row r="72">
          <cell r="B72" t="str">
            <v>1 Oddział w Gorzowie Wlkp.</v>
          </cell>
        </row>
        <row r="73">
          <cell r="B73" t="str">
            <v>2 Oddział w Gorzowie Wlkp.</v>
          </cell>
        </row>
        <row r="74">
          <cell r="B74" t="str">
            <v>1 Oddział w Gostyniu</v>
          </cell>
        </row>
        <row r="75">
          <cell r="B75" t="str">
            <v>1 Oddział w Górze</v>
          </cell>
        </row>
        <row r="76">
          <cell r="B76" t="str">
            <v>1 Oddział w Grodzisku Wlkp.</v>
          </cell>
        </row>
        <row r="77">
          <cell r="B77" t="str">
            <v>1 Oddział w Grudziądzu</v>
          </cell>
        </row>
        <row r="78">
          <cell r="B78" t="str">
            <v>1 Oddział w Gubinie</v>
          </cell>
        </row>
        <row r="79">
          <cell r="B79" t="str">
            <v>1 Oddział w Inowrocławiu</v>
          </cell>
        </row>
        <row r="80">
          <cell r="B80" t="str">
            <v>1 Oddział w Jarocinie</v>
          </cell>
        </row>
        <row r="81">
          <cell r="B81" t="str">
            <v>1 Oddział w Jeleniej Górze</v>
          </cell>
        </row>
        <row r="82">
          <cell r="B82" t="str">
            <v>2 Oddział w Jeleniej Górze</v>
          </cell>
        </row>
        <row r="83">
          <cell r="B83" t="str">
            <v>3 Oddział w Jeleniej Górze</v>
          </cell>
        </row>
        <row r="84">
          <cell r="B84" t="str">
            <v>4 Oddział w Jeleniej Górze</v>
          </cell>
        </row>
        <row r="85">
          <cell r="B85" t="str">
            <v>1 Oddział w Kaliszu</v>
          </cell>
        </row>
        <row r="86">
          <cell r="B86" t="str">
            <v>1 Oddział w Kamiennej Górze</v>
          </cell>
        </row>
        <row r="87">
          <cell r="B87" t="str">
            <v>1 Oddział w Katowicach</v>
          </cell>
        </row>
        <row r="88">
          <cell r="B88" t="str">
            <v>2 Oddział w Katowicach</v>
          </cell>
        </row>
        <row r="89">
          <cell r="B89" t="str">
            <v>4 Oddział w Katowicach</v>
          </cell>
        </row>
        <row r="90">
          <cell r="B90" t="str">
            <v>1 Oddział w Kędzierzynie Koźlu</v>
          </cell>
        </row>
        <row r="91">
          <cell r="B91" t="str">
            <v>1 Oddział w Kępnie</v>
          </cell>
        </row>
        <row r="92">
          <cell r="B92" t="str">
            <v>1 Oddział w Kielcach</v>
          </cell>
        </row>
        <row r="93">
          <cell r="B93" t="str">
            <v>1 Oddział w Kluczborku</v>
          </cell>
        </row>
        <row r="94">
          <cell r="B94" t="str">
            <v>1 Oddział w Kłodzku</v>
          </cell>
        </row>
        <row r="95">
          <cell r="B95" t="str">
            <v>1 Oddział w Kole</v>
          </cell>
        </row>
        <row r="96">
          <cell r="B96" t="str">
            <v>1 Oddział w Koszalinie</v>
          </cell>
        </row>
        <row r="97">
          <cell r="B97" t="str">
            <v>1 Oddział w Koninie</v>
          </cell>
        </row>
        <row r="98">
          <cell r="B98" t="str">
            <v>1 Oddział w Koszalinie</v>
          </cell>
        </row>
        <row r="99">
          <cell r="B99" t="str">
            <v>2 Oddział w Koszalinie</v>
          </cell>
        </row>
        <row r="100">
          <cell r="B100" t="str">
            <v>1 Oddział w Kościanie</v>
          </cell>
        </row>
        <row r="101">
          <cell r="B101" t="str">
            <v>1 Oddział w Krakowie</v>
          </cell>
        </row>
        <row r="102">
          <cell r="B102" t="str">
            <v>2 Oddział w Krakowie</v>
          </cell>
        </row>
        <row r="103">
          <cell r="B103" t="str">
            <v>1 Oddział w Krośnie Odrzańskim</v>
          </cell>
        </row>
        <row r="104">
          <cell r="B104" t="str">
            <v>1 Oddział w Krotoszynie</v>
          </cell>
        </row>
        <row r="105">
          <cell r="B105" t="str">
            <v>1 Oddział w Kutnie</v>
          </cell>
        </row>
        <row r="106">
          <cell r="B106" t="str">
            <v>1 Oddział w Legnicy</v>
          </cell>
        </row>
        <row r="107">
          <cell r="B107" t="str">
            <v>2 Oddział w Legnicy</v>
          </cell>
        </row>
        <row r="108">
          <cell r="B108" t="str">
            <v>1 Oddział w Lesznie</v>
          </cell>
        </row>
        <row r="109">
          <cell r="B109" t="str">
            <v>2 Oddział w Lesznie</v>
          </cell>
        </row>
        <row r="110">
          <cell r="B110" t="str">
            <v>1 Oddział w Lubaniu</v>
          </cell>
        </row>
        <row r="111">
          <cell r="B111" t="str">
            <v>1 Oddział w Lubinie</v>
          </cell>
        </row>
        <row r="112">
          <cell r="B112" t="str">
            <v>1 Oddział w Lublinie</v>
          </cell>
        </row>
        <row r="113">
          <cell r="B113" t="str">
            <v>1 Oddział w Lubsku</v>
          </cell>
        </row>
        <row r="114">
          <cell r="B114" t="str">
            <v>1 Oddział w Łodzi</v>
          </cell>
        </row>
        <row r="115">
          <cell r="B115" t="str">
            <v>2 Oddział w Łodzi</v>
          </cell>
        </row>
        <row r="116">
          <cell r="B116" t="str">
            <v>1 Oddział w Namysłowie</v>
          </cell>
        </row>
        <row r="117">
          <cell r="B117" t="str">
            <v>1 Oddział w Niemodlinie</v>
          </cell>
        </row>
        <row r="118">
          <cell r="B118" t="str">
            <v>1 Oddział w Nowej Rudzie</v>
          </cell>
        </row>
        <row r="119">
          <cell r="B119" t="str">
            <v>1 Oddział w Nowej Soli</v>
          </cell>
        </row>
        <row r="120">
          <cell r="B120" t="str">
            <v>1 Oddział w Nowym Tomyślu</v>
          </cell>
        </row>
        <row r="121">
          <cell r="B121" t="str">
            <v>1 Oddział w Oleśnicy</v>
          </cell>
        </row>
        <row r="122">
          <cell r="B122" t="str">
            <v>1 Oddział w Olsztynie</v>
          </cell>
        </row>
        <row r="123">
          <cell r="B123" t="str">
            <v>1 Oddział w Oławie</v>
          </cell>
        </row>
        <row r="124">
          <cell r="B124" t="str">
            <v>1 Oddział w Opolu</v>
          </cell>
        </row>
        <row r="125">
          <cell r="B125" t="str">
            <v>2 Oddział w Opolu</v>
          </cell>
        </row>
        <row r="126">
          <cell r="B126" t="str">
            <v>3 Oddział w Opolu</v>
          </cell>
        </row>
        <row r="127">
          <cell r="B127" t="str">
            <v>1 Oddział w Ostrowie Wlkp.</v>
          </cell>
        </row>
        <row r="128">
          <cell r="B128" t="str">
            <v>1 Oddział w Ostrzeszowie</v>
          </cell>
        </row>
        <row r="129">
          <cell r="B129" t="str">
            <v>1 Oddział w Paczkowie</v>
          </cell>
        </row>
        <row r="130">
          <cell r="B130" t="str">
            <v>1 Oddział w Pile</v>
          </cell>
        </row>
        <row r="131">
          <cell r="B131" t="str">
            <v>1 Oddział w Płocku</v>
          </cell>
        </row>
        <row r="132">
          <cell r="B132" t="str">
            <v>1 Oddział w Polkowicach</v>
          </cell>
        </row>
        <row r="133">
          <cell r="B133" t="str">
            <v>1 Oddział w Koszalinie</v>
          </cell>
        </row>
        <row r="134">
          <cell r="B134" t="str">
            <v>1 Oddział w Poznaniu</v>
          </cell>
        </row>
        <row r="135">
          <cell r="B135" t="str">
            <v>10 Oddział w Poznaniu</v>
          </cell>
        </row>
        <row r="136">
          <cell r="B136" t="str">
            <v>2 Oddział w Poznaniu</v>
          </cell>
        </row>
        <row r="137">
          <cell r="B137" t="str">
            <v>3 Oddział w Poznaniu</v>
          </cell>
        </row>
        <row r="138">
          <cell r="B138" t="str">
            <v>4 Oddział w Poznaniu</v>
          </cell>
        </row>
        <row r="139">
          <cell r="B139" t="str">
            <v>5 Oddział w Poznaniu</v>
          </cell>
        </row>
        <row r="140">
          <cell r="B140" t="str">
            <v>6 Oddział w Poznaniu</v>
          </cell>
        </row>
        <row r="141">
          <cell r="B141" t="str">
            <v>7 Oddział w Poznaniu</v>
          </cell>
        </row>
        <row r="142">
          <cell r="B142" t="str">
            <v>8 Oddział w Poznaniu</v>
          </cell>
        </row>
        <row r="143">
          <cell r="B143" t="str">
            <v>9 Oddział w Poznaniu</v>
          </cell>
        </row>
        <row r="144">
          <cell r="B144" t="str">
            <v>1 Oddział w Prudniku</v>
          </cell>
        </row>
        <row r="145">
          <cell r="B145" t="str">
            <v>1 Oddział w Przemyślu</v>
          </cell>
        </row>
        <row r="146">
          <cell r="B146" t="str">
            <v>1 Oddział w Rawiczu</v>
          </cell>
        </row>
        <row r="147">
          <cell r="B147" t="str">
            <v>1 Oddział w Rudzie Śląskiej</v>
          </cell>
        </row>
        <row r="148">
          <cell r="B148" t="str">
            <v>1 Oddział w Słubicach</v>
          </cell>
        </row>
        <row r="149">
          <cell r="B149" t="str">
            <v>1 Oddział w Słupcy</v>
          </cell>
        </row>
        <row r="150">
          <cell r="B150" t="str">
            <v>1 Oddział w Słupsku</v>
          </cell>
        </row>
        <row r="151">
          <cell r="B151" t="str">
            <v>1 Oddział w Starogardzie Gdańskim</v>
          </cell>
        </row>
        <row r="152">
          <cell r="B152" t="str">
            <v>1 Oddział w Strzegomiu</v>
          </cell>
        </row>
        <row r="153">
          <cell r="B153" t="str">
            <v>1 Oddział w Strzelcach Opolskich</v>
          </cell>
        </row>
        <row r="154">
          <cell r="B154" t="str">
            <v>1 Oddział w Strzelinie</v>
          </cell>
        </row>
        <row r="155">
          <cell r="B155" t="str">
            <v>1 Oddział w Sulechowie</v>
          </cell>
        </row>
        <row r="156">
          <cell r="B156" t="str">
            <v>1 Oddział w Suwałkach</v>
          </cell>
        </row>
        <row r="157">
          <cell r="B157" t="str">
            <v>1 Oddział w Swarzędzu</v>
          </cell>
        </row>
        <row r="158">
          <cell r="B158" t="str">
            <v>1 Oddział w Szamotułach</v>
          </cell>
        </row>
        <row r="159">
          <cell r="B159" t="str">
            <v>1 Oddział w Szczecinie</v>
          </cell>
        </row>
        <row r="160">
          <cell r="B160" t="str">
            <v>2 Oddział w Szczecinie</v>
          </cell>
        </row>
        <row r="161">
          <cell r="B161" t="str">
            <v>3 Oddział w Szczecinie</v>
          </cell>
        </row>
        <row r="162">
          <cell r="B162" t="str">
            <v>1 Oddział w Jeleniej Górze</v>
          </cell>
        </row>
        <row r="163">
          <cell r="B163" t="str">
            <v>1 Oddział w Szprotawie</v>
          </cell>
        </row>
        <row r="164">
          <cell r="B164" t="str">
            <v>1 Oddział w Śremie</v>
          </cell>
        </row>
        <row r="165">
          <cell r="B165" t="str">
            <v>1 Oddział w Środzie Śląskiej</v>
          </cell>
        </row>
        <row r="166">
          <cell r="B166" t="str">
            <v>1 Oddział w Środzie Wlkp.</v>
          </cell>
        </row>
        <row r="167">
          <cell r="B167" t="str">
            <v>1 Oddział w Świdnicy</v>
          </cell>
        </row>
        <row r="168">
          <cell r="B168" t="str">
            <v>2 Oddział w Świdnicy</v>
          </cell>
        </row>
        <row r="169">
          <cell r="B169" t="str">
            <v>1 Oddział w Świebodzicach</v>
          </cell>
        </row>
        <row r="170">
          <cell r="B170" t="str">
            <v>2 Oddział w Świebodzicach</v>
          </cell>
        </row>
        <row r="171">
          <cell r="B171" t="str">
            <v>1 Oddział w Świebodzinie</v>
          </cell>
        </row>
        <row r="172">
          <cell r="B172" t="str">
            <v>1 Oddział w Świętochłowicach</v>
          </cell>
        </row>
        <row r="173">
          <cell r="B173" t="str">
            <v>1 Oddział w Tarnowskich Górach</v>
          </cell>
        </row>
        <row r="174">
          <cell r="B174" t="str">
            <v>1 Oddział w Tarnowie</v>
          </cell>
        </row>
        <row r="175">
          <cell r="B175" t="str">
            <v>1 Oddział w Toruniu</v>
          </cell>
        </row>
        <row r="176">
          <cell r="B176" t="str">
            <v>1 Oddział w Trzebnicy</v>
          </cell>
        </row>
        <row r="177">
          <cell r="B177" t="str">
            <v>1 Oddział w Turku</v>
          </cell>
        </row>
        <row r="178">
          <cell r="B178" t="str">
            <v>1 Oddział w Tychach</v>
          </cell>
        </row>
        <row r="179">
          <cell r="B179" t="str">
            <v>1 Oddział w Wałbrzychu</v>
          </cell>
        </row>
        <row r="180">
          <cell r="B180" t="str">
            <v>1 Oddział w Warszawie</v>
          </cell>
        </row>
        <row r="181">
          <cell r="B181" t="str">
            <v>10 Oddział w Warszawie</v>
          </cell>
        </row>
        <row r="182">
          <cell r="B182" t="str">
            <v>2 Oddział w Warszawie</v>
          </cell>
        </row>
        <row r="183">
          <cell r="B183" t="str">
            <v>3 Oddział w Warszawie</v>
          </cell>
        </row>
        <row r="184">
          <cell r="B184" t="str">
            <v>4 Oddział w Warszawie</v>
          </cell>
        </row>
        <row r="185">
          <cell r="B185" t="str">
            <v>5 Oddział w Warszawie</v>
          </cell>
        </row>
        <row r="186">
          <cell r="B186" t="str">
            <v>6 Oddział w Warszawie</v>
          </cell>
        </row>
        <row r="187">
          <cell r="B187" t="str">
            <v>7 Oddział w Warszawie</v>
          </cell>
        </row>
        <row r="188">
          <cell r="B188" t="str">
            <v>8 Oddział w Warszawie</v>
          </cell>
        </row>
        <row r="189">
          <cell r="B189" t="str">
            <v>9 Oddział w Warszawie</v>
          </cell>
        </row>
        <row r="190">
          <cell r="B190" t="str">
            <v>1 Oddział we Włocławku</v>
          </cell>
        </row>
        <row r="191">
          <cell r="B191" t="str">
            <v>1 Oddział w Wolsztynie</v>
          </cell>
        </row>
        <row r="192">
          <cell r="B192" t="str">
            <v>1 Oddział w Wołowie</v>
          </cell>
        </row>
        <row r="193">
          <cell r="B193" t="str">
            <v>1 Oddział we Wrocławiu</v>
          </cell>
        </row>
        <row r="194">
          <cell r="B194" t="str">
            <v>2 Oddział we Wrocławiu</v>
          </cell>
        </row>
        <row r="195">
          <cell r="B195" t="str">
            <v>3 Oddział we Wrocławiu</v>
          </cell>
        </row>
        <row r="196">
          <cell r="B196" t="str">
            <v>2 Oddział we Wrocławiu</v>
          </cell>
        </row>
        <row r="197">
          <cell r="B197" t="str">
            <v>4 Oddział we Wrocławiu</v>
          </cell>
        </row>
        <row r="198">
          <cell r="B198" t="str">
            <v>3 Oddział we Wrocławiu</v>
          </cell>
        </row>
        <row r="199">
          <cell r="B199" t="str">
            <v>4 Oddział we Wrocławiu</v>
          </cell>
        </row>
        <row r="200">
          <cell r="B200" t="str">
            <v>5 Oddział we Wrocławiu</v>
          </cell>
        </row>
        <row r="201">
          <cell r="B201" t="str">
            <v>21 Oddział we Wrocławiu</v>
          </cell>
        </row>
        <row r="202">
          <cell r="B202" t="str">
            <v>1 Oddział we Wrześni</v>
          </cell>
        </row>
        <row r="203">
          <cell r="B203" t="str">
            <v>1 Oddział we Wschowie</v>
          </cell>
        </row>
        <row r="204">
          <cell r="B204" t="str">
            <v>1 Oddział w Ząbkowicach Śląskich</v>
          </cell>
        </row>
        <row r="205">
          <cell r="B205" t="str">
            <v>1 Oddział w Zgorzelcu</v>
          </cell>
        </row>
        <row r="206">
          <cell r="B206" t="str">
            <v>1 Oddział w Zielonej Górze</v>
          </cell>
        </row>
        <row r="207">
          <cell r="B207" t="str">
            <v>2 Oddział w Zielonej Górze</v>
          </cell>
        </row>
        <row r="208">
          <cell r="B208" t="str">
            <v>3 Oddział w Zielonej Górze</v>
          </cell>
        </row>
        <row r="209">
          <cell r="B209" t="str">
            <v>1 Oddział w Ziębicach</v>
          </cell>
        </row>
        <row r="210">
          <cell r="B210" t="str">
            <v>1 Oddział w Złotoryji</v>
          </cell>
        </row>
        <row r="211">
          <cell r="B211" t="str">
            <v>1 Oddział w Żaganiu</v>
          </cell>
        </row>
        <row r="212">
          <cell r="B212" t="str">
            <v>1 Oddział w Żarach</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relacje_CHF"/>
      <sheetName val="HIPOTETICAL_CHF"/>
      <sheetName val="SWDS"/>
      <sheetName val="SWDT"/>
      <sheetName val="Realized"/>
      <sheetName val="static"/>
      <sheetName val="disc_new"/>
      <sheetName val="kur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1001550</v>
          </cell>
          <cell r="B1" t="str">
            <v>CHFPLN</v>
          </cell>
        </row>
        <row r="2">
          <cell r="A2">
            <v>1001916</v>
          </cell>
          <cell r="B2" t="str">
            <v>EURPLN</v>
          </cell>
        </row>
        <row r="3">
          <cell r="A3">
            <v>1001925</v>
          </cell>
          <cell r="B3" t="str">
            <v>EURPLN</v>
          </cell>
        </row>
        <row r="4">
          <cell r="A4">
            <v>1002032</v>
          </cell>
          <cell r="B4" t="str">
            <v>EURPLN</v>
          </cell>
        </row>
        <row r="5">
          <cell r="A5">
            <v>1002071</v>
          </cell>
          <cell r="B5" t="str">
            <v>JPYPLN</v>
          </cell>
        </row>
        <row r="6">
          <cell r="A6">
            <v>1002076</v>
          </cell>
          <cell r="B6" t="str">
            <v>JPYPLN</v>
          </cell>
        </row>
        <row r="7">
          <cell r="A7">
            <v>1002077</v>
          </cell>
          <cell r="B7" t="str">
            <v>JPYPLN</v>
          </cell>
        </row>
        <row r="8">
          <cell r="A8">
            <v>1002095</v>
          </cell>
          <cell r="B8" t="str">
            <v>JPYPLN</v>
          </cell>
        </row>
        <row r="9">
          <cell r="A9">
            <v>1002238</v>
          </cell>
          <cell r="B9" t="str">
            <v>JPYPLN</v>
          </cell>
        </row>
        <row r="10">
          <cell r="A10">
            <v>1002347</v>
          </cell>
          <cell r="B10" t="str">
            <v>EURPLN</v>
          </cell>
        </row>
        <row r="11">
          <cell r="A11">
            <v>1002348</v>
          </cell>
          <cell r="B11" t="str">
            <v>EURPLN</v>
          </cell>
        </row>
        <row r="12">
          <cell r="A12">
            <v>1002669</v>
          </cell>
          <cell r="B12" t="str">
            <v>EURPLN</v>
          </cell>
        </row>
        <row r="13">
          <cell r="A13">
            <v>1002690</v>
          </cell>
          <cell r="B13" t="str">
            <v>CHFPLN</v>
          </cell>
        </row>
        <row r="14">
          <cell r="A14">
            <v>1002789</v>
          </cell>
          <cell r="B14" t="str">
            <v>EURPLN</v>
          </cell>
        </row>
        <row r="15">
          <cell r="A15">
            <v>1002790</v>
          </cell>
          <cell r="B15" t="str">
            <v>EURPLN</v>
          </cell>
        </row>
        <row r="16">
          <cell r="A16">
            <v>1002821</v>
          </cell>
          <cell r="B16" t="str">
            <v>EURPLN</v>
          </cell>
        </row>
        <row r="17">
          <cell r="A17">
            <v>1002825</v>
          </cell>
          <cell r="B17" t="str">
            <v>EURPLN</v>
          </cell>
        </row>
        <row r="18">
          <cell r="A18">
            <v>1002881</v>
          </cell>
          <cell r="B18" t="str">
            <v>JPYPLN</v>
          </cell>
        </row>
        <row r="19">
          <cell r="A19">
            <v>1002962</v>
          </cell>
          <cell r="B19" t="str">
            <v>CHFPLN</v>
          </cell>
        </row>
        <row r="20">
          <cell r="A20">
            <v>1003024</v>
          </cell>
          <cell r="B20" t="str">
            <v>JPYPLN</v>
          </cell>
        </row>
        <row r="21">
          <cell r="A21">
            <v>1003035</v>
          </cell>
          <cell r="B21" t="str">
            <v>JPYPLN</v>
          </cell>
        </row>
        <row r="22">
          <cell r="A22">
            <v>1003038</v>
          </cell>
          <cell r="B22" t="str">
            <v>EURPLN</v>
          </cell>
        </row>
        <row r="23">
          <cell r="A23">
            <v>1003056</v>
          </cell>
          <cell r="B23" t="str">
            <v>EURPLN</v>
          </cell>
        </row>
        <row r="24">
          <cell r="A24">
            <v>1003127</v>
          </cell>
          <cell r="B24" t="str">
            <v>EURPLN</v>
          </cell>
        </row>
        <row r="25">
          <cell r="A25">
            <v>1003221</v>
          </cell>
          <cell r="B25" t="str">
            <v>EURPLN</v>
          </cell>
        </row>
        <row r="26">
          <cell r="A26">
            <v>1003274</v>
          </cell>
          <cell r="B26" t="str">
            <v>EURPLN</v>
          </cell>
        </row>
        <row r="27">
          <cell r="A27">
            <v>1003295</v>
          </cell>
          <cell r="B27" t="str">
            <v>EURPLN</v>
          </cell>
        </row>
        <row r="28">
          <cell r="A28">
            <v>1003374</v>
          </cell>
          <cell r="B28" t="str">
            <v>EURPLN</v>
          </cell>
        </row>
        <row r="29">
          <cell r="A29">
            <v>1003375</v>
          </cell>
          <cell r="B29" t="str">
            <v>EURPLN</v>
          </cell>
        </row>
        <row r="30">
          <cell r="A30">
            <v>1003381</v>
          </cell>
          <cell r="B30" t="str">
            <v>EURPLN</v>
          </cell>
        </row>
        <row r="31">
          <cell r="A31">
            <v>1003382</v>
          </cell>
          <cell r="B31" t="str">
            <v>EURPLN</v>
          </cell>
        </row>
        <row r="32">
          <cell r="A32">
            <v>1003462</v>
          </cell>
          <cell r="B32" t="str">
            <v>EURPLN</v>
          </cell>
        </row>
        <row r="33">
          <cell r="A33">
            <v>1003467</v>
          </cell>
          <cell r="B33" t="str">
            <v>CHFPLN</v>
          </cell>
        </row>
        <row r="34">
          <cell r="A34">
            <v>1003469</v>
          </cell>
          <cell r="B34" t="str">
            <v>EURPLN</v>
          </cell>
        </row>
        <row r="35">
          <cell r="A35">
            <v>1003504</v>
          </cell>
          <cell r="B35" t="str">
            <v>EURPLN</v>
          </cell>
        </row>
        <row r="36">
          <cell r="A36">
            <v>1003518</v>
          </cell>
          <cell r="B36" t="str">
            <v>CHFPLN</v>
          </cell>
        </row>
        <row r="37">
          <cell r="A37">
            <v>1003539</v>
          </cell>
          <cell r="B37" t="str">
            <v>EURPLN</v>
          </cell>
        </row>
        <row r="38">
          <cell r="A38">
            <v>1003544</v>
          </cell>
          <cell r="B38" t="str">
            <v>EURPLN</v>
          </cell>
        </row>
        <row r="39">
          <cell r="A39">
            <v>1003545</v>
          </cell>
          <cell r="B39" t="str">
            <v>EURPLN</v>
          </cell>
        </row>
        <row r="40">
          <cell r="A40">
            <v>1003546</v>
          </cell>
          <cell r="B40" t="str">
            <v>EURPLN</v>
          </cell>
        </row>
        <row r="41">
          <cell r="A41">
            <v>1003547</v>
          </cell>
          <cell r="B41" t="str">
            <v>EURPLN</v>
          </cell>
        </row>
        <row r="42">
          <cell r="A42">
            <v>1003551</v>
          </cell>
          <cell r="B42" t="str">
            <v>EURPLN</v>
          </cell>
        </row>
        <row r="43">
          <cell r="A43">
            <v>1003556</v>
          </cell>
          <cell r="B43" t="str">
            <v>EURPLN</v>
          </cell>
        </row>
        <row r="44">
          <cell r="A44">
            <v>1003563</v>
          </cell>
          <cell r="B44" t="str">
            <v>EURPLN</v>
          </cell>
        </row>
        <row r="45">
          <cell r="A45">
            <v>1003564</v>
          </cell>
          <cell r="B45" t="str">
            <v>CHFPLN</v>
          </cell>
        </row>
        <row r="46">
          <cell r="A46">
            <v>1003566</v>
          </cell>
          <cell r="B46" t="str">
            <v>EURPLN</v>
          </cell>
        </row>
        <row r="47">
          <cell r="A47">
            <v>1003567</v>
          </cell>
          <cell r="B47" t="str">
            <v>EURPLN</v>
          </cell>
        </row>
        <row r="48">
          <cell r="A48">
            <v>1003560</v>
          </cell>
          <cell r="B48" t="str">
            <v>EURPLN</v>
          </cell>
        </row>
        <row r="49">
          <cell r="A49">
            <v>1003569</v>
          </cell>
          <cell r="B49" t="str">
            <v>CHFPLN</v>
          </cell>
        </row>
        <row r="50">
          <cell r="A50">
            <v>1003575</v>
          </cell>
          <cell r="B50" t="str">
            <v>EURPLN</v>
          </cell>
        </row>
        <row r="51">
          <cell r="A51">
            <v>1003586</v>
          </cell>
          <cell r="B51" t="str">
            <v>EURPLN</v>
          </cell>
        </row>
        <row r="52">
          <cell r="A52">
            <v>1003611</v>
          </cell>
          <cell r="B52" t="str">
            <v>EURPLN</v>
          </cell>
        </row>
        <row r="53">
          <cell r="A53">
            <v>1003612</v>
          </cell>
          <cell r="B53" t="str">
            <v>EURPLN</v>
          </cell>
        </row>
        <row r="54">
          <cell r="A54">
            <v>1003616</v>
          </cell>
          <cell r="B54" t="str">
            <v>EURPLN</v>
          </cell>
        </row>
        <row r="55">
          <cell r="A55">
            <v>1003646</v>
          </cell>
          <cell r="B55" t="str">
            <v>EURPLN</v>
          </cell>
        </row>
        <row r="56">
          <cell r="A56">
            <v>1003671</v>
          </cell>
          <cell r="B56" t="str">
            <v>EURPLN</v>
          </cell>
        </row>
        <row r="57">
          <cell r="A57">
            <v>1003673</v>
          </cell>
          <cell r="B57" t="str">
            <v>EURPLN</v>
          </cell>
        </row>
        <row r="58">
          <cell r="A58">
            <v>1003674</v>
          </cell>
          <cell r="B58" t="str">
            <v>EURPLN</v>
          </cell>
        </row>
        <row r="59">
          <cell r="A59">
            <v>1003681</v>
          </cell>
          <cell r="B59" t="str">
            <v>EURPLN</v>
          </cell>
        </row>
        <row r="60">
          <cell r="A60">
            <v>1003686</v>
          </cell>
          <cell r="B60" t="str">
            <v>EURPLN</v>
          </cell>
        </row>
        <row r="61">
          <cell r="A61">
            <v>1003691</v>
          </cell>
          <cell r="B61" t="str">
            <v>EURPLN</v>
          </cell>
        </row>
        <row r="62">
          <cell r="A62">
            <v>1003692</v>
          </cell>
          <cell r="B62" t="str">
            <v>EURPLN</v>
          </cell>
        </row>
        <row r="63">
          <cell r="A63">
            <v>1003697</v>
          </cell>
          <cell r="B63" t="str">
            <v>EURPLN</v>
          </cell>
        </row>
        <row r="64">
          <cell r="A64">
            <v>1003698</v>
          </cell>
          <cell r="B64" t="str">
            <v>EURPLN</v>
          </cell>
        </row>
        <row r="65">
          <cell r="A65">
            <v>1003715</v>
          </cell>
          <cell r="B65" t="str">
            <v>EURPLN</v>
          </cell>
        </row>
        <row r="66">
          <cell r="A66">
            <v>1003716</v>
          </cell>
          <cell r="B66" t="str">
            <v>EURPLN</v>
          </cell>
        </row>
        <row r="67">
          <cell r="A67">
            <v>1003729</v>
          </cell>
          <cell r="B67" t="str">
            <v>EURPLN</v>
          </cell>
        </row>
        <row r="68">
          <cell r="A68">
            <v>1003758</v>
          </cell>
          <cell r="B68" t="str">
            <v>EURPLN</v>
          </cell>
        </row>
        <row r="69">
          <cell r="A69">
            <v>1003759</v>
          </cell>
          <cell r="B69" t="str">
            <v>EURPLN</v>
          </cell>
        </row>
        <row r="70">
          <cell r="A70">
            <v>1003773</v>
          </cell>
          <cell r="B70" t="str">
            <v>EURPLN</v>
          </cell>
        </row>
        <row r="71">
          <cell r="A71">
            <v>1003774</v>
          </cell>
          <cell r="B71" t="str">
            <v>EURPLN</v>
          </cell>
        </row>
        <row r="72">
          <cell r="A72">
            <v>1003782</v>
          </cell>
          <cell r="B72" t="str">
            <v>EURPLN</v>
          </cell>
        </row>
        <row r="73">
          <cell r="A73">
            <v>1003783</v>
          </cell>
          <cell r="B73" t="str">
            <v>EURPLN</v>
          </cell>
        </row>
        <row r="74">
          <cell r="A74">
            <v>1003787</v>
          </cell>
          <cell r="B74" t="str">
            <v>EURPLN</v>
          </cell>
        </row>
        <row r="75">
          <cell r="A75">
            <v>1003788</v>
          </cell>
          <cell r="B75" t="str">
            <v>EURPLN</v>
          </cell>
        </row>
        <row r="76">
          <cell r="A76">
            <v>1003794</v>
          </cell>
          <cell r="B76" t="str">
            <v>EURPLN</v>
          </cell>
        </row>
        <row r="77">
          <cell r="A77">
            <v>1003761</v>
          </cell>
          <cell r="B77" t="str">
            <v>EURPLN</v>
          </cell>
        </row>
        <row r="78">
          <cell r="A78">
            <v>1003796</v>
          </cell>
          <cell r="B78" t="str">
            <v>EURPLN</v>
          </cell>
        </row>
        <row r="79">
          <cell r="A79">
            <v>1003797</v>
          </cell>
          <cell r="B79" t="str">
            <v>EURPLN</v>
          </cell>
        </row>
        <row r="80">
          <cell r="A80">
            <v>1003810</v>
          </cell>
          <cell r="B80" t="str">
            <v>EURPLN</v>
          </cell>
        </row>
        <row r="81">
          <cell r="A81">
            <v>1003836</v>
          </cell>
          <cell r="B81" t="str">
            <v>CHFPLN</v>
          </cell>
        </row>
        <row r="82">
          <cell r="A82">
            <v>1003829</v>
          </cell>
          <cell r="B82" t="str">
            <v>EURPLN</v>
          </cell>
        </row>
        <row r="83">
          <cell r="A83">
            <v>1003847</v>
          </cell>
          <cell r="B83" t="str">
            <v>EURPLN</v>
          </cell>
        </row>
        <row r="84">
          <cell r="A84">
            <v>1003848</v>
          </cell>
          <cell r="B84" t="str">
            <v>EURPLN</v>
          </cell>
        </row>
        <row r="85">
          <cell r="A85">
            <v>1003890</v>
          </cell>
          <cell r="B85" t="str">
            <v>EURPLN</v>
          </cell>
        </row>
        <row r="86">
          <cell r="A86">
            <v>1003891</v>
          </cell>
          <cell r="B86" t="str">
            <v>EURPLN</v>
          </cell>
        </row>
        <row r="87">
          <cell r="A87">
            <v>1003893</v>
          </cell>
          <cell r="B87" t="str">
            <v>EURPLN</v>
          </cell>
        </row>
        <row r="88">
          <cell r="A88">
            <v>1003897</v>
          </cell>
          <cell r="B88" t="str">
            <v>EURPLN</v>
          </cell>
        </row>
        <row r="89">
          <cell r="A89">
            <v>1003913</v>
          </cell>
          <cell r="B89" t="str">
            <v>CHFPLN</v>
          </cell>
        </row>
        <row r="90">
          <cell r="A90">
            <v>1003928</v>
          </cell>
          <cell r="B90" t="str">
            <v>EURPLN</v>
          </cell>
        </row>
        <row r="91">
          <cell r="A91">
            <v>1004160</v>
          </cell>
          <cell r="B91" t="str">
            <v>CHFPLN</v>
          </cell>
        </row>
        <row r="92">
          <cell r="A92">
            <v>1004193</v>
          </cell>
          <cell r="B92" t="str">
            <v>CHFPLN</v>
          </cell>
        </row>
        <row r="93">
          <cell r="A93">
            <v>1004381</v>
          </cell>
          <cell r="B93" t="str">
            <v>USDPLN</v>
          </cell>
        </row>
        <row r="94">
          <cell r="A94">
            <v>1004430</v>
          </cell>
          <cell r="B94" t="str">
            <v>CHFPLN</v>
          </cell>
        </row>
        <row r="95">
          <cell r="A95">
            <v>1004432</v>
          </cell>
          <cell r="B95" t="str">
            <v>CHFPLN</v>
          </cell>
        </row>
        <row r="96">
          <cell r="A96">
            <v>1004433</v>
          </cell>
          <cell r="B96" t="str">
            <v>CHFPLN</v>
          </cell>
        </row>
      </sheetData>
      <sheetData sheetId="8" refreshError="1">
        <row r="3">
          <cell r="A3">
            <v>40898</v>
          </cell>
        </row>
        <row r="4">
          <cell r="J4">
            <v>40898</v>
          </cell>
          <cell r="K4">
            <v>0</v>
          </cell>
          <cell r="V4">
            <v>40898</v>
          </cell>
          <cell r="W4">
            <v>-6.0000000000000001E-3</v>
          </cell>
          <cell r="Z4">
            <v>40898</v>
          </cell>
          <cell r="AA4">
            <v>-1.1000000000000001E-3</v>
          </cell>
          <cell r="AD4">
            <v>40898</v>
          </cell>
          <cell r="AE4">
            <v>-1.1671232876712328E-2</v>
          </cell>
          <cell r="AH4">
            <v>40898</v>
          </cell>
          <cell r="AI4">
            <v>-9.7726027397260287E-3</v>
          </cell>
          <cell r="AL4">
            <v>40898</v>
          </cell>
          <cell r="AM4">
            <v>-1.6140000000000002E-2</v>
          </cell>
          <cell r="AP4">
            <v>40898</v>
          </cell>
          <cell r="AQ4">
            <v>-1.0920000000000001E-2</v>
          </cell>
        </row>
        <row r="5">
          <cell r="J5">
            <v>40899</v>
          </cell>
          <cell r="K5">
            <v>5.0000000000000001E-4</v>
          </cell>
          <cell r="V5">
            <v>41263</v>
          </cell>
          <cell r="W5">
            <v>-6.0000000000000001E-3</v>
          </cell>
          <cell r="Z5">
            <v>40929</v>
          </cell>
          <cell r="AA5">
            <v>-1.1000000000000001E-3</v>
          </cell>
          <cell r="AD5">
            <v>41263</v>
          </cell>
          <cell r="AE5">
            <v>-1.1671232876712328E-2</v>
          </cell>
          <cell r="AH5">
            <v>41263</v>
          </cell>
          <cell r="AI5">
            <v>-9.7726027397260287E-3</v>
          </cell>
          <cell r="AL5">
            <v>41263</v>
          </cell>
          <cell r="AM5">
            <v>-1.6140000000000002E-2</v>
          </cell>
          <cell r="AP5">
            <v>41263</v>
          </cell>
          <cell r="AQ5">
            <v>-1.0920000000000001E-2</v>
          </cell>
        </row>
        <row r="6">
          <cell r="J6">
            <v>40900</v>
          </cell>
          <cell r="K6">
            <v>5.0000000000000001E-4</v>
          </cell>
          <cell r="V6">
            <v>41628</v>
          </cell>
          <cell r="W6">
            <v>-9.1999999999999998E-3</v>
          </cell>
          <cell r="Z6">
            <v>40960</v>
          </cell>
          <cell r="AA6">
            <v>-1.1000000000000001E-3</v>
          </cell>
          <cell r="AD6">
            <v>41628</v>
          </cell>
          <cell r="AE6">
            <v>-1.2923287671232877E-2</v>
          </cell>
          <cell r="AH6">
            <v>41628</v>
          </cell>
          <cell r="AI6">
            <v>-9.791780821917808E-3</v>
          </cell>
          <cell r="AL6">
            <v>41628</v>
          </cell>
          <cell r="AM6">
            <v>-1.882E-2</v>
          </cell>
          <cell r="AP6">
            <v>41628</v>
          </cell>
          <cell r="AQ6">
            <v>-9.0000000000000011E-3</v>
          </cell>
        </row>
        <row r="7">
          <cell r="J7">
            <v>40901</v>
          </cell>
          <cell r="K7">
            <v>5.0000000000000001E-4</v>
          </cell>
          <cell r="V7">
            <v>41993</v>
          </cell>
          <cell r="W7">
            <v>-9.3999999999999986E-3</v>
          </cell>
          <cell r="Z7">
            <v>40991</v>
          </cell>
          <cell r="AA7">
            <v>-1.1000000000000001E-3</v>
          </cell>
          <cell r="AD7">
            <v>41993</v>
          </cell>
          <cell r="AE7">
            <v>-1.1816438356164383E-2</v>
          </cell>
          <cell r="AH7">
            <v>41993</v>
          </cell>
          <cell r="AI7">
            <v>-7.895890410958905E-3</v>
          </cell>
          <cell r="AL7">
            <v>41993</v>
          </cell>
          <cell r="AM7">
            <v>-1.8579999999999999E-2</v>
          </cell>
          <cell r="AP7">
            <v>41993</v>
          </cell>
          <cell r="AQ7">
            <v>-7.7800000000000005E-3</v>
          </cell>
        </row>
        <row r="8">
          <cell r="J8">
            <v>40929</v>
          </cell>
          <cell r="K8">
            <v>5.0000000000000001E-4</v>
          </cell>
          <cell r="V8">
            <v>42358</v>
          </cell>
          <cell r="W8">
            <v>-9.0000000000000011E-3</v>
          </cell>
          <cell r="Z8">
            <v>41022</v>
          </cell>
          <cell r="AA8">
            <v>-1.1000000000000001E-3</v>
          </cell>
          <cell r="AD8">
            <v>42358</v>
          </cell>
          <cell r="AE8">
            <v>-1.0405479452054793E-2</v>
          </cell>
          <cell r="AH8">
            <v>42358</v>
          </cell>
          <cell r="AI8">
            <v>-6.2383561643835619E-3</v>
          </cell>
          <cell r="AL8">
            <v>42358</v>
          </cell>
          <cell r="AM8">
            <v>-1.7690000000000001E-2</v>
          </cell>
          <cell r="AP8">
            <v>42358</v>
          </cell>
          <cell r="AQ8">
            <v>-7.0799999999999995E-3</v>
          </cell>
        </row>
        <row r="9">
          <cell r="J9">
            <v>40960</v>
          </cell>
          <cell r="K9">
            <v>5.0000000000000001E-4</v>
          </cell>
          <cell r="V9">
            <v>42723</v>
          </cell>
          <cell r="W9">
            <v>-8.6E-3</v>
          </cell>
          <cell r="Z9">
            <v>41053</v>
          </cell>
          <cell r="AA9">
            <v>-1.1000000000000001E-3</v>
          </cell>
          <cell r="AD9">
            <v>42723</v>
          </cell>
          <cell r="AE9">
            <v>-9.1424657534246584E-3</v>
          </cell>
          <cell r="AH9">
            <v>42723</v>
          </cell>
          <cell r="AI9">
            <v>-5.0739726027397257E-3</v>
          </cell>
          <cell r="AL9">
            <v>42723</v>
          </cell>
          <cell r="AM9">
            <v>-1.6830000000000001E-2</v>
          </cell>
          <cell r="AP9">
            <v>42723</v>
          </cell>
          <cell r="AQ9">
            <v>-6.5300000000000002E-3</v>
          </cell>
        </row>
        <row r="10">
          <cell r="J10">
            <v>40989</v>
          </cell>
          <cell r="K10">
            <v>5.0000000000000001E-4</v>
          </cell>
          <cell r="V10">
            <v>43088</v>
          </cell>
          <cell r="W10">
            <v>-8.1000000000000013E-3</v>
          </cell>
          <cell r="Z10">
            <v>41084</v>
          </cell>
          <cell r="AA10">
            <v>-1.1000000000000001E-3</v>
          </cell>
          <cell r="AD10">
            <v>43088</v>
          </cell>
          <cell r="AE10">
            <v>-8.235616438356165E-3</v>
          </cell>
          <cell r="AH10">
            <v>43088</v>
          </cell>
          <cell r="AI10">
            <v>-4.2657534246575337E-3</v>
          </cell>
          <cell r="AL10">
            <v>43088</v>
          </cell>
          <cell r="AM10">
            <v>-1.592E-2</v>
          </cell>
          <cell r="AP10">
            <v>43088</v>
          </cell>
          <cell r="AQ10">
            <v>-5.9800000000000001E-3</v>
          </cell>
        </row>
        <row r="11">
          <cell r="J11">
            <v>41020</v>
          </cell>
          <cell r="K11">
            <v>5.0000000000000001E-4</v>
          </cell>
          <cell r="V11">
            <v>43453</v>
          </cell>
          <cell r="W11">
            <v>-7.7000000000000002E-3</v>
          </cell>
          <cell r="Z11">
            <v>41115</v>
          </cell>
          <cell r="AA11">
            <v>-1.1000000000000001E-3</v>
          </cell>
          <cell r="AD11">
            <v>43453</v>
          </cell>
          <cell r="AE11">
            <v>-7.4287671232876719E-3</v>
          </cell>
          <cell r="AH11">
            <v>43453</v>
          </cell>
          <cell r="AI11">
            <v>-3.5575342465753424E-3</v>
          </cell>
          <cell r="AL11">
            <v>43453</v>
          </cell>
          <cell r="AM11">
            <v>-1.5100000000000001E-2</v>
          </cell>
          <cell r="AP11">
            <v>43453</v>
          </cell>
          <cell r="AQ11">
            <v>-5.4299999999999991E-3</v>
          </cell>
        </row>
        <row r="12">
          <cell r="J12">
            <v>41050</v>
          </cell>
          <cell r="K12">
            <v>5.0000000000000001E-4</v>
          </cell>
          <cell r="V12">
            <v>43818</v>
          </cell>
          <cell r="W12">
            <v>-7.3000000000000001E-3</v>
          </cell>
          <cell r="Z12">
            <v>41146</v>
          </cell>
          <cell r="AA12">
            <v>-1.1000000000000001E-3</v>
          </cell>
          <cell r="AD12">
            <v>43818</v>
          </cell>
          <cell r="AE12">
            <v>-6.7082191780821919E-3</v>
          </cell>
          <cell r="AH12">
            <v>43818</v>
          </cell>
          <cell r="AI12">
            <v>-3.2890410958904114E-3</v>
          </cell>
          <cell r="AL12">
            <v>43818</v>
          </cell>
          <cell r="AM12">
            <v>-1.436E-2</v>
          </cell>
          <cell r="AP12">
            <v>43818</v>
          </cell>
          <cell r="AQ12">
            <v>-5.0000000000000001E-3</v>
          </cell>
        </row>
        <row r="13">
          <cell r="J13">
            <v>41081</v>
          </cell>
          <cell r="K13">
            <v>5.0000000000000001E-4</v>
          </cell>
          <cell r="V13">
            <v>44183</v>
          </cell>
          <cell r="W13">
            <v>-6.8999999999999999E-3</v>
          </cell>
          <cell r="Z13">
            <v>41177</v>
          </cell>
          <cell r="AA13">
            <v>-1.1000000000000001E-3</v>
          </cell>
          <cell r="AD13">
            <v>44183</v>
          </cell>
          <cell r="AE13">
            <v>-5.9876712328767127E-3</v>
          </cell>
          <cell r="AH13">
            <v>44183</v>
          </cell>
          <cell r="AI13">
            <v>-3.0205479452054792E-3</v>
          </cell>
          <cell r="AL13">
            <v>44183</v>
          </cell>
          <cell r="AM13">
            <v>-1.3610000000000001E-2</v>
          </cell>
          <cell r="AP13">
            <v>44183</v>
          </cell>
          <cell r="AQ13">
            <v>-4.5799999999999999E-3</v>
          </cell>
        </row>
        <row r="14">
          <cell r="J14">
            <v>41111</v>
          </cell>
          <cell r="K14">
            <v>5.0000000000000001E-4</v>
          </cell>
          <cell r="V14">
            <v>44548</v>
          </cell>
          <cell r="W14">
            <v>-6.5000000000000006E-3</v>
          </cell>
          <cell r="Z14">
            <v>41208</v>
          </cell>
          <cell r="AA14">
            <v>-1.1000000000000001E-3</v>
          </cell>
          <cell r="AD14">
            <v>44548</v>
          </cell>
          <cell r="AE14">
            <v>-5.2671232876712326E-3</v>
          </cell>
          <cell r="AH14">
            <v>44548</v>
          </cell>
          <cell r="AI14">
            <v>-2.7520547945205482E-3</v>
          </cell>
          <cell r="AL14">
            <v>44548</v>
          </cell>
          <cell r="AM14">
            <v>-1.2849999999999999E-2</v>
          </cell>
          <cell r="AP14">
            <v>44548</v>
          </cell>
          <cell r="AQ14">
            <v>-4.15E-3</v>
          </cell>
        </row>
        <row r="15">
          <cell r="J15">
            <v>41142</v>
          </cell>
          <cell r="K15">
            <v>5.0000000000000001E-4</v>
          </cell>
          <cell r="V15">
            <v>46738</v>
          </cell>
          <cell r="W15">
            <v>-6.5000000000000006E-3</v>
          </cell>
          <cell r="Z15">
            <v>41239</v>
          </cell>
          <cell r="AA15">
            <v>-1.1000000000000001E-3</v>
          </cell>
        </row>
        <row r="16">
          <cell r="J16">
            <v>41173</v>
          </cell>
          <cell r="K16">
            <v>5.0000000000000001E-4</v>
          </cell>
          <cell r="Z16">
            <v>41270</v>
          </cell>
          <cell r="AA16">
            <v>-1.1000000000000001E-3</v>
          </cell>
        </row>
        <row r="17">
          <cell r="J17">
            <v>41203</v>
          </cell>
          <cell r="K17">
            <v>5.0000000000000001E-4</v>
          </cell>
          <cell r="Z17">
            <v>41642</v>
          </cell>
          <cell r="AA17">
            <v>-1.1999999999999999E-3</v>
          </cell>
        </row>
        <row r="18">
          <cell r="J18">
            <v>41234</v>
          </cell>
          <cell r="K18">
            <v>5.0000000000000001E-4</v>
          </cell>
          <cell r="Z18">
            <v>42014</v>
          </cell>
          <cell r="AA18">
            <v>-1.1999999999999999E-3</v>
          </cell>
        </row>
        <row r="19">
          <cell r="J19">
            <v>41264</v>
          </cell>
          <cell r="K19">
            <v>5.0000000000000001E-4</v>
          </cell>
          <cell r="Z19">
            <v>42386</v>
          </cell>
          <cell r="AA19">
            <v>-1.1999999999999999E-3</v>
          </cell>
        </row>
        <row r="20">
          <cell r="J20">
            <v>41295</v>
          </cell>
          <cell r="K20">
            <v>5.0000000000000001E-4</v>
          </cell>
          <cell r="Z20">
            <v>42758</v>
          </cell>
          <cell r="AA20">
            <v>-1.1999999999999999E-3</v>
          </cell>
        </row>
        <row r="21">
          <cell r="J21">
            <v>41326</v>
          </cell>
          <cell r="K21">
            <v>5.0000000000000001E-4</v>
          </cell>
          <cell r="Z21">
            <v>43130</v>
          </cell>
          <cell r="AA21">
            <v>-1.2999999999999999E-3</v>
          </cell>
        </row>
        <row r="22">
          <cell r="J22">
            <v>41354</v>
          </cell>
          <cell r="K22">
            <v>5.0000000000000001E-4</v>
          </cell>
          <cell r="Z22">
            <v>43502</v>
          </cell>
          <cell r="AA22">
            <v>-1.2999999999999999E-3</v>
          </cell>
        </row>
        <row r="23">
          <cell r="J23">
            <v>41385</v>
          </cell>
          <cell r="K23">
            <v>5.0000000000000001E-4</v>
          </cell>
          <cell r="Z23">
            <v>43874</v>
          </cell>
          <cell r="AA23">
            <v>-1.2999999999999999E-3</v>
          </cell>
        </row>
        <row r="24">
          <cell r="J24">
            <v>41415</v>
          </cell>
          <cell r="K24">
            <v>5.0000000000000001E-4</v>
          </cell>
          <cell r="Z24">
            <v>44246</v>
          </cell>
          <cell r="AA24">
            <v>-1.2999999999999999E-3</v>
          </cell>
        </row>
        <row r="25">
          <cell r="J25">
            <v>41446</v>
          </cell>
          <cell r="K25">
            <v>5.0000000000000001E-4</v>
          </cell>
          <cell r="Z25">
            <v>44618</v>
          </cell>
          <cell r="AA25">
            <v>-1.1999999999999999E-3</v>
          </cell>
        </row>
        <row r="26">
          <cell r="J26">
            <v>41476</v>
          </cell>
          <cell r="K26">
            <v>5.0000000000000001E-4</v>
          </cell>
          <cell r="Z26">
            <v>46478</v>
          </cell>
          <cell r="AA26">
            <v>-1.1999999999999999E-3</v>
          </cell>
          <cell r="AP26">
            <v>40898</v>
          </cell>
          <cell r="AQ26">
            <v>6.3499999999999997E-3</v>
          </cell>
        </row>
        <row r="27">
          <cell r="J27">
            <v>41507</v>
          </cell>
          <cell r="K27">
            <v>5.0000000000000001E-4</v>
          </cell>
          <cell r="Z27">
            <v>46843</v>
          </cell>
          <cell r="AA27">
            <v>-1.1999999999999999E-3</v>
          </cell>
          <cell r="AP27">
            <v>41263</v>
          </cell>
          <cell r="AQ27">
            <v>4.3750000000000004E-3</v>
          </cell>
        </row>
        <row r="28">
          <cell r="J28">
            <v>41538</v>
          </cell>
          <cell r="K28">
            <v>5.0000000000000001E-4</v>
          </cell>
          <cell r="AP28">
            <v>41628</v>
          </cell>
          <cell r="AQ28">
            <v>3.0499999999999998E-3</v>
          </cell>
        </row>
        <row r="29">
          <cell r="J29">
            <v>41568</v>
          </cell>
          <cell r="K29">
            <v>5.0000000000000001E-4</v>
          </cell>
          <cell r="AP29">
            <v>41993</v>
          </cell>
          <cell r="AQ29">
            <v>2.0250000000000003E-3</v>
          </cell>
        </row>
        <row r="30">
          <cell r="J30">
            <v>41599</v>
          </cell>
          <cell r="K30">
            <v>5.0000000000000001E-4</v>
          </cell>
          <cell r="AP30">
            <v>42358</v>
          </cell>
          <cell r="AQ30">
            <v>1.15E-3</v>
          </cell>
        </row>
        <row r="31">
          <cell r="J31">
            <v>41629</v>
          </cell>
          <cell r="K31">
            <v>5.0000000000000001E-4</v>
          </cell>
          <cell r="AP31">
            <v>42723</v>
          </cell>
          <cell r="AQ31">
            <v>7.3749999999999995E-8</v>
          </cell>
        </row>
        <row r="32">
          <cell r="J32">
            <v>41994</v>
          </cell>
          <cell r="K32">
            <v>5.0000000000000001E-4</v>
          </cell>
          <cell r="AP32">
            <v>43088</v>
          </cell>
          <cell r="AQ32">
            <v>3.2499999999999999E-4</v>
          </cell>
        </row>
        <row r="33">
          <cell r="J33">
            <v>42725</v>
          </cell>
          <cell r="K33">
            <v>5.0000000000000001E-4</v>
          </cell>
          <cell r="AP33">
            <v>43453</v>
          </cell>
          <cell r="AQ33">
            <v>-3.25E-8</v>
          </cell>
        </row>
        <row r="34">
          <cell r="J34">
            <v>43455</v>
          </cell>
          <cell r="K34">
            <v>5.0000000000000001E-4</v>
          </cell>
          <cell r="AP34">
            <v>43818</v>
          </cell>
          <cell r="AQ34">
            <v>-6.4999999999999997E-4</v>
          </cell>
        </row>
        <row r="35">
          <cell r="J35">
            <v>44551</v>
          </cell>
          <cell r="K35">
            <v>5.0000000000000001E-4</v>
          </cell>
          <cell r="AP35">
            <v>44183</v>
          </cell>
          <cell r="AQ35">
            <v>-1.4499999999999999E-3</v>
          </cell>
        </row>
        <row r="36">
          <cell r="J36">
            <v>46377</v>
          </cell>
          <cell r="K36">
            <v>5.0000000000000001E-4</v>
          </cell>
          <cell r="AP36">
            <v>44548</v>
          </cell>
        </row>
        <row r="40">
          <cell r="L40">
            <v>40898</v>
          </cell>
          <cell r="M40">
            <v>1</v>
          </cell>
        </row>
        <row r="41">
          <cell r="L41">
            <v>40899</v>
          </cell>
          <cell r="M41">
            <v>0.99998872999999999</v>
          </cell>
        </row>
        <row r="42">
          <cell r="L42">
            <v>40900</v>
          </cell>
          <cell r="M42">
            <v>0.99997746099999996</v>
          </cell>
        </row>
        <row r="43">
          <cell r="L43">
            <v>40904</v>
          </cell>
          <cell r="M43">
            <v>0.99993238500000003</v>
          </cell>
        </row>
        <row r="44">
          <cell r="L44">
            <v>40907</v>
          </cell>
          <cell r="M44">
            <v>0.99983029099999998</v>
          </cell>
        </row>
        <row r="45">
          <cell r="L45">
            <v>40931</v>
          </cell>
          <cell r="M45">
            <v>0.99900451400000001</v>
          </cell>
        </row>
        <row r="46">
          <cell r="L46">
            <v>40991</v>
          </cell>
          <cell r="M46">
            <v>0.996410974</v>
          </cell>
        </row>
        <row r="47">
          <cell r="L47">
            <v>41085</v>
          </cell>
          <cell r="M47">
            <v>0.99340206900000005</v>
          </cell>
        </row>
        <row r="48">
          <cell r="L48">
            <v>41176</v>
          </cell>
          <cell r="M48">
            <v>0.99079737300000004</v>
          </cell>
        </row>
        <row r="49">
          <cell r="L49">
            <v>41267</v>
          </cell>
          <cell r="M49">
            <v>0.98834209399999995</v>
          </cell>
        </row>
        <row r="50">
          <cell r="L50">
            <v>41631</v>
          </cell>
          <cell r="M50">
            <v>0.97791572299999996</v>
          </cell>
        </row>
        <row r="51">
          <cell r="L51">
            <v>41996</v>
          </cell>
          <cell r="M51">
            <v>0.96376205699999995</v>
          </cell>
        </row>
        <row r="52">
          <cell r="L52">
            <v>42361</v>
          </cell>
          <cell r="M52">
            <v>0.94430302499999996</v>
          </cell>
        </row>
        <row r="53">
          <cell r="L53">
            <v>42727</v>
          </cell>
          <cell r="M53">
            <v>0.92047916299999999</v>
          </cell>
        </row>
        <row r="54">
          <cell r="L54">
            <v>43096</v>
          </cell>
          <cell r="M54">
            <v>0.89375707199999999</v>
          </cell>
        </row>
        <row r="55">
          <cell r="L55">
            <v>43458</v>
          </cell>
          <cell r="M55">
            <v>0.86639719400000004</v>
          </cell>
        </row>
        <row r="56">
          <cell r="L56">
            <v>43822</v>
          </cell>
          <cell r="M56">
            <v>0.83914682900000004</v>
          </cell>
        </row>
        <row r="57">
          <cell r="L57">
            <v>44188</v>
          </cell>
          <cell r="M57">
            <v>0.81220771800000002</v>
          </cell>
        </row>
        <row r="58">
          <cell r="L58">
            <v>44553</v>
          </cell>
          <cell r="M58">
            <v>0.78533706999999997</v>
          </cell>
        </row>
        <row r="59">
          <cell r="L59">
            <v>46379</v>
          </cell>
          <cell r="M59">
            <v>0.66433945299999997</v>
          </cell>
        </row>
        <row r="60">
          <cell r="L60">
            <v>48205</v>
          </cell>
          <cell r="M60">
            <v>0.57892883500000003</v>
          </cell>
        </row>
        <row r="61">
          <cell r="L61">
            <v>50032</v>
          </cell>
          <cell r="M61">
            <v>0.517360759</v>
          </cell>
        </row>
        <row r="62">
          <cell r="L62">
            <v>51858</v>
          </cell>
          <cell r="M62">
            <v>0.467392325</v>
          </cell>
        </row>
        <row r="63">
          <cell r="L63">
            <v>55512</v>
          </cell>
          <cell r="M63">
            <v>0.36687493500000001</v>
          </cell>
        </row>
        <row r="64">
          <cell r="L64">
            <v>59163</v>
          </cell>
          <cell r="M64">
            <v>0.28041997299999999</v>
          </cell>
        </row>
        <row r="73">
          <cell r="L73">
            <v>40898</v>
          </cell>
          <cell r="M73">
            <v>1</v>
          </cell>
        </row>
        <row r="74">
          <cell r="L74">
            <v>40899</v>
          </cell>
          <cell r="M74">
            <v>0.99999581900000001</v>
          </cell>
        </row>
        <row r="75">
          <cell r="L75">
            <v>40900</v>
          </cell>
          <cell r="M75">
            <v>0.99999163899999999</v>
          </cell>
        </row>
        <row r="76">
          <cell r="L76">
            <v>40904</v>
          </cell>
          <cell r="M76">
            <v>0.99997491699999996</v>
          </cell>
        </row>
        <row r="77">
          <cell r="L77">
            <v>40907</v>
          </cell>
          <cell r="M77">
            <v>0.99995226599999998</v>
          </cell>
        </row>
        <row r="78">
          <cell r="L78">
            <v>40931</v>
          </cell>
          <cell r="M78">
            <v>0.99974038899999995</v>
          </cell>
        </row>
        <row r="79">
          <cell r="L79">
            <v>40962</v>
          </cell>
          <cell r="M79">
            <v>0.99926969399999999</v>
          </cell>
        </row>
        <row r="80">
          <cell r="L80">
            <v>40991</v>
          </cell>
          <cell r="M80">
            <v>0.99854973999999996</v>
          </cell>
        </row>
        <row r="81">
          <cell r="L81">
            <v>41085</v>
          </cell>
          <cell r="M81">
            <v>0.99680328500000004</v>
          </cell>
        </row>
        <row r="82">
          <cell r="L82">
            <v>41176</v>
          </cell>
          <cell r="M82">
            <v>0.994954742</v>
          </cell>
        </row>
        <row r="83">
          <cell r="L83">
            <v>41267</v>
          </cell>
          <cell r="M83">
            <v>0.99306698299999996</v>
          </cell>
        </row>
        <row r="84">
          <cell r="L84">
            <v>41631</v>
          </cell>
          <cell r="M84">
            <v>0.98540823099999997</v>
          </cell>
        </row>
        <row r="85">
          <cell r="L85">
            <v>41996</v>
          </cell>
          <cell r="M85">
            <v>0.97511329899999999</v>
          </cell>
        </row>
        <row r="86">
          <cell r="L86">
            <v>42361</v>
          </cell>
          <cell r="M86">
            <v>0.95902398300000002</v>
          </cell>
        </row>
        <row r="87">
          <cell r="L87">
            <v>42727</v>
          </cell>
          <cell r="M87">
            <v>0.937860531</v>
          </cell>
        </row>
        <row r="88">
          <cell r="L88">
            <v>43095</v>
          </cell>
          <cell r="M88">
            <v>0.91284899900000005</v>
          </cell>
        </row>
        <row r="89">
          <cell r="L89">
            <v>43458</v>
          </cell>
          <cell r="M89">
            <v>0.88665240000000001</v>
          </cell>
        </row>
        <row r="90">
          <cell r="L90">
            <v>43822</v>
          </cell>
          <cell r="M90">
            <v>0.86016241599999999</v>
          </cell>
        </row>
        <row r="91">
          <cell r="L91">
            <v>44188</v>
          </cell>
          <cell r="M91">
            <v>0.833685974</v>
          </cell>
        </row>
        <row r="92">
          <cell r="L92">
            <v>44553</v>
          </cell>
          <cell r="M92">
            <v>0.80730263499999999</v>
          </cell>
        </row>
        <row r="93">
          <cell r="L93">
            <v>46379</v>
          </cell>
          <cell r="M93">
            <v>0.68326733200000001</v>
          </cell>
        </row>
        <row r="94">
          <cell r="L94">
            <v>48205</v>
          </cell>
          <cell r="M94">
            <v>0.58683959900000005</v>
          </cell>
        </row>
        <row r="95">
          <cell r="L95">
            <v>50032</v>
          </cell>
          <cell r="M95">
            <v>0.50652543999999999</v>
          </cell>
        </row>
        <row r="96">
          <cell r="L96">
            <v>51858</v>
          </cell>
          <cell r="M96">
            <v>0.43719843400000002</v>
          </cell>
        </row>
        <row r="104">
          <cell r="L104">
            <v>40898</v>
          </cell>
          <cell r="M104">
            <v>1</v>
          </cell>
        </row>
        <row r="105">
          <cell r="L105">
            <v>40899</v>
          </cell>
          <cell r="M105">
            <v>0.99999921300000005</v>
          </cell>
        </row>
        <row r="106">
          <cell r="L106">
            <v>40900</v>
          </cell>
          <cell r="M106">
            <v>0.999998426</v>
          </cell>
        </row>
        <row r="107">
          <cell r="L107">
            <v>40904</v>
          </cell>
          <cell r="M107">
            <v>0.99999527799999999</v>
          </cell>
        </row>
        <row r="108">
          <cell r="L108">
            <v>40907</v>
          </cell>
          <cell r="M108">
            <v>0.99999324000000001</v>
          </cell>
        </row>
        <row r="109">
          <cell r="L109">
            <v>40931</v>
          </cell>
          <cell r="M109">
            <v>0.99997115599999997</v>
          </cell>
        </row>
        <row r="110">
          <cell r="L110">
            <v>40991</v>
          </cell>
          <cell r="M110">
            <v>0.99986783300000004</v>
          </cell>
        </row>
        <row r="111">
          <cell r="L111">
            <v>41085</v>
          </cell>
          <cell r="M111">
            <v>1.0000883650000001</v>
          </cell>
        </row>
        <row r="112">
          <cell r="L112">
            <v>41172</v>
          </cell>
          <cell r="M112">
            <v>1.000246594</v>
          </cell>
        </row>
        <row r="113">
          <cell r="L113">
            <v>41262</v>
          </cell>
          <cell r="M113">
            <v>1.0004466649999999</v>
          </cell>
        </row>
        <row r="114">
          <cell r="L114">
            <v>41267</v>
          </cell>
          <cell r="M114">
            <v>1.0003746090000001</v>
          </cell>
        </row>
        <row r="115">
          <cell r="L115">
            <v>41631</v>
          </cell>
          <cell r="M115">
            <v>1.0004986440000001</v>
          </cell>
        </row>
        <row r="116">
          <cell r="L116">
            <v>41996</v>
          </cell>
          <cell r="M116">
            <v>0.99827391700000001</v>
          </cell>
        </row>
        <row r="117">
          <cell r="L117">
            <v>42361</v>
          </cell>
          <cell r="M117">
            <v>0.99092102199999998</v>
          </cell>
        </row>
        <row r="118">
          <cell r="L118">
            <v>42727</v>
          </cell>
          <cell r="M118">
            <v>0.97850932999999995</v>
          </cell>
        </row>
        <row r="119">
          <cell r="L119">
            <v>43458</v>
          </cell>
          <cell r="M119">
            <v>0.94666268499999995</v>
          </cell>
        </row>
        <row r="120">
          <cell r="L120">
            <v>44553</v>
          </cell>
          <cell r="M120">
            <v>0.89443610299999998</v>
          </cell>
        </row>
        <row r="121">
          <cell r="L121">
            <v>46379</v>
          </cell>
          <cell r="M121">
            <v>0.81132605099999999</v>
          </cell>
        </row>
        <row r="122">
          <cell r="L122">
            <v>48205</v>
          </cell>
          <cell r="M122">
            <v>0.75483380899999997</v>
          </cell>
        </row>
        <row r="123">
          <cell r="L123">
            <v>50032</v>
          </cell>
          <cell r="M123">
            <v>0.70372803699999997</v>
          </cell>
        </row>
        <row r="124">
          <cell r="L124">
            <v>51858</v>
          </cell>
          <cell r="M124">
            <v>0.65747094500000003</v>
          </cell>
        </row>
        <row r="158">
          <cell r="D158">
            <v>40898</v>
          </cell>
          <cell r="E158">
            <v>1</v>
          </cell>
          <cell r="L158">
            <v>40898</v>
          </cell>
          <cell r="M158">
            <v>1</v>
          </cell>
          <cell r="Q158" t="e">
            <v>#NAME?</v>
          </cell>
          <cell r="R158" t="e">
            <v>#NAME?</v>
          </cell>
          <cell r="T158" t="e">
            <v>#NAME?</v>
          </cell>
          <cell r="U158" t="e">
            <v>#NAME?</v>
          </cell>
          <cell r="AC158" t="e">
            <v>#NAME?</v>
          </cell>
          <cell r="AD158" t="e">
            <v>#NAME?</v>
          </cell>
          <cell r="AI158" t="e">
            <v>#NAME?</v>
          </cell>
          <cell r="AJ158" t="e">
            <v>#NAME?</v>
          </cell>
        </row>
        <row r="159">
          <cell r="D159">
            <v>40899</v>
          </cell>
          <cell r="E159">
            <v>0.99988439699999998</v>
          </cell>
          <cell r="L159">
            <v>40899</v>
          </cell>
          <cell r="M159">
            <v>0.99988439699999998</v>
          </cell>
          <cell r="Q159" t="e">
            <v>#NAME?</v>
          </cell>
          <cell r="R159" t="e">
            <v>#NAME?</v>
          </cell>
          <cell r="T159" t="e">
            <v>#NAME?</v>
          </cell>
          <cell r="U159" t="e">
            <v>#NAME?</v>
          </cell>
          <cell r="AC159" t="e">
            <v>#NAME?</v>
          </cell>
          <cell r="AD159" t="e">
            <v>#NAME?</v>
          </cell>
          <cell r="AI159" t="e">
            <v>#NAME?</v>
          </cell>
          <cell r="AJ159" t="e">
            <v>#NAME?</v>
          </cell>
        </row>
        <row r="160">
          <cell r="D160">
            <v>40900</v>
          </cell>
          <cell r="E160">
            <v>0.99976880700000004</v>
          </cell>
          <cell r="L160">
            <v>40900</v>
          </cell>
          <cell r="M160">
            <v>0.99976880700000004</v>
          </cell>
          <cell r="Q160" t="e">
            <v>#NAME?</v>
          </cell>
          <cell r="R160" t="e">
            <v>#NAME?</v>
          </cell>
          <cell r="T160" t="e">
            <v>#NAME?</v>
          </cell>
          <cell r="U160" t="e">
            <v>#NAME?</v>
          </cell>
          <cell r="AC160" t="e">
            <v>#NAME?</v>
          </cell>
          <cell r="AD160" t="e">
            <v>#NAME?</v>
          </cell>
          <cell r="AI160" t="e">
            <v>#NAME?</v>
          </cell>
          <cell r="AJ160" t="e">
            <v>#NAME?</v>
          </cell>
        </row>
        <row r="161">
          <cell r="D161">
            <v>40904</v>
          </cell>
          <cell r="E161">
            <v>0.99930666199999996</v>
          </cell>
          <cell r="L161">
            <v>40904</v>
          </cell>
          <cell r="M161">
            <v>0.99930666199999996</v>
          </cell>
          <cell r="Q161" t="e">
            <v>#NAME?</v>
          </cell>
          <cell r="R161" t="e">
            <v>#NAME?</v>
          </cell>
          <cell r="T161" t="e">
            <v>#NAME?</v>
          </cell>
          <cell r="U161" t="e">
            <v>#NAME?</v>
          </cell>
          <cell r="AC161" t="e">
            <v>#NAME?</v>
          </cell>
          <cell r="AD161" t="e">
            <v>#NAME?</v>
          </cell>
          <cell r="AI161" t="e">
            <v>#NAME?</v>
          </cell>
          <cell r="AJ161" t="e">
            <v>#NAME?</v>
          </cell>
        </row>
        <row r="162">
          <cell r="D162">
            <v>40907</v>
          </cell>
          <cell r="E162">
            <v>0.99888568300000002</v>
          </cell>
          <cell r="L162">
            <v>40907</v>
          </cell>
          <cell r="M162">
            <v>0.99888568300000002</v>
          </cell>
          <cell r="Q162" t="e">
            <v>#NAME?</v>
          </cell>
          <cell r="R162" t="e">
            <v>#NAME?</v>
          </cell>
          <cell r="T162" t="e">
            <v>#NAME?</v>
          </cell>
          <cell r="U162" t="e">
            <v>#NAME?</v>
          </cell>
          <cell r="AC162" t="e">
            <v>#NAME?</v>
          </cell>
          <cell r="AD162" t="e">
            <v>#NAME?</v>
          </cell>
          <cell r="AI162" t="e">
            <v>#NAME?</v>
          </cell>
          <cell r="AJ162" t="e">
            <v>#NAME?</v>
          </cell>
        </row>
        <row r="163">
          <cell r="D163">
            <v>40931</v>
          </cell>
          <cell r="E163">
            <v>0.99573485299999998</v>
          </cell>
          <cell r="L163">
            <v>40931</v>
          </cell>
          <cell r="M163">
            <v>0.99573485299999998</v>
          </cell>
          <cell r="Q163" t="e">
            <v>#NAME?</v>
          </cell>
          <cell r="R163" t="e">
            <v>#NAME?</v>
          </cell>
          <cell r="T163" t="e">
            <v>#NAME?</v>
          </cell>
          <cell r="U163" t="e">
            <v>#NAME?</v>
          </cell>
          <cell r="AC163" t="e">
            <v>#NAME?</v>
          </cell>
          <cell r="AD163" t="e">
            <v>#NAME?</v>
          </cell>
          <cell r="AI163" t="e">
            <v>#NAME?</v>
          </cell>
          <cell r="AJ163" t="e">
            <v>#NAME?</v>
          </cell>
        </row>
        <row r="164">
          <cell r="D164">
            <v>40991</v>
          </cell>
          <cell r="E164">
            <v>0.98748369800000002</v>
          </cell>
          <cell r="L164">
            <v>41022</v>
          </cell>
          <cell r="M164">
            <v>0.98353564299999996</v>
          </cell>
          <cell r="Q164" t="e">
            <v>#NAME?</v>
          </cell>
          <cell r="R164" t="e">
            <v>#NAME?</v>
          </cell>
          <cell r="T164" t="e">
            <v>#NAME?</v>
          </cell>
          <cell r="U164" t="e">
            <v>#NAME?</v>
          </cell>
          <cell r="AC164" t="e">
            <v>#NAME?</v>
          </cell>
          <cell r="AD164" t="e">
            <v>#NAME?</v>
          </cell>
          <cell r="AI164" t="e">
            <v>#NAME?</v>
          </cell>
          <cell r="AJ164" t="e">
            <v>#NAME?</v>
          </cell>
        </row>
        <row r="165">
          <cell r="D165">
            <v>41022</v>
          </cell>
          <cell r="E165">
            <v>0.98353564299999996</v>
          </cell>
          <cell r="L165">
            <v>41052</v>
          </cell>
          <cell r="M165">
            <v>0.979692856</v>
          </cell>
          <cell r="Q165" t="e">
            <v>#NAME?</v>
          </cell>
          <cell r="R165" t="e">
            <v>#NAME?</v>
          </cell>
          <cell r="T165" t="e">
            <v>#NAME?</v>
          </cell>
          <cell r="U165" t="e">
            <v>#NAME?</v>
          </cell>
          <cell r="AC165" t="e">
            <v>#NAME?</v>
          </cell>
          <cell r="AD165" t="e">
            <v>#NAME?</v>
          </cell>
          <cell r="AI165" t="e">
            <v>#NAME?</v>
          </cell>
          <cell r="AJ165" t="e">
            <v>#NAME?</v>
          </cell>
        </row>
        <row r="166">
          <cell r="D166">
            <v>41052</v>
          </cell>
          <cell r="E166">
            <v>0.979594462</v>
          </cell>
          <cell r="L166">
            <v>41085</v>
          </cell>
          <cell r="M166">
            <v>0.975366234</v>
          </cell>
          <cell r="Q166" t="e">
            <v>#NAME?</v>
          </cell>
          <cell r="R166" t="e">
            <v>#NAME?</v>
          </cell>
          <cell r="T166" t="e">
            <v>#NAME?</v>
          </cell>
          <cell r="U166" t="e">
            <v>#NAME?</v>
          </cell>
          <cell r="AC166" t="e">
            <v>#NAME?</v>
          </cell>
          <cell r="AD166" t="e">
            <v>#NAME?</v>
          </cell>
          <cell r="AI166" t="e">
            <v>#NAME?</v>
          </cell>
          <cell r="AJ166" t="e">
            <v>#NAME?</v>
          </cell>
        </row>
        <row r="167">
          <cell r="D167">
            <v>41085</v>
          </cell>
          <cell r="E167">
            <v>0.97509095999999995</v>
          </cell>
          <cell r="L167">
            <v>41113</v>
          </cell>
          <cell r="M167">
            <v>0.97172518900000004</v>
          </cell>
          <cell r="Q167" t="e">
            <v>#NAME?</v>
          </cell>
          <cell r="R167" t="e">
            <v>#NAME?</v>
          </cell>
          <cell r="T167" t="e">
            <v>#NAME?</v>
          </cell>
          <cell r="U167" t="e">
            <v>#NAME?</v>
          </cell>
          <cell r="AC167" t="e">
            <v>#NAME?</v>
          </cell>
          <cell r="AD167" t="e">
            <v>#NAME?</v>
          </cell>
          <cell r="AI167" t="e">
            <v>#NAME?</v>
          </cell>
          <cell r="AJ167" t="e">
            <v>#NAME?</v>
          </cell>
        </row>
        <row r="168">
          <cell r="D168">
            <v>41113</v>
          </cell>
          <cell r="E168">
            <v>0.97172518900000004</v>
          </cell>
          <cell r="L168">
            <v>41144</v>
          </cell>
          <cell r="M168">
            <v>0.96796955200000001</v>
          </cell>
          <cell r="Q168" t="e">
            <v>#NAME?</v>
          </cell>
          <cell r="R168" t="e">
            <v>#NAME?</v>
          </cell>
          <cell r="T168" t="e">
            <v>#NAME?</v>
          </cell>
          <cell r="U168" t="e">
            <v>#NAME?</v>
          </cell>
          <cell r="AC168" t="e">
            <v>#NAME?</v>
          </cell>
          <cell r="AD168" t="e">
            <v>#NAME?</v>
          </cell>
          <cell r="AI168" t="e">
            <v>#NAME?</v>
          </cell>
          <cell r="AJ168" t="e">
            <v>#NAME?</v>
          </cell>
        </row>
        <row r="169">
          <cell r="D169">
            <v>41144</v>
          </cell>
          <cell r="E169">
            <v>0.96787233500000003</v>
          </cell>
          <cell r="L169">
            <v>41176</v>
          </cell>
          <cell r="M169">
            <v>0.96403381799999999</v>
          </cell>
          <cell r="Q169" t="e">
            <v>#NAME?</v>
          </cell>
          <cell r="R169" t="e">
            <v>#NAME?</v>
          </cell>
          <cell r="T169" t="e">
            <v>#NAME?</v>
          </cell>
          <cell r="U169" t="e">
            <v>#NAME?</v>
          </cell>
          <cell r="AC169" t="e">
            <v>#NAME?</v>
          </cell>
          <cell r="AD169" t="e">
            <v>#NAME?</v>
          </cell>
          <cell r="AI169" t="e">
            <v>#NAME?</v>
          </cell>
          <cell r="AJ169" t="e">
            <v>#NAME?</v>
          </cell>
        </row>
        <row r="170">
          <cell r="D170">
            <v>41176</v>
          </cell>
          <cell r="E170">
            <v>0.96376174299999995</v>
          </cell>
          <cell r="L170">
            <v>41205</v>
          </cell>
          <cell r="M170">
            <v>0.96038423500000003</v>
          </cell>
          <cell r="Q170" t="e">
            <v>#NAME?</v>
          </cell>
          <cell r="R170" t="e">
            <v>#NAME?</v>
          </cell>
          <cell r="T170" t="e">
            <v>#NAME?</v>
          </cell>
          <cell r="U170" t="e">
            <v>#NAME?</v>
          </cell>
          <cell r="AC170" t="e">
            <v>#NAME?</v>
          </cell>
          <cell r="AD170" t="e">
            <v>#NAME?</v>
          </cell>
          <cell r="AI170" t="e">
            <v>#NAME?</v>
          </cell>
          <cell r="AJ170" t="e">
            <v>#NAME?</v>
          </cell>
        </row>
        <row r="171">
          <cell r="D171">
            <v>41205</v>
          </cell>
          <cell r="E171">
            <v>0.96038423500000003</v>
          </cell>
          <cell r="L171">
            <v>41236</v>
          </cell>
          <cell r="M171">
            <v>0.95674393099999999</v>
          </cell>
          <cell r="Q171" t="e">
            <v>#NAME?</v>
          </cell>
          <cell r="R171" t="e">
            <v>#NAME?</v>
          </cell>
          <cell r="T171" t="e">
            <v>#NAME?</v>
          </cell>
          <cell r="U171" t="e">
            <v>#NAME?</v>
          </cell>
          <cell r="AC171" t="e">
            <v>#NAME?</v>
          </cell>
          <cell r="AD171" t="e">
            <v>#NAME?</v>
          </cell>
          <cell r="AI171" t="e">
            <v>#NAME?</v>
          </cell>
          <cell r="AJ171" t="e">
            <v>#NAME?</v>
          </cell>
        </row>
        <row r="172">
          <cell r="D172">
            <v>41236</v>
          </cell>
          <cell r="E172">
            <v>0.956647841</v>
          </cell>
          <cell r="L172">
            <v>41267</v>
          </cell>
          <cell r="M172">
            <v>0.95298571099999996</v>
          </cell>
          <cell r="Q172" t="e">
            <v>#NAME?</v>
          </cell>
          <cell r="R172" t="e">
            <v>#NAME?</v>
          </cell>
          <cell r="T172" t="e">
            <v>#NAME?</v>
          </cell>
          <cell r="U172" t="e">
            <v>#NAME?</v>
          </cell>
          <cell r="AC172" t="e">
            <v>#NAME?</v>
          </cell>
          <cell r="AD172" t="e">
            <v>#NAME?</v>
          </cell>
          <cell r="AI172" t="e">
            <v>#NAME?</v>
          </cell>
          <cell r="AJ172" t="e">
            <v>#NAME?</v>
          </cell>
        </row>
        <row r="173">
          <cell r="D173">
            <v>41267</v>
          </cell>
          <cell r="E173">
            <v>0.952716754</v>
          </cell>
          <cell r="L173">
            <v>41358</v>
          </cell>
          <cell r="M173">
            <v>0.942389382</v>
          </cell>
          <cell r="Q173" t="e">
            <v>#NAME?</v>
          </cell>
          <cell r="R173" t="e">
            <v>#NAME?</v>
          </cell>
          <cell r="T173" t="e">
            <v>#NAME?</v>
          </cell>
          <cell r="U173" t="e">
            <v>#NAME?</v>
          </cell>
          <cell r="AC173" t="e">
            <v>#NAME?</v>
          </cell>
          <cell r="AD173" t="e">
            <v>#NAME?</v>
          </cell>
          <cell r="AI173" t="e">
            <v>#NAME?</v>
          </cell>
          <cell r="AJ173" t="e">
            <v>#NAME?</v>
          </cell>
        </row>
        <row r="174">
          <cell r="D174">
            <v>41358</v>
          </cell>
          <cell r="E174">
            <v>0.94212341499999996</v>
          </cell>
          <cell r="L174">
            <v>41449</v>
          </cell>
          <cell r="M174">
            <v>0.93202576599999998</v>
          </cell>
          <cell r="Q174" t="e">
            <v>#NAME?</v>
          </cell>
          <cell r="R174" t="e">
            <v>#NAME?</v>
          </cell>
          <cell r="T174" t="e">
            <v>#NAME?</v>
          </cell>
          <cell r="U174" t="e">
            <v>#NAME?</v>
          </cell>
          <cell r="AC174" t="e">
            <v>#NAME?</v>
          </cell>
          <cell r="AD174" t="e">
            <v>#NAME?</v>
          </cell>
          <cell r="AI174" t="e">
            <v>#NAME?</v>
          </cell>
          <cell r="AJ174" t="e">
            <v>#NAME?</v>
          </cell>
        </row>
        <row r="175">
          <cell r="D175">
            <v>41449</v>
          </cell>
          <cell r="E175">
            <v>0.93176272400000004</v>
          </cell>
          <cell r="L175">
            <v>41540</v>
          </cell>
          <cell r="M175">
            <v>0.92179884999999995</v>
          </cell>
          <cell r="Q175" t="e">
            <v>#NAME?</v>
          </cell>
          <cell r="R175" t="e">
            <v>#NAME?</v>
          </cell>
          <cell r="T175" t="e">
            <v>#NAME?</v>
          </cell>
          <cell r="U175" t="e">
            <v>#NAME?</v>
          </cell>
          <cell r="AC175" t="e">
            <v>#NAME?</v>
          </cell>
          <cell r="AD175" t="e">
            <v>#NAME?</v>
          </cell>
          <cell r="AI175" t="e">
            <v>#NAME?</v>
          </cell>
          <cell r="AJ175" t="e">
            <v>#NAME?</v>
          </cell>
        </row>
        <row r="176">
          <cell r="D176">
            <v>41540</v>
          </cell>
          <cell r="E176">
            <v>0.92153869399999999</v>
          </cell>
          <cell r="L176">
            <v>41631</v>
          </cell>
          <cell r="M176">
            <v>0.91138070400000004</v>
          </cell>
          <cell r="Q176" t="e">
            <v>#NAME?</v>
          </cell>
          <cell r="R176" t="e">
            <v>#NAME?</v>
          </cell>
          <cell r="T176" t="e">
            <v>#NAME?</v>
          </cell>
          <cell r="U176" t="e">
            <v>#NAME?</v>
          </cell>
          <cell r="AC176" t="e">
            <v>#NAME?</v>
          </cell>
          <cell r="AD176" t="e">
            <v>#NAME?</v>
          </cell>
          <cell r="AI176" t="e">
            <v>#NAME?</v>
          </cell>
          <cell r="AJ176" t="e">
            <v>#NAME?</v>
          </cell>
        </row>
        <row r="177">
          <cell r="D177">
            <v>41631</v>
          </cell>
          <cell r="E177">
            <v>0.91144932499999998</v>
          </cell>
          <cell r="L177">
            <v>41996</v>
          </cell>
          <cell r="M177">
            <v>0.87065661500000002</v>
          </cell>
          <cell r="Q177" t="e">
            <v>#NAME?</v>
          </cell>
          <cell r="R177" t="e">
            <v>#NAME?</v>
          </cell>
          <cell r="T177" t="e">
            <v>#NAME?</v>
          </cell>
          <cell r="U177" t="e">
            <v>#NAME?</v>
          </cell>
          <cell r="AC177" t="e">
            <v>#NAME?</v>
          </cell>
          <cell r="AD177" t="e">
            <v>#NAME?</v>
          </cell>
          <cell r="AI177" t="e">
            <v>#NAME?</v>
          </cell>
          <cell r="AJ177" t="e">
            <v>#NAME?</v>
          </cell>
        </row>
        <row r="178">
          <cell r="D178">
            <v>41996</v>
          </cell>
          <cell r="E178">
            <v>0.86977715</v>
          </cell>
          <cell r="L178">
            <v>42361</v>
          </cell>
          <cell r="M178">
            <v>0.829912494</v>
          </cell>
          <cell r="Q178" t="e">
            <v>#NAME?</v>
          </cell>
          <cell r="R178" t="e">
            <v>#NAME?</v>
          </cell>
          <cell r="T178" t="e">
            <v>#NAME?</v>
          </cell>
          <cell r="U178" t="e">
            <v>#NAME?</v>
          </cell>
          <cell r="AC178" t="e">
            <v>#NAME?</v>
          </cell>
          <cell r="AD178" t="e">
            <v>#NAME?</v>
          </cell>
          <cell r="AI178" t="e">
            <v>#NAME?</v>
          </cell>
          <cell r="AJ178" t="e">
            <v>#NAME?</v>
          </cell>
        </row>
        <row r="179">
          <cell r="D179">
            <v>42361</v>
          </cell>
          <cell r="E179">
            <v>0.82880447499999998</v>
          </cell>
          <cell r="L179">
            <v>42727</v>
          </cell>
          <cell r="M179">
            <v>0.79026638999999999</v>
          </cell>
          <cell r="Q179" t="e">
            <v>#NAME?</v>
          </cell>
          <cell r="R179" t="e">
            <v>#NAME?</v>
          </cell>
          <cell r="T179" t="e">
            <v>#NAME?</v>
          </cell>
          <cell r="U179" t="e">
            <v>#NAME?</v>
          </cell>
          <cell r="AC179" t="e">
            <v>#NAME?</v>
          </cell>
          <cell r="AD179" t="e">
            <v>#NAME?</v>
          </cell>
          <cell r="AI179" t="e">
            <v>#NAME?</v>
          </cell>
          <cell r="AJ179" t="e">
            <v>#NAME?</v>
          </cell>
        </row>
        <row r="180">
          <cell r="D180">
            <v>42727</v>
          </cell>
          <cell r="E180">
            <v>0.78891205799999997</v>
          </cell>
          <cell r="L180">
            <v>43458</v>
          </cell>
          <cell r="M180">
            <v>0.71430839999999995</v>
          </cell>
          <cell r="Q180" t="e">
            <v>#NAME?</v>
          </cell>
          <cell r="R180" t="e">
            <v>#NAME?</v>
          </cell>
          <cell r="T180" t="e">
            <v>#NAME?</v>
          </cell>
          <cell r="U180" t="e">
            <v>#NAME?</v>
          </cell>
          <cell r="AC180" t="e">
            <v>#NAME?</v>
          </cell>
          <cell r="AD180" t="e">
            <v>#NAME?</v>
          </cell>
          <cell r="AI180" t="e">
            <v>#NAME?</v>
          </cell>
          <cell r="AJ180" t="e">
            <v>#NAME?</v>
          </cell>
        </row>
        <row r="181">
          <cell r="D181">
            <v>43458</v>
          </cell>
          <cell r="E181">
            <v>0.71249528500000003</v>
          </cell>
          <cell r="L181">
            <v>44553</v>
          </cell>
          <cell r="M181">
            <v>0.61508666700000003</v>
          </cell>
          <cell r="Q181" t="e">
            <v>#NAME?</v>
          </cell>
          <cell r="R181" t="e">
            <v>#NAME?</v>
          </cell>
          <cell r="T181" t="e">
            <v>#NAME?</v>
          </cell>
          <cell r="U181" t="e">
            <v>#NAME?</v>
          </cell>
          <cell r="AC181" t="e">
            <v>#NAME?</v>
          </cell>
          <cell r="AD181" t="e">
            <v>#NAME?</v>
          </cell>
          <cell r="AI181" t="e">
            <v>#NAME?</v>
          </cell>
          <cell r="AJ181" t="e">
            <v>#NAME?</v>
          </cell>
        </row>
        <row r="182">
          <cell r="D182">
            <v>44553</v>
          </cell>
          <cell r="E182">
            <v>0.61273065599999998</v>
          </cell>
          <cell r="L182">
            <v>46379</v>
          </cell>
          <cell r="M182">
            <v>0.50044027000000002</v>
          </cell>
          <cell r="Q182" t="e">
            <v>#NAME?</v>
          </cell>
          <cell r="R182" t="e">
            <v>#NAME?</v>
          </cell>
          <cell r="T182" t="e">
            <v>#NAME?</v>
          </cell>
          <cell r="U182" t="e">
            <v>#NAME?</v>
          </cell>
          <cell r="AC182" t="e">
            <v>#NAME?</v>
          </cell>
          <cell r="AD182" t="e">
            <v>#NAME?</v>
          </cell>
          <cell r="AI182" t="e">
            <v>#NAME?</v>
          </cell>
          <cell r="AJ182" t="e">
            <v>#NAME?</v>
          </cell>
        </row>
        <row r="183">
          <cell r="D183">
            <v>46379</v>
          </cell>
          <cell r="E183">
            <v>0.49763451800000003</v>
          </cell>
          <cell r="L183">
            <v>48205</v>
          </cell>
          <cell r="M183">
            <v>0.42676314599999998</v>
          </cell>
          <cell r="Q183" t="e">
            <v>#NAME?</v>
          </cell>
          <cell r="R183" t="e">
            <v>#NAME?</v>
          </cell>
          <cell r="T183" t="e">
            <v>#NAME?</v>
          </cell>
          <cell r="U183" t="e">
            <v>#NAME?</v>
          </cell>
          <cell r="AC183" t="e">
            <v>#NAME?</v>
          </cell>
          <cell r="AD183" t="e">
            <v>#NAME?</v>
          </cell>
          <cell r="AI183" t="e">
            <v>#NAME?</v>
          </cell>
          <cell r="AJ183" t="e">
            <v>#NAME?</v>
          </cell>
        </row>
        <row r="184">
          <cell r="D184">
            <v>48205</v>
          </cell>
          <cell r="E184">
            <v>0.42367564600000002</v>
          </cell>
        </row>
      </sheetData>
      <sheetData sheetId="9" refreshError="1">
        <row r="1">
          <cell r="A1" t="str">
            <v>symbol_waluty</v>
          </cell>
          <cell r="B1" t="str">
            <v>data</v>
          </cell>
          <cell r="C1" t="str">
            <v>rodzaj</v>
          </cell>
          <cell r="D1" t="str">
            <v>nr_tabeli</v>
          </cell>
          <cell r="E1" t="str">
            <v>kurs_zakup</v>
          </cell>
          <cell r="F1" t="str">
            <v>kurs_sprzedaz</v>
          </cell>
          <cell r="G1" t="str">
            <v>kurs_sredni</v>
          </cell>
        </row>
        <row r="2">
          <cell r="A2" t="str">
            <v>USD</v>
          </cell>
          <cell r="B2">
            <v>40898</v>
          </cell>
          <cell r="C2" t="str">
            <v>Fixing</v>
          </cell>
          <cell r="D2" t="str">
            <v>752/2011</v>
          </cell>
          <cell r="E2">
            <v>3.3793000000000002</v>
          </cell>
          <cell r="F2">
            <v>3.3793000000000002</v>
          </cell>
          <cell r="G2">
            <v>3.3793000000000002</v>
          </cell>
        </row>
        <row r="3">
          <cell r="A3" t="str">
            <v>AUD</v>
          </cell>
          <cell r="B3">
            <v>40898</v>
          </cell>
          <cell r="C3" t="str">
            <v>Fixing</v>
          </cell>
          <cell r="D3" t="str">
            <v>752/2011</v>
          </cell>
          <cell r="E3">
            <v>3.4386999999999999</v>
          </cell>
          <cell r="F3">
            <v>3.4386999999999999</v>
          </cell>
          <cell r="G3">
            <v>3.4386999999999999</v>
          </cell>
        </row>
        <row r="4">
          <cell r="A4" t="str">
            <v>CZK</v>
          </cell>
          <cell r="B4">
            <v>40898</v>
          </cell>
          <cell r="C4" t="str">
            <v>Fixing</v>
          </cell>
          <cell r="D4" t="str">
            <v>752/2011</v>
          </cell>
          <cell r="E4">
            <v>0.1744</v>
          </cell>
          <cell r="F4">
            <v>0.1744</v>
          </cell>
          <cell r="G4">
            <v>0.1744</v>
          </cell>
        </row>
        <row r="5">
          <cell r="A5" t="str">
            <v>DKK</v>
          </cell>
          <cell r="B5">
            <v>40898</v>
          </cell>
          <cell r="C5" t="str">
            <v>Fixing</v>
          </cell>
          <cell r="D5" t="str">
            <v>752/2011</v>
          </cell>
          <cell r="E5">
            <v>0.5978</v>
          </cell>
          <cell r="F5">
            <v>0.5978</v>
          </cell>
          <cell r="G5">
            <v>0.5978</v>
          </cell>
        </row>
        <row r="6">
          <cell r="A6" t="str">
            <v>JPY</v>
          </cell>
          <cell r="B6">
            <v>40898</v>
          </cell>
          <cell r="C6" t="str">
            <v>Fixing</v>
          </cell>
          <cell r="D6" t="str">
            <v>752/2011</v>
          </cell>
          <cell r="E6">
            <v>4.3439999999999999E-2</v>
          </cell>
          <cell r="F6">
            <v>4.3439999999999999E-2</v>
          </cell>
          <cell r="G6">
            <v>4.3439999999999999E-2</v>
          </cell>
        </row>
        <row r="7">
          <cell r="A7" t="str">
            <v>CAD</v>
          </cell>
          <cell r="B7">
            <v>40898</v>
          </cell>
          <cell r="C7" t="str">
            <v>Fixing</v>
          </cell>
          <cell r="D7" t="str">
            <v>752/2011</v>
          </cell>
          <cell r="E7">
            <v>3.3029999999999999</v>
          </cell>
          <cell r="F7">
            <v>3.3029999999999999</v>
          </cell>
          <cell r="G7">
            <v>3.3029999999999999</v>
          </cell>
        </row>
        <row r="8">
          <cell r="A8" t="str">
            <v>NOK</v>
          </cell>
          <cell r="B8">
            <v>40898</v>
          </cell>
          <cell r="C8" t="str">
            <v>Fixing</v>
          </cell>
          <cell r="D8" t="str">
            <v>752/2011</v>
          </cell>
          <cell r="E8">
            <v>0.57579999999999998</v>
          </cell>
          <cell r="F8">
            <v>0.57579999999999998</v>
          </cell>
          <cell r="G8">
            <v>0.57579999999999998</v>
          </cell>
        </row>
        <row r="9">
          <cell r="A9" t="str">
            <v>CHF</v>
          </cell>
          <cell r="B9">
            <v>40898</v>
          </cell>
          <cell r="C9" t="str">
            <v>Fixing</v>
          </cell>
          <cell r="D9" t="str">
            <v>752/2011</v>
          </cell>
          <cell r="E9">
            <v>3.6391</v>
          </cell>
          <cell r="F9">
            <v>3.6391</v>
          </cell>
          <cell r="G9">
            <v>3.6391</v>
          </cell>
        </row>
        <row r="10">
          <cell r="A10" t="str">
            <v>SEK</v>
          </cell>
          <cell r="B10">
            <v>40898</v>
          </cell>
          <cell r="C10" t="str">
            <v>Fixing</v>
          </cell>
          <cell r="D10" t="str">
            <v>752/2011</v>
          </cell>
          <cell r="E10">
            <v>0.49590000000000001</v>
          </cell>
          <cell r="F10">
            <v>0.49590000000000001</v>
          </cell>
          <cell r="G10">
            <v>0.49590000000000001</v>
          </cell>
        </row>
        <row r="11">
          <cell r="A11" t="str">
            <v>GBP</v>
          </cell>
          <cell r="B11">
            <v>40898</v>
          </cell>
          <cell r="C11" t="str">
            <v>Fixing</v>
          </cell>
          <cell r="D11" t="str">
            <v>752/2011</v>
          </cell>
          <cell r="E11">
            <v>5.319</v>
          </cell>
          <cell r="F11">
            <v>5.319</v>
          </cell>
          <cell r="G11">
            <v>5.319</v>
          </cell>
        </row>
        <row r="12">
          <cell r="A12" t="str">
            <v>ATS</v>
          </cell>
          <cell r="B12">
            <v>40898</v>
          </cell>
          <cell r="C12" t="str">
            <v>Fixing</v>
          </cell>
          <cell r="D12" t="str">
            <v>752/2011</v>
          </cell>
          <cell r="E12">
            <v>0.32279999999999998</v>
          </cell>
          <cell r="F12">
            <v>0.32279999999999998</v>
          </cell>
          <cell r="G12">
            <v>0.32279999999999998</v>
          </cell>
        </row>
        <row r="13">
          <cell r="A13" t="str">
            <v>BEF</v>
          </cell>
          <cell r="B13">
            <v>40898</v>
          </cell>
          <cell r="C13" t="str">
            <v>Fixing</v>
          </cell>
          <cell r="D13" t="str">
            <v>752/2011</v>
          </cell>
          <cell r="E13">
            <v>0.110124</v>
          </cell>
          <cell r="F13">
            <v>0.110124</v>
          </cell>
          <cell r="G13">
            <v>0.110124</v>
          </cell>
        </row>
        <row r="14">
          <cell r="A14" t="str">
            <v>FIM</v>
          </cell>
          <cell r="B14">
            <v>40898</v>
          </cell>
          <cell r="C14" t="str">
            <v>Fixing</v>
          </cell>
          <cell r="D14" t="str">
            <v>752/2011</v>
          </cell>
          <cell r="E14">
            <v>0.74719999999999998</v>
          </cell>
          <cell r="F14">
            <v>0.74719999999999998</v>
          </cell>
          <cell r="G14">
            <v>0.74719999999999998</v>
          </cell>
        </row>
        <row r="15">
          <cell r="A15" t="str">
            <v>FRF</v>
          </cell>
          <cell r="B15">
            <v>40898</v>
          </cell>
          <cell r="C15" t="str">
            <v>Fixing</v>
          </cell>
          <cell r="D15" t="str">
            <v>752/2011</v>
          </cell>
          <cell r="E15">
            <v>0.67720000000000002</v>
          </cell>
          <cell r="F15">
            <v>0.67720000000000002</v>
          </cell>
          <cell r="G15">
            <v>0.67720000000000002</v>
          </cell>
        </row>
        <row r="16">
          <cell r="A16" t="str">
            <v>ESP</v>
          </cell>
          <cell r="B16">
            <v>40898</v>
          </cell>
          <cell r="C16" t="str">
            <v>Fixing</v>
          </cell>
          <cell r="D16" t="str">
            <v>752/2011</v>
          </cell>
          <cell r="E16">
            <v>2.6699000000000001E-2</v>
          </cell>
          <cell r="F16">
            <v>2.6699000000000001E-2</v>
          </cell>
          <cell r="G16">
            <v>2.6699000000000001E-2</v>
          </cell>
        </row>
        <row r="17">
          <cell r="A17" t="str">
            <v>NLG</v>
          </cell>
          <cell r="B17">
            <v>40898</v>
          </cell>
          <cell r="C17" t="str">
            <v>Fixing</v>
          </cell>
          <cell r="D17" t="str">
            <v>752/2011</v>
          </cell>
          <cell r="E17">
            <v>2.0158999999999998</v>
          </cell>
          <cell r="F17">
            <v>2.0158999999999998</v>
          </cell>
          <cell r="G17">
            <v>2.0158999999999998</v>
          </cell>
        </row>
        <row r="18">
          <cell r="A18" t="str">
            <v>IEP</v>
          </cell>
          <cell r="B18">
            <v>40898</v>
          </cell>
          <cell r="C18" t="str">
            <v>Fixing</v>
          </cell>
          <cell r="D18" t="str">
            <v>752/2011</v>
          </cell>
          <cell r="E18">
            <v>5.6406999999999998</v>
          </cell>
          <cell r="F18">
            <v>5.6406999999999998</v>
          </cell>
          <cell r="G18">
            <v>5.6406999999999998</v>
          </cell>
        </row>
        <row r="19">
          <cell r="A19" t="str">
            <v>LUF</v>
          </cell>
          <cell r="B19">
            <v>40898</v>
          </cell>
          <cell r="C19" t="str">
            <v>Fixing</v>
          </cell>
          <cell r="D19" t="str">
            <v>752/2011</v>
          </cell>
          <cell r="E19">
            <v>0.110124</v>
          </cell>
          <cell r="F19">
            <v>0.110124</v>
          </cell>
          <cell r="G19">
            <v>0.110124</v>
          </cell>
        </row>
        <row r="20">
          <cell r="A20" t="str">
            <v>DEM</v>
          </cell>
          <cell r="B20">
            <v>40898</v>
          </cell>
          <cell r="C20" t="str">
            <v>Fixing</v>
          </cell>
          <cell r="D20" t="str">
            <v>752/2011</v>
          </cell>
          <cell r="E20">
            <v>2.2713999999999999</v>
          </cell>
          <cell r="F20">
            <v>2.2713999999999999</v>
          </cell>
          <cell r="G20">
            <v>2.2713999999999999</v>
          </cell>
        </row>
        <row r="21">
          <cell r="A21" t="str">
            <v>PTE</v>
          </cell>
          <cell r="B21">
            <v>40898</v>
          </cell>
          <cell r="C21" t="str">
            <v>Fixing</v>
          </cell>
          <cell r="D21" t="str">
            <v>752/2011</v>
          </cell>
          <cell r="E21">
            <v>2.2159000000000002E-2</v>
          </cell>
          <cell r="F21">
            <v>2.2159000000000002E-2</v>
          </cell>
          <cell r="G21">
            <v>2.2159000000000002E-2</v>
          </cell>
        </row>
        <row r="22">
          <cell r="A22" t="str">
            <v>ITL</v>
          </cell>
          <cell r="B22">
            <v>40898</v>
          </cell>
          <cell r="C22" t="str">
            <v>Fixing</v>
          </cell>
          <cell r="D22" t="str">
            <v>752/2011</v>
          </cell>
          <cell r="E22">
            <v>2.294E-3</v>
          </cell>
          <cell r="F22">
            <v>2.294E-3</v>
          </cell>
          <cell r="G22">
            <v>2.294E-3</v>
          </cell>
        </row>
        <row r="23">
          <cell r="A23" t="str">
            <v>EUR</v>
          </cell>
          <cell r="B23">
            <v>40898</v>
          </cell>
          <cell r="C23" t="str">
            <v>Fixing</v>
          </cell>
          <cell r="D23" t="str">
            <v>752/2011</v>
          </cell>
          <cell r="E23">
            <v>4.4424000000000001</v>
          </cell>
          <cell r="F23">
            <v>4.4424000000000001</v>
          </cell>
          <cell r="G23">
            <v>4.4424000000000001</v>
          </cell>
        </row>
        <row r="24">
          <cell r="A24" t="str">
            <v>HUF</v>
          </cell>
          <cell r="B24">
            <v>40898</v>
          </cell>
          <cell r="C24" t="str">
            <v>Fixing</v>
          </cell>
          <cell r="D24" t="str">
            <v>752/2011</v>
          </cell>
          <cell r="E24">
            <v>1.4748000000000001E-2</v>
          </cell>
          <cell r="F24">
            <v>1.4748000000000001E-2</v>
          </cell>
          <cell r="G24">
            <v>1.4748000000000001E-2</v>
          </cell>
        </row>
        <row r="25">
          <cell r="A25" t="str">
            <v>GRD</v>
          </cell>
          <cell r="B25">
            <v>40898</v>
          </cell>
          <cell r="C25" t="str">
            <v>Fixing</v>
          </cell>
          <cell r="D25" t="str">
            <v>752/2011</v>
          </cell>
          <cell r="E25">
            <v>1.304E-2</v>
          </cell>
          <cell r="F25">
            <v>1.304E-2</v>
          </cell>
          <cell r="G25">
            <v>1.304E-2</v>
          </cell>
        </row>
        <row r="26">
          <cell r="A26" t="str">
            <v>SKK</v>
          </cell>
          <cell r="B26">
            <v>40898</v>
          </cell>
          <cell r="C26" t="str">
            <v>Fixing</v>
          </cell>
          <cell r="D26" t="str">
            <v>752/2011</v>
          </cell>
          <cell r="E26">
            <v>0.14749999999999999</v>
          </cell>
          <cell r="F26">
            <v>0.14749999999999999</v>
          </cell>
          <cell r="G26">
            <v>0.14749999999999999</v>
          </cell>
        </row>
        <row r="27">
          <cell r="A27" t="str">
            <v>LVL</v>
          </cell>
          <cell r="B27">
            <v>40898</v>
          </cell>
          <cell r="C27" t="str">
            <v>Fixing</v>
          </cell>
          <cell r="D27" t="str">
            <v>752/2011</v>
          </cell>
          <cell r="E27">
            <v>6.3768000000000002</v>
          </cell>
          <cell r="F27">
            <v>6.3768000000000002</v>
          </cell>
          <cell r="G27">
            <v>6.3768000000000002</v>
          </cell>
        </row>
        <row r="28">
          <cell r="A28" t="str">
            <v>EEK</v>
          </cell>
          <cell r="B28">
            <v>40898</v>
          </cell>
          <cell r="C28" t="str">
            <v>Fixing</v>
          </cell>
          <cell r="D28" t="str">
            <v>752/2011</v>
          </cell>
          <cell r="E28">
            <v>0.28389999999999999</v>
          </cell>
          <cell r="F28">
            <v>0.28389999999999999</v>
          </cell>
          <cell r="G28">
            <v>0.28389999999999999</v>
          </cell>
        </row>
        <row r="29">
          <cell r="A29" t="str">
            <v>LTL</v>
          </cell>
          <cell r="B29">
            <v>40898</v>
          </cell>
          <cell r="C29" t="str">
            <v>Fixing</v>
          </cell>
          <cell r="D29" t="str">
            <v>752/2011</v>
          </cell>
          <cell r="E29">
            <v>1.2866</v>
          </cell>
          <cell r="F29">
            <v>1.2866</v>
          </cell>
          <cell r="G29">
            <v>1.2866</v>
          </cell>
        </row>
        <row r="30">
          <cell r="A30" t="str">
            <v>RUB</v>
          </cell>
          <cell r="B30">
            <v>40898</v>
          </cell>
          <cell r="C30" t="str">
            <v>Fixing</v>
          </cell>
          <cell r="D30" t="str">
            <v>752/2011</v>
          </cell>
          <cell r="E30">
            <v>0.1069</v>
          </cell>
          <cell r="F30">
            <v>0.1069</v>
          </cell>
          <cell r="G30">
            <v>0.1069</v>
          </cell>
        </row>
        <row r="31">
          <cell r="A31" t="str">
            <v>TRY</v>
          </cell>
          <cell r="B31">
            <v>40898</v>
          </cell>
          <cell r="C31" t="str">
            <v>Fixing</v>
          </cell>
          <cell r="D31" t="str">
            <v>752/2011</v>
          </cell>
          <cell r="E31">
            <v>1.7988999999999999</v>
          </cell>
          <cell r="F31">
            <v>1.7988999999999999</v>
          </cell>
          <cell r="G31">
            <v>1.7988999999999999</v>
          </cell>
        </row>
        <row r="32">
          <cell r="A32" t="str">
            <v>RON</v>
          </cell>
          <cell r="B32">
            <v>40898</v>
          </cell>
          <cell r="C32" t="str">
            <v>Fixing</v>
          </cell>
          <cell r="D32" t="str">
            <v>752/2011</v>
          </cell>
          <cell r="E32">
            <v>1.0326</v>
          </cell>
          <cell r="F32">
            <v>1.0326</v>
          </cell>
          <cell r="G32">
            <v>1.0326</v>
          </cell>
        </row>
        <row r="33">
          <cell r="A33" t="str">
            <v>MXN</v>
          </cell>
          <cell r="B33">
            <v>40898</v>
          </cell>
          <cell r="C33" t="str">
            <v>Fixing</v>
          </cell>
          <cell r="D33" t="str">
            <v>752/2011</v>
          </cell>
          <cell r="E33">
            <v>0.24660000000000001</v>
          </cell>
          <cell r="F33">
            <v>0.24660000000000001</v>
          </cell>
          <cell r="G33">
            <v>0.24660000000000001</v>
          </cell>
        </row>
        <row r="34">
          <cell r="A34" t="str">
            <v>PLN</v>
          </cell>
          <cell r="B34">
            <v>40898</v>
          </cell>
          <cell r="C34" t="str">
            <v>Fixing</v>
          </cell>
          <cell r="D34" t="str">
            <v>752/2011</v>
          </cell>
          <cell r="E34">
            <v>1</v>
          </cell>
          <cell r="F34">
            <v>1</v>
          </cell>
          <cell r="G34">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zary"/>
      <sheetName val="CONTR GR"/>
      <sheetName val="PLAN2012TW"/>
      <sheetName val="PLAN2012SUBS"/>
      <sheetName val="PLAN2012BANK"/>
      <sheetName val="PLAN2012GRUPA"/>
      <sheetName val="Podsum"/>
      <sheetName val="Otwórz"/>
      <sheetName val="GRUPA"/>
      <sheetName val="TW CONTROL"/>
      <sheetName val="TW_PYTIA"/>
      <sheetName val="TW"/>
      <sheetName val="CONTROL SUBS"/>
      <sheetName val="SUBS_PYTIA"/>
      <sheetName val="SUBS"/>
      <sheetName val="CONTROL BANK"/>
      <sheetName val="BANK_PYTIA"/>
      <sheetName val="BANK"/>
      <sheetName val="wczytane pliki"/>
      <sheetName val="Moduł2"/>
      <sheetName val="Moduł1"/>
      <sheetName val="Moduł3"/>
      <sheetName val="CONTR_GR"/>
      <sheetName val="TW_CONTROL"/>
      <sheetName val="CONTROL_SUBS"/>
      <sheetName val="CONTROL_BANK"/>
      <sheetName val="wczytane_pliki"/>
      <sheetName val="Kampan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D:\AKTUALNE DANE\MOJE DOKUMENTY\2012\PLAN MPK\PLAN TOTAL\r1600.xls</v>
          </cell>
        </row>
        <row r="2">
          <cell r="A2" t="str">
            <v>D:\AKTUALNE DANE\MOJE DOKUMENTY\2012\PLAN MPK\PLAN TOTAL\c0010.xls</v>
          </cell>
        </row>
        <row r="3">
          <cell r="A3" t="str">
            <v>D:\AKTUALNE DANE\MOJE DOKUMENTY\2012\PLAN MPK\PLAN TOTAL\c0011.xls</v>
          </cell>
        </row>
        <row r="4">
          <cell r="A4" t="str">
            <v>D:\AKTUALNE DANE\MOJE DOKUMENTY\2012\PLAN MPK\PLAN TOTAL\c0012.xls</v>
          </cell>
        </row>
        <row r="5">
          <cell r="A5" t="str">
            <v>D:\AKTUALNE DANE\MOJE DOKUMENTY\2012\PLAN MPK\PLAN TOTAL\c0013.xls</v>
          </cell>
        </row>
        <row r="6">
          <cell r="A6" t="str">
            <v>D:\AKTUALNE DANE\MOJE DOKUMENTY\2012\PLAN MPK\PLAN TOTAL\c0017.xls</v>
          </cell>
        </row>
        <row r="7">
          <cell r="A7" t="str">
            <v>D:\AKTUALNE DANE\MOJE DOKUMENTY\2012\PLAN MPK\PLAN TOTAL\c0018.xls</v>
          </cell>
        </row>
        <row r="8">
          <cell r="A8" t="str">
            <v>D:\AKTUALNE DANE\MOJE DOKUMENTY\2012\PLAN MPK\PLAN TOTAL\c0020.xls</v>
          </cell>
        </row>
        <row r="9">
          <cell r="A9" t="str">
            <v>D:\AKTUALNE DANE\MOJE DOKUMENTY\2012\PLAN MPK\PLAN TOTAL\c0024.xls</v>
          </cell>
        </row>
        <row r="10">
          <cell r="A10" t="str">
            <v>D:\AKTUALNE DANE\MOJE DOKUMENTY\2012\PLAN MPK\PLAN TOTAL\c0025.xls</v>
          </cell>
        </row>
        <row r="11">
          <cell r="A11" t="str">
            <v>D:\AKTUALNE DANE\MOJE DOKUMENTY\2012\PLAN MPK\PLAN TOTAL\c0026.xls</v>
          </cell>
        </row>
        <row r="12">
          <cell r="A12" t="str">
            <v>D:\AKTUALNE DANE\MOJE DOKUMENTY\2012\PLAN MPK\PLAN TOTAL\c0027.xls</v>
          </cell>
        </row>
        <row r="13">
          <cell r="A13" t="str">
            <v>D:\AKTUALNE DANE\MOJE DOKUMENTY\2012\PLAN MPK\PLAN TOTAL\c0029.xls</v>
          </cell>
        </row>
        <row r="14">
          <cell r="A14" t="str">
            <v>D:\AKTUALNE DANE\MOJE DOKUMENTY\2012\PLAN MPK\PLAN TOTAL\c0030.xls</v>
          </cell>
        </row>
        <row r="15">
          <cell r="A15" t="str">
            <v>D:\AKTUALNE DANE\MOJE DOKUMENTY\2012\PLAN MPK\PLAN TOTAL\c0034.xls</v>
          </cell>
        </row>
        <row r="16">
          <cell r="A16" t="str">
            <v>D:\AKTUALNE DANE\MOJE DOKUMENTY\2012\PLAN MPK\PLAN TOTAL\c0036.xls</v>
          </cell>
        </row>
        <row r="17">
          <cell r="A17" t="str">
            <v>D:\AKTUALNE DANE\MOJE DOKUMENTY\2012\PLAN MPK\PLAN TOTAL\c0039.xls</v>
          </cell>
        </row>
        <row r="18">
          <cell r="A18" t="str">
            <v>D:\AKTUALNE DANE\MOJE DOKUMENTY\2012\PLAN MPK\PLAN TOTAL\c0040.xls</v>
          </cell>
        </row>
        <row r="19">
          <cell r="A19" t="str">
            <v>D:\AKTUALNE DANE\MOJE DOKUMENTY\2012\PLAN MPK\PLAN TOTAL\c0042.xls</v>
          </cell>
        </row>
        <row r="20">
          <cell r="A20" t="str">
            <v>D:\AKTUALNE DANE\MOJE DOKUMENTY\2012\PLAN MPK\PLAN TOTAL\c0043.xls</v>
          </cell>
        </row>
        <row r="21">
          <cell r="A21" t="str">
            <v>D:\AKTUALNE DANE\MOJE DOKUMENTY\2012\PLAN MPK\PLAN TOTAL\c0044.xls</v>
          </cell>
        </row>
        <row r="22">
          <cell r="A22" t="str">
            <v>D:\AKTUALNE DANE\MOJE DOKUMENTY\2012\PLAN MPK\PLAN TOTAL\c0047.xls</v>
          </cell>
        </row>
        <row r="23">
          <cell r="A23" t="str">
            <v>D:\AKTUALNE DANE\MOJE DOKUMENTY\2012\PLAN MPK\PLAN TOTAL\c0052.xls</v>
          </cell>
        </row>
        <row r="24">
          <cell r="A24" t="str">
            <v>D:\AKTUALNE DANE\MOJE DOKUMENTY\2012\PLAN MPK\PLAN TOTAL\c0063.xls</v>
          </cell>
        </row>
        <row r="25">
          <cell r="A25" t="str">
            <v>D:\AKTUALNE DANE\MOJE DOKUMENTY\2012\PLAN MPK\PLAN TOTAL\c0064.xls</v>
          </cell>
        </row>
        <row r="26">
          <cell r="A26" t="str">
            <v>D:\AKTUALNE DANE\MOJE DOKUMENTY\2012\PLAN MPK\PLAN TOTAL\c0065.xls</v>
          </cell>
        </row>
        <row r="27">
          <cell r="A27" t="str">
            <v>D:\AKTUALNE DANE\MOJE DOKUMENTY\2012\PLAN MPK\PLAN TOTAL\c0070.xls</v>
          </cell>
        </row>
        <row r="28">
          <cell r="A28" t="str">
            <v>D:\AKTUALNE DANE\MOJE DOKUMENTY\2012\PLAN MPK\PLAN TOTAL\c0076.xls</v>
          </cell>
        </row>
        <row r="29">
          <cell r="A29" t="str">
            <v>D:\AKTUALNE DANE\MOJE DOKUMENTY\2012\PLAN MPK\PLAN TOTAL\c0085.xls</v>
          </cell>
        </row>
        <row r="30">
          <cell r="A30" t="str">
            <v>D:\AKTUALNE DANE\MOJE DOKUMENTY\2012\PLAN MPK\PLAN TOTAL\c0091.xls</v>
          </cell>
        </row>
        <row r="31">
          <cell r="A31" t="str">
            <v>D:\AKTUALNE DANE\MOJE DOKUMENTY\2012\PLAN MPK\PLAN TOTAL\c0092.xls</v>
          </cell>
        </row>
        <row r="32">
          <cell r="A32" t="str">
            <v>D:\AKTUALNE DANE\MOJE DOKUMENTY\2012\PLAN MPK\PLAN TOTAL\c0093.xls</v>
          </cell>
        </row>
        <row r="33">
          <cell r="A33" t="str">
            <v>D:\AKTUALNE DANE\MOJE DOKUMENTY\2012\PLAN MPK\PLAN TOTAL\c0097.xls</v>
          </cell>
        </row>
        <row r="34">
          <cell r="A34" t="str">
            <v>D:\AKTUALNE DANE\MOJE DOKUMENTY\2012\PLAN MPK\PLAN TOTAL\c0098.xls</v>
          </cell>
        </row>
        <row r="35">
          <cell r="A35" t="str">
            <v>D:\AKTUALNE DANE\MOJE DOKUMENTY\2012\PLAN MPK\PLAN TOTAL\c0099.xls</v>
          </cell>
        </row>
        <row r="36">
          <cell r="A36" t="str">
            <v>D:\AKTUALNE DANE\MOJE DOKUMENTY\2012\PLAN MPK\PLAN TOTAL\c0100.xls</v>
          </cell>
        </row>
        <row r="37">
          <cell r="A37" t="str">
            <v>D:\AKTUALNE DANE\MOJE DOKUMENTY\2012\PLAN MPK\PLAN TOTAL\c0106.xls</v>
          </cell>
        </row>
        <row r="38">
          <cell r="A38" t="str">
            <v>D:\AKTUALNE DANE\MOJE DOKUMENTY\2012\PLAN MPK\PLAN TOTAL\c0108.xls</v>
          </cell>
        </row>
        <row r="39">
          <cell r="A39" t="str">
            <v>D:\AKTUALNE DANE\MOJE DOKUMENTY\2012\PLAN MPK\PLAN TOTAL\c0109.xls</v>
          </cell>
        </row>
        <row r="40">
          <cell r="A40" t="str">
            <v>D:\AKTUALNE DANE\MOJE DOKUMENTY\2012\PLAN MPK\PLAN TOTAL\c0119.xls</v>
          </cell>
        </row>
        <row r="41">
          <cell r="A41" t="str">
            <v>D:\AKTUALNE DANE\MOJE DOKUMENTY\2012\PLAN MPK\PLAN TOTAL\c0121.xls</v>
          </cell>
        </row>
        <row r="42">
          <cell r="A42" t="str">
            <v>D:\AKTUALNE DANE\MOJE DOKUMENTY\2012\PLAN MPK\PLAN TOTAL\c0122.xls</v>
          </cell>
        </row>
        <row r="43">
          <cell r="A43" t="str">
            <v>D:\AKTUALNE DANE\MOJE DOKUMENTY\2012\PLAN MPK\PLAN TOTAL\c0138.xls</v>
          </cell>
        </row>
        <row r="44">
          <cell r="A44" t="str">
            <v>D:\AKTUALNE DANE\MOJE DOKUMENTY\2012\PLAN MPK\PLAN TOTAL\c0160.xls</v>
          </cell>
        </row>
        <row r="45">
          <cell r="A45" t="str">
            <v>D:\AKTUALNE DANE\MOJE DOKUMENTY\2012\PLAN MPK\PLAN TOTAL\c0164.xls</v>
          </cell>
        </row>
        <row r="46">
          <cell r="A46" t="str">
            <v>D:\AKTUALNE DANE\MOJE DOKUMENTY\2012\PLAN MPK\PLAN TOTAL\c0171.xls</v>
          </cell>
        </row>
        <row r="47">
          <cell r="A47" t="str">
            <v>D:\AKTUALNE DANE\MOJE DOKUMENTY\2012\PLAN MPK\PLAN TOTAL\c0176.xls</v>
          </cell>
        </row>
        <row r="48">
          <cell r="A48" t="str">
            <v>D:\AKTUALNE DANE\MOJE DOKUMENTY\2012\PLAN MPK\PLAN TOTAL\c0179.xls</v>
          </cell>
        </row>
        <row r="49">
          <cell r="A49" t="str">
            <v>D:\AKTUALNE DANE\MOJE DOKUMENTY\2012\PLAN MPK\PLAN TOTAL\c0184.xls</v>
          </cell>
        </row>
        <row r="50">
          <cell r="A50" t="str">
            <v>D:\AKTUALNE DANE\MOJE DOKUMENTY\2012\PLAN MPK\PLAN TOTAL\c0190.xls</v>
          </cell>
        </row>
        <row r="51">
          <cell r="A51" t="str">
            <v>D:\AKTUALNE DANE\MOJE DOKUMENTY\2012\PLAN MPK\PLAN TOTAL\c0191.xls</v>
          </cell>
        </row>
        <row r="52">
          <cell r="A52" t="str">
            <v>D:\AKTUALNE DANE\MOJE DOKUMENTY\2012\PLAN MPK\PLAN TOTAL\c0192.xls</v>
          </cell>
        </row>
        <row r="53">
          <cell r="A53" t="str">
            <v>D:\AKTUALNE DANE\MOJE DOKUMENTY\2012\PLAN MPK\PLAN TOTAL\c0194.xls</v>
          </cell>
        </row>
        <row r="54">
          <cell r="A54" t="str">
            <v>D:\AKTUALNE DANE\MOJE DOKUMENTY\2012\PLAN MPK\PLAN TOTAL\c0195.xls</v>
          </cell>
        </row>
        <row r="55">
          <cell r="A55" t="str">
            <v>D:\AKTUALNE DANE\MOJE DOKUMENTY\2012\PLAN MPK\PLAN TOTAL\c0196.xls</v>
          </cell>
        </row>
        <row r="56">
          <cell r="A56" t="str">
            <v>D:\AKTUALNE DANE\MOJE DOKUMENTY\2012\PLAN MPK\PLAN TOTAL\c0197.xls</v>
          </cell>
        </row>
        <row r="57">
          <cell r="A57" t="str">
            <v>D:\AKTUALNE DANE\MOJE DOKUMENTY\2012\PLAN MPK\PLAN TOTAL\c0198.xls</v>
          </cell>
        </row>
        <row r="58">
          <cell r="A58" t="str">
            <v>D:\AKTUALNE DANE\MOJE DOKUMENTY\2012\PLAN MPK\PLAN TOTAL\c0199.xls</v>
          </cell>
        </row>
        <row r="59">
          <cell r="A59" t="str">
            <v>D:\AKTUALNE DANE\MOJE DOKUMENTY\2012\PLAN MPK\PLAN TOTAL\c0200.xls</v>
          </cell>
        </row>
        <row r="60">
          <cell r="A60" t="str">
            <v>D:\AKTUALNE DANE\MOJE DOKUMENTY\2012\PLAN MPK\PLAN TOTAL\c0202.xls</v>
          </cell>
        </row>
        <row r="61">
          <cell r="A61" t="str">
            <v>D:\AKTUALNE DANE\MOJE DOKUMENTY\2012\PLAN MPK\PLAN TOTAL\c0205.xls</v>
          </cell>
        </row>
        <row r="62">
          <cell r="A62" t="str">
            <v>D:\AKTUALNE DANE\MOJE DOKUMENTY\2012\PLAN MPK\PLAN TOTAL\c0206.xls</v>
          </cell>
        </row>
        <row r="63">
          <cell r="A63" t="str">
            <v>D:\AKTUALNE DANE\MOJE DOKUMENTY\2012\PLAN MPK\PLAN TOTAL\c0207.xls</v>
          </cell>
        </row>
        <row r="64">
          <cell r="A64" t="str">
            <v>D:\AKTUALNE DANE\MOJE DOKUMENTY\2012\PLAN MPK\PLAN TOTAL\c0210.xls</v>
          </cell>
        </row>
        <row r="65">
          <cell r="A65" t="str">
            <v>D:\AKTUALNE DANE\MOJE DOKUMENTY\2012\PLAN MPK\PLAN TOTAL\c0211.xls</v>
          </cell>
        </row>
        <row r="66">
          <cell r="A66" t="str">
            <v>D:\AKTUALNE DANE\MOJE DOKUMENTY\2012\PLAN MPK\PLAN TOTAL\c0212.xls</v>
          </cell>
        </row>
        <row r="67">
          <cell r="A67" t="str">
            <v>D:\AKTUALNE DANE\MOJE DOKUMENTY\2012\PLAN MPK\PLAN TOTAL\c0213.xls</v>
          </cell>
        </row>
        <row r="68">
          <cell r="A68" t="str">
            <v>D:\AKTUALNE DANE\MOJE DOKUMENTY\2012\PLAN MPK\PLAN TOTAL\c0214.xls</v>
          </cell>
        </row>
        <row r="69">
          <cell r="A69" t="str">
            <v>D:\AKTUALNE DANE\MOJE DOKUMENTY\2012\PLAN MPK\PLAN TOTAL\c0215.xls</v>
          </cell>
        </row>
        <row r="70">
          <cell r="A70" t="str">
            <v>D:\AKTUALNE DANE\MOJE DOKUMENTY\2012\PLAN MPK\PLAN TOTAL\c0216.xls</v>
          </cell>
        </row>
      </sheetData>
      <sheetData sheetId="19" refreshError="1"/>
      <sheetData sheetId="20" refreshError="1"/>
      <sheetData sheetId="21" refreshError="1"/>
      <sheetData sheetId="22">
        <row r="1">
          <cell r="A1" t="str">
            <v>D:\AKTUALNE DANE\MOJE DOKUMENTY\2012\PLAN MPK\PLAN TOTAL\r1600.xls</v>
          </cell>
        </row>
      </sheetData>
      <sheetData sheetId="23"/>
      <sheetData sheetId="24"/>
      <sheetData sheetId="25"/>
      <sheetData sheetId="26">
        <row r="1">
          <cell r="A1" t="str">
            <v>D:\AKTUALNE DANE\MOJE DOKUMENTY\2012\PLAN MPK\PLAN TOTAL\r1600.xls</v>
          </cell>
        </row>
      </sheetData>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chedule"/>
      <sheetName val="pd"/>
      <sheetName val="CVA_Pricer"/>
      <sheetName val="curves"/>
      <sheetName val="dbo_kursy"/>
      <sheetName val="Lista Klientow"/>
      <sheetName val="GRSS"/>
    </sheetNames>
    <sheetDataSet>
      <sheetData sheetId="0"/>
      <sheetData sheetId="1"/>
      <sheetData sheetId="2"/>
      <sheetData sheetId="3">
        <row r="12">
          <cell r="E12">
            <v>40907</v>
          </cell>
          <cell r="G12">
            <v>64428</v>
          </cell>
          <cell r="H12" t="e">
            <v>#NAME?</v>
          </cell>
        </row>
        <row r="13">
          <cell r="E13">
            <v>40998</v>
          </cell>
          <cell r="G13">
            <v>52020.58</v>
          </cell>
        </row>
        <row r="14">
          <cell r="E14">
            <v>41089</v>
          </cell>
          <cell r="G14">
            <v>51693.4</v>
          </cell>
        </row>
        <row r="15">
          <cell r="E15">
            <v>41180</v>
          </cell>
          <cell r="G15">
            <v>51366.23</v>
          </cell>
        </row>
        <row r="16">
          <cell r="E16">
            <v>41274</v>
          </cell>
          <cell r="G16">
            <v>52721.66</v>
          </cell>
        </row>
        <row r="17">
          <cell r="E17">
            <v>41361</v>
          </cell>
          <cell r="G17">
            <v>48482.79</v>
          </cell>
        </row>
        <row r="18">
          <cell r="E18">
            <v>41453</v>
          </cell>
          <cell r="G18">
            <v>50938.39</v>
          </cell>
        </row>
        <row r="19">
          <cell r="E19">
            <v>41547</v>
          </cell>
          <cell r="G19">
            <v>51707.78</v>
          </cell>
        </row>
        <row r="20">
          <cell r="E20">
            <v>41639</v>
          </cell>
          <cell r="G20">
            <v>50276.85</v>
          </cell>
        </row>
        <row r="21">
          <cell r="E21">
            <v>41729</v>
          </cell>
          <cell r="G21">
            <v>48860.3</v>
          </cell>
        </row>
        <row r="22">
          <cell r="E22">
            <v>41820</v>
          </cell>
          <cell r="G22">
            <v>49076.02</v>
          </cell>
        </row>
        <row r="23">
          <cell r="E23">
            <v>41912</v>
          </cell>
          <cell r="G23">
            <v>49284.54</v>
          </cell>
        </row>
        <row r="24">
          <cell r="E24">
            <v>42004</v>
          </cell>
          <cell r="G24">
            <v>48953.78</v>
          </cell>
        </row>
        <row r="25">
          <cell r="E25">
            <v>42094</v>
          </cell>
          <cell r="G25">
            <v>47565.98</v>
          </cell>
        </row>
        <row r="26">
          <cell r="E26">
            <v>42185</v>
          </cell>
          <cell r="G26">
            <v>47767.32</v>
          </cell>
        </row>
        <row r="27">
          <cell r="E27">
            <v>42277</v>
          </cell>
          <cell r="G27">
            <v>47961.47</v>
          </cell>
        </row>
        <row r="28">
          <cell r="E28">
            <v>42369</v>
          </cell>
          <cell r="G28">
            <v>47630.7</v>
          </cell>
        </row>
        <row r="29">
          <cell r="E29">
            <v>42460</v>
          </cell>
          <cell r="G29">
            <v>46785.8</v>
          </cell>
        </row>
        <row r="30">
          <cell r="E30">
            <v>42551</v>
          </cell>
          <cell r="G30">
            <v>46458.63</v>
          </cell>
        </row>
        <row r="31">
          <cell r="E31">
            <v>42620</v>
          </cell>
          <cell r="G31">
            <v>34978.800000000003</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row r="71">
          <cell r="E71">
            <v>0</v>
          </cell>
          <cell r="G71">
            <v>0</v>
          </cell>
        </row>
        <row r="72">
          <cell r="E72">
            <v>0</v>
          </cell>
          <cell r="G72">
            <v>0</v>
          </cell>
        </row>
        <row r="73">
          <cell r="E73">
            <v>0</v>
          </cell>
          <cell r="G73">
            <v>0</v>
          </cell>
        </row>
        <row r="74">
          <cell r="E74">
            <v>0</v>
          </cell>
          <cell r="G74">
            <v>0</v>
          </cell>
        </row>
        <row r="75">
          <cell r="E75">
            <v>0</v>
          </cell>
          <cell r="G75">
            <v>0</v>
          </cell>
        </row>
        <row r="76">
          <cell r="E76">
            <v>0</v>
          </cell>
          <cell r="G76">
            <v>0</v>
          </cell>
        </row>
        <row r="77">
          <cell r="E77">
            <v>0</v>
          </cell>
          <cell r="G77">
            <v>0</v>
          </cell>
        </row>
        <row r="78">
          <cell r="E78">
            <v>0</v>
          </cell>
          <cell r="G78">
            <v>0</v>
          </cell>
        </row>
        <row r="79">
          <cell r="E79">
            <v>0</v>
          </cell>
          <cell r="G79">
            <v>0</v>
          </cell>
        </row>
        <row r="80">
          <cell r="E80">
            <v>0</v>
          </cell>
          <cell r="G80">
            <v>0</v>
          </cell>
        </row>
        <row r="81">
          <cell r="E81">
            <v>0</v>
          </cell>
          <cell r="G81">
            <v>0</v>
          </cell>
        </row>
        <row r="82">
          <cell r="E82">
            <v>0</v>
          </cell>
          <cell r="G82">
            <v>0</v>
          </cell>
        </row>
        <row r="83">
          <cell r="E83">
            <v>0</v>
          </cell>
          <cell r="G83">
            <v>0</v>
          </cell>
        </row>
        <row r="84">
          <cell r="E84">
            <v>0</v>
          </cell>
          <cell r="G84">
            <v>0</v>
          </cell>
        </row>
        <row r="85">
          <cell r="E85">
            <v>0</v>
          </cell>
          <cell r="G85">
            <v>0</v>
          </cell>
        </row>
        <row r="86">
          <cell r="E86">
            <v>0</v>
          </cell>
          <cell r="G86">
            <v>0</v>
          </cell>
        </row>
        <row r="87">
          <cell r="E87">
            <v>0</v>
          </cell>
          <cell r="G87">
            <v>0</v>
          </cell>
        </row>
        <row r="88">
          <cell r="E88">
            <v>0</v>
          </cell>
          <cell r="G88">
            <v>0</v>
          </cell>
        </row>
        <row r="89">
          <cell r="E89">
            <v>0</v>
          </cell>
          <cell r="G89">
            <v>0</v>
          </cell>
        </row>
        <row r="90">
          <cell r="E90">
            <v>0</v>
          </cell>
          <cell r="G90">
            <v>0</v>
          </cell>
        </row>
        <row r="91">
          <cell r="E91">
            <v>0</v>
          </cell>
          <cell r="G91">
            <v>0</v>
          </cell>
        </row>
        <row r="92">
          <cell r="E92">
            <v>0</v>
          </cell>
          <cell r="G92">
            <v>0</v>
          </cell>
        </row>
        <row r="93">
          <cell r="E93">
            <v>0</v>
          </cell>
          <cell r="G93">
            <v>0</v>
          </cell>
        </row>
        <row r="94">
          <cell r="E94">
            <v>0</v>
          </cell>
          <cell r="G94">
            <v>0</v>
          </cell>
        </row>
        <row r="95">
          <cell r="E95">
            <v>0</v>
          </cell>
          <cell r="G95">
            <v>0</v>
          </cell>
        </row>
        <row r="96">
          <cell r="E96">
            <v>0</v>
          </cell>
          <cell r="G96">
            <v>0</v>
          </cell>
        </row>
        <row r="97">
          <cell r="E97">
            <v>0</v>
          </cell>
          <cell r="G97">
            <v>0</v>
          </cell>
        </row>
        <row r="98">
          <cell r="E98">
            <v>0</v>
          </cell>
          <cell r="G98">
            <v>0</v>
          </cell>
        </row>
        <row r="99">
          <cell r="E99">
            <v>0</v>
          </cell>
          <cell r="G99">
            <v>0</v>
          </cell>
        </row>
        <row r="100">
          <cell r="E100">
            <v>0</v>
          </cell>
          <cell r="G100">
            <v>0</v>
          </cell>
        </row>
        <row r="101">
          <cell r="E101">
            <v>0</v>
          </cell>
          <cell r="G101">
            <v>0</v>
          </cell>
        </row>
        <row r="102">
          <cell r="E102">
            <v>0</v>
          </cell>
          <cell r="G102">
            <v>0</v>
          </cell>
        </row>
        <row r="103">
          <cell r="E103">
            <v>0</v>
          </cell>
          <cell r="G103">
            <v>0</v>
          </cell>
        </row>
        <row r="104">
          <cell r="E104">
            <v>0</v>
          </cell>
          <cell r="G104">
            <v>0</v>
          </cell>
        </row>
        <row r="105">
          <cell r="E105">
            <v>0</v>
          </cell>
          <cell r="G105">
            <v>0</v>
          </cell>
        </row>
        <row r="106">
          <cell r="E106">
            <v>0</v>
          </cell>
          <cell r="G106">
            <v>0</v>
          </cell>
        </row>
        <row r="107">
          <cell r="E107">
            <v>0</v>
          </cell>
          <cell r="G107">
            <v>0</v>
          </cell>
        </row>
        <row r="108">
          <cell r="E108">
            <v>0</v>
          </cell>
          <cell r="G108">
            <v>0</v>
          </cell>
        </row>
        <row r="109">
          <cell r="E109">
            <v>0</v>
          </cell>
          <cell r="G109">
            <v>0</v>
          </cell>
        </row>
        <row r="110">
          <cell r="E110">
            <v>0</v>
          </cell>
          <cell r="G110">
            <v>0</v>
          </cell>
        </row>
        <row r="111">
          <cell r="E111">
            <v>0</v>
          </cell>
          <cell r="G111">
            <v>0</v>
          </cell>
        </row>
        <row r="112">
          <cell r="E112">
            <v>0</v>
          </cell>
          <cell r="G112">
            <v>0</v>
          </cell>
        </row>
        <row r="113">
          <cell r="E113">
            <v>0</v>
          </cell>
          <cell r="G113">
            <v>0</v>
          </cell>
        </row>
        <row r="114">
          <cell r="E114">
            <v>0</v>
          </cell>
          <cell r="G114">
            <v>0</v>
          </cell>
        </row>
        <row r="115">
          <cell r="E115">
            <v>0</v>
          </cell>
          <cell r="G115">
            <v>0</v>
          </cell>
        </row>
        <row r="116">
          <cell r="E116">
            <v>0</v>
          </cell>
          <cell r="G116">
            <v>0</v>
          </cell>
        </row>
        <row r="117">
          <cell r="E117">
            <v>0</v>
          </cell>
          <cell r="G117">
            <v>0</v>
          </cell>
        </row>
        <row r="118">
          <cell r="E118">
            <v>0</v>
          </cell>
          <cell r="G118">
            <v>0</v>
          </cell>
        </row>
        <row r="119">
          <cell r="E119">
            <v>0</v>
          </cell>
          <cell r="G119">
            <v>0</v>
          </cell>
        </row>
        <row r="120">
          <cell r="E120">
            <v>0</v>
          </cell>
          <cell r="G120">
            <v>0</v>
          </cell>
        </row>
        <row r="121">
          <cell r="E121">
            <v>0</v>
          </cell>
          <cell r="G121">
            <v>0</v>
          </cell>
        </row>
        <row r="122">
          <cell r="E122">
            <v>0</v>
          </cell>
          <cell r="G122">
            <v>0</v>
          </cell>
        </row>
        <row r="123">
          <cell r="E123">
            <v>0</v>
          </cell>
          <cell r="G123">
            <v>0</v>
          </cell>
        </row>
        <row r="124">
          <cell r="E124">
            <v>0</v>
          </cell>
          <cell r="G124">
            <v>0</v>
          </cell>
        </row>
        <row r="125">
          <cell r="E125">
            <v>0</v>
          </cell>
          <cell r="G125">
            <v>0</v>
          </cell>
        </row>
        <row r="126">
          <cell r="E126">
            <v>0</v>
          </cell>
          <cell r="G126">
            <v>0</v>
          </cell>
        </row>
        <row r="127">
          <cell r="E127">
            <v>0</v>
          </cell>
          <cell r="G127">
            <v>0</v>
          </cell>
        </row>
        <row r="128">
          <cell r="E128">
            <v>0</v>
          </cell>
          <cell r="G128">
            <v>0</v>
          </cell>
        </row>
        <row r="129">
          <cell r="E129">
            <v>0</v>
          </cell>
          <cell r="G129">
            <v>0</v>
          </cell>
        </row>
        <row r="130">
          <cell r="E130">
            <v>0</v>
          </cell>
          <cell r="G130">
            <v>0</v>
          </cell>
        </row>
        <row r="131">
          <cell r="E131">
            <v>0</v>
          </cell>
          <cell r="G131">
            <v>0</v>
          </cell>
        </row>
        <row r="132">
          <cell r="E132">
            <v>0</v>
          </cell>
          <cell r="G132">
            <v>0</v>
          </cell>
        </row>
        <row r="133">
          <cell r="E133">
            <v>0</v>
          </cell>
          <cell r="G133">
            <v>0</v>
          </cell>
        </row>
        <row r="134">
          <cell r="E134">
            <v>0</v>
          </cell>
          <cell r="G134">
            <v>0</v>
          </cell>
        </row>
        <row r="135">
          <cell r="E135">
            <v>0</v>
          </cell>
          <cell r="G135">
            <v>0</v>
          </cell>
        </row>
        <row r="136">
          <cell r="E136">
            <v>0</v>
          </cell>
          <cell r="G136">
            <v>0</v>
          </cell>
        </row>
        <row r="137">
          <cell r="E137">
            <v>0</v>
          </cell>
          <cell r="G137">
            <v>0</v>
          </cell>
        </row>
        <row r="138">
          <cell r="E138">
            <v>0</v>
          </cell>
          <cell r="G138">
            <v>0</v>
          </cell>
        </row>
        <row r="139">
          <cell r="E139">
            <v>0</v>
          </cell>
          <cell r="G139">
            <v>0</v>
          </cell>
        </row>
        <row r="140">
          <cell r="E140">
            <v>0</v>
          </cell>
          <cell r="G140">
            <v>0</v>
          </cell>
        </row>
        <row r="141">
          <cell r="E141">
            <v>0</v>
          </cell>
          <cell r="G141">
            <v>0</v>
          </cell>
        </row>
        <row r="142">
          <cell r="E142">
            <v>0</v>
          </cell>
          <cell r="G142">
            <v>0</v>
          </cell>
        </row>
        <row r="143">
          <cell r="E143">
            <v>0</v>
          </cell>
          <cell r="G143">
            <v>0</v>
          </cell>
        </row>
        <row r="144">
          <cell r="E144">
            <v>0</v>
          </cell>
          <cell r="G144">
            <v>0</v>
          </cell>
        </row>
        <row r="145">
          <cell r="E145">
            <v>0</v>
          </cell>
          <cell r="G145">
            <v>0</v>
          </cell>
        </row>
        <row r="146">
          <cell r="E146">
            <v>0</v>
          </cell>
          <cell r="G146">
            <v>0</v>
          </cell>
        </row>
        <row r="147">
          <cell r="E147">
            <v>0</v>
          </cell>
          <cell r="G147">
            <v>0</v>
          </cell>
        </row>
        <row r="148">
          <cell r="E148">
            <v>0</v>
          </cell>
          <cell r="G148">
            <v>0</v>
          </cell>
        </row>
        <row r="149">
          <cell r="E149">
            <v>0</v>
          </cell>
          <cell r="G149">
            <v>0</v>
          </cell>
        </row>
        <row r="150">
          <cell r="E150">
            <v>0</v>
          </cell>
          <cell r="G150">
            <v>0</v>
          </cell>
        </row>
        <row r="151">
          <cell r="E151">
            <v>0</v>
          </cell>
          <cell r="G151">
            <v>0</v>
          </cell>
        </row>
        <row r="152">
          <cell r="E152">
            <v>0</v>
          </cell>
          <cell r="G152">
            <v>0</v>
          </cell>
        </row>
        <row r="153">
          <cell r="E153">
            <v>0</v>
          </cell>
          <cell r="G153">
            <v>0</v>
          </cell>
        </row>
        <row r="154">
          <cell r="E154">
            <v>0</v>
          </cell>
          <cell r="G154">
            <v>0</v>
          </cell>
        </row>
        <row r="155">
          <cell r="E155">
            <v>0</v>
          </cell>
          <cell r="G155">
            <v>0</v>
          </cell>
        </row>
        <row r="156">
          <cell r="E156">
            <v>0</v>
          </cell>
          <cell r="G156">
            <v>0</v>
          </cell>
        </row>
        <row r="157">
          <cell r="E157">
            <v>0</v>
          </cell>
          <cell r="G157">
            <v>0</v>
          </cell>
        </row>
        <row r="158">
          <cell r="E158">
            <v>0</v>
          </cell>
          <cell r="G158">
            <v>0</v>
          </cell>
        </row>
        <row r="159">
          <cell r="E159">
            <v>0</v>
          </cell>
          <cell r="G159">
            <v>0</v>
          </cell>
        </row>
        <row r="160">
          <cell r="E160">
            <v>0</v>
          </cell>
          <cell r="G160">
            <v>0</v>
          </cell>
        </row>
        <row r="161">
          <cell r="E161">
            <v>0</v>
          </cell>
          <cell r="G161">
            <v>0</v>
          </cell>
        </row>
        <row r="162">
          <cell r="E162">
            <v>0</v>
          </cell>
          <cell r="G162">
            <v>0</v>
          </cell>
        </row>
        <row r="163">
          <cell r="E163">
            <v>0</v>
          </cell>
          <cell r="G163">
            <v>0</v>
          </cell>
        </row>
        <row r="170">
          <cell r="A170">
            <v>1</v>
          </cell>
          <cell r="B170">
            <v>40795</v>
          </cell>
          <cell r="C170">
            <v>40907</v>
          </cell>
          <cell r="F170">
            <v>1</v>
          </cell>
          <cell r="L170">
            <v>40907</v>
          </cell>
        </row>
        <row r="171">
          <cell r="B171">
            <v>40907</v>
          </cell>
          <cell r="C171">
            <v>40998</v>
          </cell>
        </row>
        <row r="172">
          <cell r="B172">
            <v>40998</v>
          </cell>
          <cell r="C172">
            <v>41089</v>
          </cell>
        </row>
        <row r="173">
          <cell r="B173">
            <v>41089</v>
          </cell>
          <cell r="C173">
            <v>41180</v>
          </cell>
        </row>
        <row r="174">
          <cell r="B174">
            <v>41180</v>
          </cell>
          <cell r="C174">
            <v>41274</v>
          </cell>
        </row>
        <row r="175">
          <cell r="B175">
            <v>41274</v>
          </cell>
          <cell r="C175">
            <v>41361</v>
          </cell>
        </row>
        <row r="176">
          <cell r="B176">
            <v>41361</v>
          </cell>
          <cell r="C176">
            <v>41453</v>
          </cell>
        </row>
        <row r="177">
          <cell r="B177">
            <v>41453</v>
          </cell>
          <cell r="C177">
            <v>41547</v>
          </cell>
        </row>
        <row r="178">
          <cell r="B178">
            <v>41547</v>
          </cell>
          <cell r="C178">
            <v>41639</v>
          </cell>
        </row>
        <row r="179">
          <cell r="B179">
            <v>41639</v>
          </cell>
          <cell r="C179">
            <v>41729</v>
          </cell>
        </row>
        <row r="180">
          <cell r="B180">
            <v>41729</v>
          </cell>
          <cell r="C180">
            <v>41820</v>
          </cell>
        </row>
        <row r="181">
          <cell r="B181">
            <v>41820</v>
          </cell>
          <cell r="C181">
            <v>41912</v>
          </cell>
        </row>
        <row r="182">
          <cell r="B182">
            <v>41912</v>
          </cell>
          <cell r="C182">
            <v>42004</v>
          </cell>
        </row>
        <row r="183">
          <cell r="B183">
            <v>42004</v>
          </cell>
          <cell r="C183">
            <v>42094</v>
          </cell>
        </row>
        <row r="184">
          <cell r="B184">
            <v>42094</v>
          </cell>
          <cell r="C184">
            <v>42185</v>
          </cell>
        </row>
        <row r="185">
          <cell r="B185">
            <v>42185</v>
          </cell>
          <cell r="C185">
            <v>42277</v>
          </cell>
        </row>
        <row r="186">
          <cell r="B186">
            <v>42277</v>
          </cell>
          <cell r="C186">
            <v>42369</v>
          </cell>
        </row>
        <row r="187">
          <cell r="B187">
            <v>42369</v>
          </cell>
          <cell r="C187">
            <v>42460</v>
          </cell>
        </row>
        <row r="188">
          <cell r="B188">
            <v>42460</v>
          </cell>
          <cell r="C188">
            <v>42551</v>
          </cell>
        </row>
        <row r="189">
          <cell r="B189">
            <v>42551</v>
          </cell>
          <cell r="C189">
            <v>42620</v>
          </cell>
        </row>
        <row r="190">
          <cell r="B190" t="e">
            <v>#N/A</v>
          </cell>
          <cell r="C190" t="e">
            <v>#N/A</v>
          </cell>
        </row>
        <row r="191">
          <cell r="B191" t="e">
            <v>#N/A</v>
          </cell>
          <cell r="C191" t="e">
            <v>#N/A</v>
          </cell>
        </row>
        <row r="192">
          <cell r="B192" t="e">
            <v>#N/A</v>
          </cell>
          <cell r="C192" t="e">
            <v>#N/A</v>
          </cell>
        </row>
        <row r="193">
          <cell r="B193" t="e">
            <v>#N/A</v>
          </cell>
          <cell r="C193" t="e">
            <v>#N/A</v>
          </cell>
        </row>
        <row r="194">
          <cell r="B194" t="e">
            <v>#N/A</v>
          </cell>
          <cell r="C194" t="e">
            <v>#N/A</v>
          </cell>
        </row>
        <row r="195">
          <cell r="B195" t="e">
            <v>#N/A</v>
          </cell>
          <cell r="C195" t="e">
            <v>#N/A</v>
          </cell>
        </row>
        <row r="196">
          <cell r="B196" t="e">
            <v>#N/A</v>
          </cell>
          <cell r="C196" t="e">
            <v>#N/A</v>
          </cell>
        </row>
        <row r="197">
          <cell r="B197" t="e">
            <v>#N/A</v>
          </cell>
          <cell r="C197" t="e">
            <v>#N/A</v>
          </cell>
        </row>
        <row r="198">
          <cell r="B198" t="e">
            <v>#N/A</v>
          </cell>
          <cell r="C198" t="e">
            <v>#N/A</v>
          </cell>
        </row>
        <row r="199">
          <cell r="B199" t="e">
            <v>#N/A</v>
          </cell>
          <cell r="C199" t="e">
            <v>#N/A</v>
          </cell>
        </row>
        <row r="200">
          <cell r="B200" t="e">
            <v>#N/A</v>
          </cell>
          <cell r="C200" t="e">
            <v>#N/A</v>
          </cell>
        </row>
        <row r="201">
          <cell r="B201" t="e">
            <v>#N/A</v>
          </cell>
          <cell r="C201" t="e">
            <v>#N/A</v>
          </cell>
        </row>
        <row r="202">
          <cell r="B202" t="e">
            <v>#N/A</v>
          </cell>
          <cell r="C202" t="e">
            <v>#N/A</v>
          </cell>
        </row>
        <row r="203">
          <cell r="B203" t="e">
            <v>#N/A</v>
          </cell>
          <cell r="C203" t="e">
            <v>#N/A</v>
          </cell>
        </row>
        <row r="204">
          <cell r="B204" t="e">
            <v>#N/A</v>
          </cell>
          <cell r="C204" t="e">
            <v>#N/A</v>
          </cell>
        </row>
        <row r="205">
          <cell r="B205" t="e">
            <v>#N/A</v>
          </cell>
          <cell r="C205" t="e">
            <v>#N/A</v>
          </cell>
        </row>
        <row r="206">
          <cell r="B206" t="e">
            <v>#N/A</v>
          </cell>
          <cell r="C206" t="e">
            <v>#N/A</v>
          </cell>
        </row>
        <row r="207">
          <cell r="B207" t="e">
            <v>#N/A</v>
          </cell>
          <cell r="C207" t="e">
            <v>#N/A</v>
          </cell>
        </row>
        <row r="208">
          <cell r="B208" t="e">
            <v>#N/A</v>
          </cell>
          <cell r="C208" t="e">
            <v>#N/A</v>
          </cell>
        </row>
        <row r="209">
          <cell r="B209" t="e">
            <v>#N/A</v>
          </cell>
          <cell r="C209" t="e">
            <v>#N/A</v>
          </cell>
        </row>
        <row r="210">
          <cell r="B210" t="e">
            <v>#N/A</v>
          </cell>
          <cell r="C210" t="e">
            <v>#N/A</v>
          </cell>
        </row>
        <row r="211">
          <cell r="B211" t="e">
            <v>#N/A</v>
          </cell>
          <cell r="C211" t="e">
            <v>#N/A</v>
          </cell>
        </row>
        <row r="212">
          <cell r="B212" t="e">
            <v>#N/A</v>
          </cell>
          <cell r="C212" t="e">
            <v>#N/A</v>
          </cell>
        </row>
        <row r="213">
          <cell r="B213" t="e">
            <v>#N/A</v>
          </cell>
          <cell r="C213" t="e">
            <v>#N/A</v>
          </cell>
        </row>
        <row r="214">
          <cell r="B214" t="e">
            <v>#N/A</v>
          </cell>
          <cell r="C214" t="e">
            <v>#N/A</v>
          </cell>
        </row>
        <row r="215">
          <cell r="B215" t="e">
            <v>#N/A</v>
          </cell>
          <cell r="C215" t="e">
            <v>#N/A</v>
          </cell>
        </row>
        <row r="216">
          <cell r="B216" t="e">
            <v>#N/A</v>
          </cell>
          <cell r="C216" t="e">
            <v>#N/A</v>
          </cell>
        </row>
        <row r="217">
          <cell r="B217" t="e">
            <v>#N/A</v>
          </cell>
          <cell r="C217" t="e">
            <v>#N/A</v>
          </cell>
        </row>
        <row r="218">
          <cell r="B218" t="e">
            <v>#N/A</v>
          </cell>
          <cell r="C218" t="e">
            <v>#N/A</v>
          </cell>
        </row>
        <row r="219">
          <cell r="B219" t="e">
            <v>#N/A</v>
          </cell>
          <cell r="C219" t="e">
            <v>#N/A</v>
          </cell>
        </row>
        <row r="220">
          <cell r="B220" t="e">
            <v>#N/A</v>
          </cell>
          <cell r="C220" t="e">
            <v>#N/A</v>
          </cell>
        </row>
        <row r="221">
          <cell r="B221" t="e">
            <v>#N/A</v>
          </cell>
          <cell r="C221" t="e">
            <v>#N/A</v>
          </cell>
        </row>
        <row r="222">
          <cell r="B222" t="e">
            <v>#N/A</v>
          </cell>
          <cell r="C222" t="e">
            <v>#N/A</v>
          </cell>
        </row>
        <row r="223">
          <cell r="B223" t="e">
            <v>#N/A</v>
          </cell>
          <cell r="C223" t="e">
            <v>#N/A</v>
          </cell>
        </row>
        <row r="224">
          <cell r="B224" t="e">
            <v>#N/A</v>
          </cell>
          <cell r="C224" t="e">
            <v>#N/A</v>
          </cell>
        </row>
        <row r="225">
          <cell r="B225" t="e">
            <v>#N/A</v>
          </cell>
          <cell r="C225" t="e">
            <v>#N/A</v>
          </cell>
        </row>
        <row r="226">
          <cell r="B226" t="e">
            <v>#N/A</v>
          </cell>
          <cell r="C226" t="e">
            <v>#N/A</v>
          </cell>
        </row>
        <row r="227">
          <cell r="B227" t="e">
            <v>#N/A</v>
          </cell>
          <cell r="C227" t="e">
            <v>#N/A</v>
          </cell>
        </row>
        <row r="228">
          <cell r="B228" t="e">
            <v>#N/A</v>
          </cell>
          <cell r="C228" t="e">
            <v>#N/A</v>
          </cell>
        </row>
        <row r="229">
          <cell r="B229" t="e">
            <v>#N/A</v>
          </cell>
          <cell r="C229" t="e">
            <v>#N/A</v>
          </cell>
        </row>
        <row r="230">
          <cell r="B230" t="e">
            <v>#N/A</v>
          </cell>
          <cell r="C230" t="e">
            <v>#N/A</v>
          </cell>
        </row>
        <row r="231">
          <cell r="B231" t="e">
            <v>#N/A</v>
          </cell>
          <cell r="C231" t="e">
            <v>#N/A</v>
          </cell>
        </row>
        <row r="232">
          <cell r="B232" t="e">
            <v>#N/A</v>
          </cell>
          <cell r="C232" t="e">
            <v>#N/A</v>
          </cell>
        </row>
        <row r="233">
          <cell r="B233" t="e">
            <v>#N/A</v>
          </cell>
          <cell r="C233" t="e">
            <v>#N/A</v>
          </cell>
        </row>
        <row r="234">
          <cell r="B234" t="e">
            <v>#N/A</v>
          </cell>
          <cell r="C234" t="e">
            <v>#N/A</v>
          </cell>
        </row>
        <row r="235">
          <cell r="B235" t="e">
            <v>#N/A</v>
          </cell>
          <cell r="C235" t="e">
            <v>#N/A</v>
          </cell>
        </row>
        <row r="236">
          <cell r="B236" t="e">
            <v>#N/A</v>
          </cell>
          <cell r="C236" t="e">
            <v>#N/A</v>
          </cell>
        </row>
        <row r="237">
          <cell r="B237" t="e">
            <v>#N/A</v>
          </cell>
          <cell r="C237" t="e">
            <v>#N/A</v>
          </cell>
        </row>
        <row r="238">
          <cell r="B238" t="e">
            <v>#N/A</v>
          </cell>
          <cell r="C238" t="e">
            <v>#N/A</v>
          </cell>
        </row>
        <row r="239">
          <cell r="B239" t="e">
            <v>#N/A</v>
          </cell>
          <cell r="C239" t="e">
            <v>#N/A</v>
          </cell>
        </row>
        <row r="240">
          <cell r="B240" t="e">
            <v>#N/A</v>
          </cell>
          <cell r="C240" t="e">
            <v>#N/A</v>
          </cell>
        </row>
        <row r="241">
          <cell r="B241" t="e">
            <v>#N/A</v>
          </cell>
          <cell r="C241" t="e">
            <v>#N/A</v>
          </cell>
        </row>
        <row r="242">
          <cell r="B242" t="e">
            <v>#N/A</v>
          </cell>
          <cell r="C242" t="e">
            <v>#N/A</v>
          </cell>
        </row>
        <row r="243">
          <cell r="B243" t="e">
            <v>#N/A</v>
          </cell>
          <cell r="C243" t="e">
            <v>#N/A</v>
          </cell>
        </row>
        <row r="244">
          <cell r="B244" t="e">
            <v>#N/A</v>
          </cell>
          <cell r="C244" t="e">
            <v>#N/A</v>
          </cell>
        </row>
        <row r="245">
          <cell r="B245" t="e">
            <v>#N/A</v>
          </cell>
          <cell r="C245" t="e">
            <v>#N/A</v>
          </cell>
        </row>
        <row r="246">
          <cell r="B246" t="e">
            <v>#N/A</v>
          </cell>
          <cell r="C246" t="e">
            <v>#N/A</v>
          </cell>
        </row>
        <row r="247">
          <cell r="B247" t="e">
            <v>#N/A</v>
          </cell>
          <cell r="C247" t="e">
            <v>#N/A</v>
          </cell>
        </row>
        <row r="248">
          <cell r="B248" t="e">
            <v>#N/A</v>
          </cell>
          <cell r="C248" t="e">
            <v>#N/A</v>
          </cell>
        </row>
        <row r="249">
          <cell r="B249" t="e">
            <v>#N/A</v>
          </cell>
          <cell r="C249" t="e">
            <v>#N/A</v>
          </cell>
        </row>
        <row r="250">
          <cell r="B250" t="e">
            <v>#N/A</v>
          </cell>
          <cell r="C250" t="e">
            <v>#N/A</v>
          </cell>
        </row>
        <row r="251">
          <cell r="B251" t="e">
            <v>#N/A</v>
          </cell>
          <cell r="C251" t="e">
            <v>#N/A</v>
          </cell>
        </row>
        <row r="252">
          <cell r="B252" t="e">
            <v>#N/A</v>
          </cell>
          <cell r="C252" t="e">
            <v>#N/A</v>
          </cell>
        </row>
        <row r="253">
          <cell r="B253" t="e">
            <v>#N/A</v>
          </cell>
          <cell r="C253" t="e">
            <v>#N/A</v>
          </cell>
        </row>
        <row r="254">
          <cell r="B254" t="e">
            <v>#N/A</v>
          </cell>
          <cell r="C254" t="e">
            <v>#N/A</v>
          </cell>
        </row>
        <row r="255">
          <cell r="B255" t="e">
            <v>#N/A</v>
          </cell>
          <cell r="C255" t="e">
            <v>#N/A</v>
          </cell>
        </row>
        <row r="256">
          <cell r="B256" t="e">
            <v>#N/A</v>
          </cell>
          <cell r="C256" t="e">
            <v>#N/A</v>
          </cell>
        </row>
        <row r="257">
          <cell r="B257" t="e">
            <v>#N/A</v>
          </cell>
          <cell r="C257" t="e">
            <v>#N/A</v>
          </cell>
        </row>
        <row r="258">
          <cell r="B258" t="e">
            <v>#N/A</v>
          </cell>
          <cell r="C258" t="e">
            <v>#N/A</v>
          </cell>
        </row>
        <row r="259">
          <cell r="B259" t="e">
            <v>#N/A</v>
          </cell>
          <cell r="C259" t="e">
            <v>#N/A</v>
          </cell>
        </row>
        <row r="260">
          <cell r="B260" t="e">
            <v>#N/A</v>
          </cell>
          <cell r="C260" t="e">
            <v>#N/A</v>
          </cell>
        </row>
        <row r="261">
          <cell r="B261" t="e">
            <v>#N/A</v>
          </cell>
          <cell r="C261" t="e">
            <v>#N/A</v>
          </cell>
        </row>
        <row r="262">
          <cell r="B262" t="e">
            <v>#N/A</v>
          </cell>
          <cell r="C262" t="e">
            <v>#N/A</v>
          </cell>
        </row>
        <row r="263">
          <cell r="B263" t="e">
            <v>#N/A</v>
          </cell>
          <cell r="C263" t="e">
            <v>#N/A</v>
          </cell>
        </row>
        <row r="264">
          <cell r="B264" t="e">
            <v>#N/A</v>
          </cell>
          <cell r="C264" t="e">
            <v>#N/A</v>
          </cell>
        </row>
        <row r="265">
          <cell r="B265" t="e">
            <v>#N/A</v>
          </cell>
          <cell r="C265" t="e">
            <v>#N/A</v>
          </cell>
        </row>
        <row r="266">
          <cell r="B266" t="e">
            <v>#N/A</v>
          </cell>
          <cell r="C266" t="e">
            <v>#N/A</v>
          </cell>
        </row>
        <row r="267">
          <cell r="B267" t="e">
            <v>#N/A</v>
          </cell>
          <cell r="C267" t="e">
            <v>#N/A</v>
          </cell>
        </row>
        <row r="268">
          <cell r="B268" t="e">
            <v>#N/A</v>
          </cell>
          <cell r="C268" t="e">
            <v>#N/A</v>
          </cell>
        </row>
        <row r="269">
          <cell r="B269" t="e">
            <v>#N/A</v>
          </cell>
          <cell r="C269" t="e">
            <v>#N/A</v>
          </cell>
        </row>
        <row r="270">
          <cell r="B270" t="e">
            <v>#N/A</v>
          </cell>
          <cell r="C270" t="e">
            <v>#N/A</v>
          </cell>
        </row>
        <row r="271">
          <cell r="B271" t="e">
            <v>#N/A</v>
          </cell>
          <cell r="C271" t="e">
            <v>#N/A</v>
          </cell>
        </row>
        <row r="272">
          <cell r="B272" t="e">
            <v>#N/A</v>
          </cell>
          <cell r="C272" t="e">
            <v>#N/A</v>
          </cell>
        </row>
        <row r="273">
          <cell r="B273" t="e">
            <v>#N/A</v>
          </cell>
          <cell r="C273" t="e">
            <v>#N/A</v>
          </cell>
        </row>
        <row r="274">
          <cell r="B274" t="e">
            <v>#N/A</v>
          </cell>
          <cell r="C274" t="e">
            <v>#N/A</v>
          </cell>
        </row>
        <row r="275">
          <cell r="B275" t="e">
            <v>#N/A</v>
          </cell>
          <cell r="C275" t="e">
            <v>#N/A</v>
          </cell>
        </row>
        <row r="276">
          <cell r="B276" t="e">
            <v>#N/A</v>
          </cell>
          <cell r="C276" t="e">
            <v>#N/A</v>
          </cell>
        </row>
        <row r="277">
          <cell r="B277" t="e">
            <v>#N/A</v>
          </cell>
          <cell r="C277" t="e">
            <v>#N/A</v>
          </cell>
        </row>
        <row r="278">
          <cell r="B278" t="e">
            <v>#N/A</v>
          </cell>
          <cell r="C278" t="e">
            <v>#N/A</v>
          </cell>
        </row>
        <row r="279">
          <cell r="B279" t="e">
            <v>#N/A</v>
          </cell>
          <cell r="C279" t="e">
            <v>#N/A</v>
          </cell>
        </row>
        <row r="280">
          <cell r="B280" t="e">
            <v>#N/A</v>
          </cell>
          <cell r="C280" t="e">
            <v>#N/A</v>
          </cell>
        </row>
        <row r="281">
          <cell r="B281" t="e">
            <v>#N/A</v>
          </cell>
          <cell r="C281" t="e">
            <v>#N/A</v>
          </cell>
        </row>
        <row r="282">
          <cell r="B282" t="e">
            <v>#N/A</v>
          </cell>
          <cell r="C282" t="e">
            <v>#N/A</v>
          </cell>
        </row>
        <row r="283">
          <cell r="B283" t="e">
            <v>#N/A</v>
          </cell>
          <cell r="C283" t="e">
            <v>#N/A</v>
          </cell>
        </row>
        <row r="284">
          <cell r="B284" t="e">
            <v>#N/A</v>
          </cell>
          <cell r="C284" t="e">
            <v>#N/A</v>
          </cell>
        </row>
        <row r="285">
          <cell r="B285" t="e">
            <v>#N/A</v>
          </cell>
          <cell r="C285" t="e">
            <v>#N/A</v>
          </cell>
        </row>
        <row r="286">
          <cell r="B286" t="e">
            <v>#N/A</v>
          </cell>
          <cell r="C286" t="e">
            <v>#N/A</v>
          </cell>
        </row>
        <row r="287">
          <cell r="B287" t="e">
            <v>#N/A</v>
          </cell>
          <cell r="C287" t="e">
            <v>#N/A</v>
          </cell>
        </row>
        <row r="288">
          <cell r="B288" t="e">
            <v>#N/A</v>
          </cell>
          <cell r="C288" t="e">
            <v>#N/A</v>
          </cell>
        </row>
        <row r="289">
          <cell r="B289" t="e">
            <v>#N/A</v>
          </cell>
          <cell r="C289" t="e">
            <v>#N/A</v>
          </cell>
        </row>
        <row r="290">
          <cell r="B290" t="e">
            <v>#N/A</v>
          </cell>
          <cell r="C290" t="e">
            <v>#N/A</v>
          </cell>
        </row>
        <row r="291">
          <cell r="B291" t="e">
            <v>#N/A</v>
          </cell>
          <cell r="C291" t="e">
            <v>#N/A</v>
          </cell>
        </row>
        <row r="292">
          <cell r="B292" t="e">
            <v>#N/A</v>
          </cell>
          <cell r="C292" t="e">
            <v>#N/A</v>
          </cell>
        </row>
        <row r="293">
          <cell r="B293" t="e">
            <v>#N/A</v>
          </cell>
          <cell r="C293" t="e">
            <v>#N/A</v>
          </cell>
        </row>
        <row r="294">
          <cell r="B294" t="e">
            <v>#N/A</v>
          </cell>
          <cell r="C294" t="e">
            <v>#N/A</v>
          </cell>
        </row>
        <row r="295">
          <cell r="B295" t="e">
            <v>#N/A</v>
          </cell>
          <cell r="C295" t="e">
            <v>#N/A</v>
          </cell>
        </row>
        <row r="296">
          <cell r="B296" t="e">
            <v>#N/A</v>
          </cell>
          <cell r="C296" t="e">
            <v>#N/A</v>
          </cell>
        </row>
        <row r="297">
          <cell r="B297" t="e">
            <v>#N/A</v>
          </cell>
          <cell r="C297" t="e">
            <v>#N/A</v>
          </cell>
        </row>
        <row r="298">
          <cell r="B298" t="e">
            <v>#N/A</v>
          </cell>
          <cell r="C298" t="e">
            <v>#N/A</v>
          </cell>
        </row>
        <row r="299">
          <cell r="B299" t="e">
            <v>#N/A</v>
          </cell>
          <cell r="C299" t="e">
            <v>#N/A</v>
          </cell>
        </row>
        <row r="300">
          <cell r="B300" t="e">
            <v>#N/A</v>
          </cell>
          <cell r="C300" t="e">
            <v>#N/A</v>
          </cell>
        </row>
        <row r="301">
          <cell r="B301" t="e">
            <v>#N/A</v>
          </cell>
          <cell r="C301" t="e">
            <v>#N/A</v>
          </cell>
        </row>
        <row r="302">
          <cell r="B302" t="e">
            <v>#N/A</v>
          </cell>
          <cell r="C302" t="e">
            <v>#N/A</v>
          </cell>
        </row>
        <row r="303">
          <cell r="B303" t="e">
            <v>#N/A</v>
          </cell>
          <cell r="C303" t="e">
            <v>#N/A</v>
          </cell>
        </row>
        <row r="304">
          <cell r="B304" t="e">
            <v>#N/A</v>
          </cell>
          <cell r="C304" t="e">
            <v>#N/A</v>
          </cell>
        </row>
        <row r="305">
          <cell r="B305" t="e">
            <v>#N/A</v>
          </cell>
          <cell r="C305" t="e">
            <v>#N/A</v>
          </cell>
        </row>
        <row r="306">
          <cell r="B306" t="e">
            <v>#N/A</v>
          </cell>
          <cell r="C306" t="e">
            <v>#N/A</v>
          </cell>
        </row>
        <row r="307">
          <cell r="B307" t="e">
            <v>#N/A</v>
          </cell>
          <cell r="C307" t="e">
            <v>#N/A</v>
          </cell>
        </row>
        <row r="308">
          <cell r="B308" t="e">
            <v>#N/A</v>
          </cell>
          <cell r="C308" t="e">
            <v>#N/A</v>
          </cell>
        </row>
        <row r="309">
          <cell r="B309" t="e">
            <v>#N/A</v>
          </cell>
          <cell r="C309" t="e">
            <v>#N/A</v>
          </cell>
        </row>
        <row r="310">
          <cell r="B310" t="e">
            <v>#N/A</v>
          </cell>
          <cell r="C310" t="e">
            <v>#N/A</v>
          </cell>
        </row>
        <row r="311">
          <cell r="B311" t="e">
            <v>#N/A</v>
          </cell>
          <cell r="C311" t="e">
            <v>#N/A</v>
          </cell>
        </row>
        <row r="312">
          <cell r="B312" t="e">
            <v>#N/A</v>
          </cell>
          <cell r="C312" t="e">
            <v>#N/A</v>
          </cell>
        </row>
        <row r="313">
          <cell r="B313" t="e">
            <v>#N/A</v>
          </cell>
          <cell r="C313" t="e">
            <v>#N/A</v>
          </cell>
        </row>
        <row r="314">
          <cell r="B314" t="e">
            <v>#N/A</v>
          </cell>
          <cell r="C314" t="e">
            <v>#N/A</v>
          </cell>
        </row>
        <row r="315">
          <cell r="B315" t="e">
            <v>#N/A</v>
          </cell>
          <cell r="C315" t="e">
            <v>#N/A</v>
          </cell>
        </row>
        <row r="316">
          <cell r="B316" t="e">
            <v>#N/A</v>
          </cell>
          <cell r="C316" t="e">
            <v>#N/A</v>
          </cell>
        </row>
        <row r="317">
          <cell r="B317" t="e">
            <v>#N/A</v>
          </cell>
          <cell r="C317" t="e">
            <v>#N/A</v>
          </cell>
        </row>
        <row r="318">
          <cell r="B318" t="e">
            <v>#N/A</v>
          </cell>
          <cell r="C318" t="e">
            <v>#N/A</v>
          </cell>
        </row>
        <row r="319">
          <cell r="B319" t="e">
            <v>#N/A</v>
          </cell>
          <cell r="C319" t="e">
            <v>#N/A</v>
          </cell>
        </row>
        <row r="320">
          <cell r="B320" t="e">
            <v>#N/A</v>
          </cell>
          <cell r="C320" t="e">
            <v>#N/A</v>
          </cell>
        </row>
        <row r="321">
          <cell r="B321" t="e">
            <v>#N/A</v>
          </cell>
          <cell r="C321" t="e">
            <v>#N/A</v>
          </cell>
        </row>
        <row r="322">
          <cell r="B322" t="e">
            <v>#N/A</v>
          </cell>
          <cell r="C322" t="e">
            <v>#N/A</v>
          </cell>
        </row>
        <row r="323">
          <cell r="B323" t="e">
            <v>#N/A</v>
          </cell>
          <cell r="C323" t="e">
            <v>#N/A</v>
          </cell>
        </row>
        <row r="324">
          <cell r="B324" t="e">
            <v>#N/A</v>
          </cell>
          <cell r="C324" t="e">
            <v>#N/A</v>
          </cell>
        </row>
        <row r="325">
          <cell r="B325" t="e">
            <v>#N/A</v>
          </cell>
          <cell r="C325" t="e">
            <v>#N/A</v>
          </cell>
        </row>
        <row r="326">
          <cell r="B326" t="e">
            <v>#N/A</v>
          </cell>
          <cell r="C326" t="e">
            <v>#N/A</v>
          </cell>
        </row>
        <row r="327">
          <cell r="B327" t="e">
            <v>#N/A</v>
          </cell>
          <cell r="C327" t="e">
            <v>#N/A</v>
          </cell>
        </row>
        <row r="328">
          <cell r="B328" t="e">
            <v>#N/A</v>
          </cell>
          <cell r="C328" t="e">
            <v>#N/A</v>
          </cell>
        </row>
        <row r="329">
          <cell r="B329" t="e">
            <v>#N/A</v>
          </cell>
          <cell r="C329" t="e">
            <v>#N/A</v>
          </cell>
        </row>
        <row r="330">
          <cell r="B330" t="e">
            <v>#N/A</v>
          </cell>
          <cell r="C330" t="e">
            <v>#N/A</v>
          </cell>
        </row>
        <row r="331">
          <cell r="B331" t="e">
            <v>#N/A</v>
          </cell>
          <cell r="C331" t="e">
            <v>#N/A</v>
          </cell>
        </row>
        <row r="332">
          <cell r="B332" t="e">
            <v>#N/A</v>
          </cell>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sheetData>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dane_do_wykr_pers"/>
      <sheetName val="PER PL"/>
      <sheetName val="Trans_Bank"/>
      <sheetName val="Depo"/>
      <sheetName val="ML"/>
      <sheetName val="ML_CHF"/>
      <sheetName val="ML_EUR"/>
      <sheetName val="CC"/>
      <sheetName val="CL(summary)"/>
      <sheetName val="OV"/>
      <sheetName val="Other"/>
      <sheetName val="Trendy-marża"/>
    </sheetNames>
    <sheetDataSet>
      <sheetData sheetId="0"/>
      <sheetData sheetId="1"/>
      <sheetData sheetId="2"/>
      <sheetData sheetId="3"/>
      <sheetData sheetId="4"/>
      <sheetData sheetId="5">
        <row r="2">
          <cell r="Y2">
            <v>9</v>
          </cell>
        </row>
      </sheetData>
      <sheetData sheetId="6">
        <row r="1">
          <cell r="AE1">
            <v>9</v>
          </cell>
          <cell r="AF1" t="str">
            <v>Jan'12</v>
          </cell>
          <cell r="BH1" t="str">
            <v>Jan'12</v>
          </cell>
        </row>
        <row r="2">
          <cell r="AE2">
            <v>18</v>
          </cell>
        </row>
        <row r="4">
          <cell r="AF4">
            <v>10343.711696530021</v>
          </cell>
          <cell r="BH4">
            <v>0</v>
          </cell>
        </row>
        <row r="5">
          <cell r="AF5">
            <v>-1.2834965917286599E-3</v>
          </cell>
        </row>
        <row r="9">
          <cell r="AF9">
            <v>2.8667024232641985E-2</v>
          </cell>
        </row>
      </sheetData>
      <sheetData sheetId="7">
        <row r="1">
          <cell r="AE1">
            <v>9</v>
          </cell>
          <cell r="AF1" t="str">
            <v>Jan'12</v>
          </cell>
          <cell r="BH1" t="str">
            <v>Jan'12</v>
          </cell>
        </row>
        <row r="2">
          <cell r="AE2">
            <v>18</v>
          </cell>
        </row>
        <row r="4">
          <cell r="AF4">
            <v>1468.9029325400015</v>
          </cell>
          <cell r="BH4">
            <v>0</v>
          </cell>
        </row>
        <row r="5">
          <cell r="AF5">
            <v>1.5758076799662634E-2</v>
          </cell>
        </row>
        <row r="9">
          <cell r="AF9">
            <v>3.93237673465671E-3</v>
          </cell>
        </row>
      </sheetData>
      <sheetData sheetId="8">
        <row r="2">
          <cell r="Z2">
            <v>9</v>
          </cell>
        </row>
        <row r="25">
          <cell r="AA25">
            <v>1.1710697769385479</v>
          </cell>
        </row>
        <row r="26">
          <cell r="AA26">
            <v>0.33761415080729473</v>
          </cell>
        </row>
        <row r="27">
          <cell r="AA27">
            <v>0.47093734368345996</v>
          </cell>
        </row>
        <row r="28">
          <cell r="AA28">
            <v>1.6204889086121652E-2</v>
          </cell>
        </row>
        <row r="29">
          <cell r="AA29">
            <v>1.7071148175600337</v>
          </cell>
        </row>
        <row r="30">
          <cell r="AA30">
            <v>-1.5372268480754434</v>
          </cell>
        </row>
      </sheetData>
      <sheetData sheetId="9">
        <row r="2">
          <cell r="AA2">
            <v>9</v>
          </cell>
        </row>
        <row r="16">
          <cell r="AB16">
            <v>57.895113439999996</v>
          </cell>
        </row>
        <row r="18">
          <cell r="AB18">
            <v>2.5486196024629471E-2</v>
          </cell>
        </row>
        <row r="20">
          <cell r="AB20">
            <v>-1.0679013016197662E-2</v>
          </cell>
        </row>
      </sheetData>
      <sheetData sheetId="10"/>
      <sheetData sheetId="11">
        <row r="1">
          <cell r="Z1">
            <v>9</v>
          </cell>
        </row>
        <row r="3">
          <cell r="AA3">
            <v>1199.5156886499997</v>
          </cell>
        </row>
        <row r="18">
          <cell r="AA18">
            <v>7.431578045452164E-2</v>
          </cell>
        </row>
      </sheetData>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_do_wykr_pers"/>
      <sheetName val="PER PL"/>
      <sheetName val="Personal"/>
      <sheetName val="ML"/>
      <sheetName val="ML_CHF"/>
      <sheetName val="ML_EUR"/>
      <sheetName val="CC"/>
      <sheetName val="CL(summary)"/>
      <sheetName val="OV"/>
      <sheetName val="Other"/>
      <sheetName val="Trans_Bank"/>
      <sheetName val="Insurance Products"/>
    </sheetNames>
    <sheetDataSet>
      <sheetData sheetId="0"/>
      <sheetData sheetId="1">
        <row r="101">
          <cell r="A101">
            <v>9</v>
          </cell>
        </row>
      </sheetData>
      <sheetData sheetId="2"/>
      <sheetData sheetId="3">
        <row r="1">
          <cell r="Z1" t="str">
            <v>Jan'11</v>
          </cell>
        </row>
        <row r="2">
          <cell r="Y2">
            <v>8</v>
          </cell>
        </row>
        <row r="4">
          <cell r="Z4">
            <v>4772.0498787899996</v>
          </cell>
        </row>
        <row r="5">
          <cell r="Z5">
            <v>2388.0651635900003</v>
          </cell>
        </row>
        <row r="6">
          <cell r="Z6">
            <v>133.48225503</v>
          </cell>
        </row>
        <row r="47">
          <cell r="Z47">
            <v>5.8436344316462512E-3</v>
          </cell>
        </row>
        <row r="48">
          <cell r="Z48">
            <v>8.3536362819108863E-3</v>
          </cell>
        </row>
        <row r="49">
          <cell r="Z49">
            <v>8.2994345908673681E-4</v>
          </cell>
        </row>
      </sheetData>
      <sheetData sheetId="4"/>
      <sheetData sheetId="5"/>
      <sheetData sheetId="6">
        <row r="1">
          <cell r="W1" t="str">
            <v>Jan'11</v>
          </cell>
        </row>
        <row r="2">
          <cell r="V2">
            <v>8</v>
          </cell>
        </row>
        <row r="4">
          <cell r="W4">
            <v>339.92598500000003</v>
          </cell>
        </row>
        <row r="5">
          <cell r="W5">
            <v>122.31404683999995</v>
          </cell>
        </row>
        <row r="8">
          <cell r="W8">
            <v>814.52866016000007</v>
          </cell>
        </row>
        <row r="17">
          <cell r="W17">
            <v>7.1786369458343949E-2</v>
          </cell>
        </row>
      </sheetData>
      <sheetData sheetId="7">
        <row r="1">
          <cell r="AB1" t="str">
            <v>Jan'11</v>
          </cell>
        </row>
        <row r="2">
          <cell r="AA2">
            <v>8</v>
          </cell>
        </row>
        <row r="44">
          <cell r="AB44">
            <v>2855.3634665000013</v>
          </cell>
        </row>
        <row r="95">
          <cell r="AB95">
            <v>0.10525330920377848</v>
          </cell>
        </row>
        <row r="103">
          <cell r="AB103">
            <v>8.5700128650778598E-2</v>
          </cell>
        </row>
      </sheetData>
      <sheetData sheetId="8">
        <row r="1">
          <cell r="X1">
            <v>8</v>
          </cell>
          <cell r="Y1" t="str">
            <v>Jan'11</v>
          </cell>
        </row>
        <row r="5">
          <cell r="Y5">
            <v>317.34208585000005</v>
          </cell>
        </row>
        <row r="10">
          <cell r="Y10">
            <v>395.04157724999999</v>
          </cell>
        </row>
        <row r="16">
          <cell r="Y16">
            <v>0.12385349891516977</v>
          </cell>
        </row>
      </sheetData>
      <sheetData sheetId="9">
        <row r="1">
          <cell r="AA1">
            <v>8</v>
          </cell>
          <cell r="AB1" t="str">
            <v>Jan'11</v>
          </cell>
        </row>
        <row r="5">
          <cell r="AB5">
            <v>48.297667060000009</v>
          </cell>
        </row>
        <row r="6">
          <cell r="AB6">
            <v>119.82481845999999</v>
          </cell>
        </row>
        <row r="17">
          <cell r="AB17">
            <v>6.1286655398139211E-4</v>
          </cell>
        </row>
        <row r="19">
          <cell r="AB19">
            <v>4.6575415347254928E-2</v>
          </cell>
        </row>
      </sheetData>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SWDS"/>
      <sheetName val="SWDT"/>
      <sheetName val="static"/>
      <sheetName val="disc_new"/>
      <sheetName val="kursy"/>
    </sheetNames>
    <sheetDataSet>
      <sheetData sheetId="0"/>
      <sheetData sheetId="1"/>
      <sheetData sheetId="2"/>
      <sheetData sheetId="3"/>
      <sheetData sheetId="4"/>
      <sheetData sheetId="5">
        <row r="3">
          <cell r="A3">
            <v>40724</v>
          </cell>
        </row>
      </sheetData>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_ALR_87011990"/>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check"/>
      <sheetName val="Str_Tyt"/>
      <sheetName val="Contents"/>
      <sheetName val="Act2011_MTH"/>
      <sheetName val="Act2011_YTD"/>
      <sheetName val="Na slajdy YTD"/>
      <sheetName val="Na slajdy Q"/>
      <sheetName val="Act2011_Q"/>
      <sheetName val="Plan2011_MTH"/>
      <sheetName val="Plan2011_YTD"/>
      <sheetName val="Plan2011_Q"/>
      <sheetName val="Trendy"/>
      <sheetName val="Act2010"/>
      <sheetName val="weryfikacja"/>
      <sheetName val="Notes"/>
      <sheetName val="Słownik"/>
      <sheetName val="Na slaj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v>8</v>
          </cell>
        </row>
        <row r="2">
          <cell r="A2" t="b">
            <v>0</v>
          </cell>
        </row>
        <row r="7">
          <cell r="B7" t="str">
            <v>ANGIELSKI</v>
          </cell>
          <cell r="C7" t="str">
            <v>POLSKI</v>
          </cell>
        </row>
        <row r="8">
          <cell r="A8" t="str">
            <v xml:space="preserve"> </v>
          </cell>
          <cell r="B8" t="str">
            <v xml:space="preserve"> </v>
          </cell>
          <cell r="C8" t="str">
            <v xml:space="preserve"> </v>
          </cell>
        </row>
        <row r="9">
          <cell r="A9" t="str">
            <v xml:space="preserve"> </v>
          </cell>
          <cell r="B9" t="str">
            <v xml:space="preserve"> </v>
          </cell>
          <cell r="C9" t="str">
            <v xml:space="preserve"> </v>
          </cell>
        </row>
        <row r="10">
          <cell r="A10" t="str">
            <v>PER</v>
          </cell>
          <cell r="B10" t="str">
            <v>Personal Customers</v>
          </cell>
          <cell r="C10" t="str">
            <v>Klienci Indywidualni</v>
          </cell>
        </row>
        <row r="11">
          <cell r="A11" t="str">
            <v>PER_C</v>
          </cell>
          <cell r="B11" t="str">
            <v>Personal</v>
          </cell>
          <cell r="C11" t="str">
            <v>Indywidualni</v>
          </cell>
        </row>
        <row r="12">
          <cell r="A12" t="str">
            <v>PER_LO</v>
          </cell>
          <cell r="B12" t="str">
            <v>Leasing Organization PERS</v>
          </cell>
          <cell r="C12" t="str">
            <v>Leasing Organization IND</v>
          </cell>
        </row>
        <row r="13">
          <cell r="A13" t="str">
            <v>PER_FA</v>
          </cell>
          <cell r="B13" t="str">
            <v>BZWBK Faktor PERS</v>
          </cell>
          <cell r="C13" t="str">
            <v>BZWBK Faktor IND</v>
          </cell>
        </row>
        <row r="14">
          <cell r="A14" t="str">
            <v>MIC</v>
          </cell>
          <cell r="B14" t="str">
            <v>Micro &amp; Small Companies</v>
          </cell>
          <cell r="C14" t="str">
            <v>Firmy Małe i Mikro</v>
          </cell>
        </row>
        <row r="15">
          <cell r="A15" t="str">
            <v>MIC_C</v>
          </cell>
          <cell r="B15" t="str">
            <v>M&amp;S</v>
          </cell>
          <cell r="C15" t="str">
            <v>Małe i Mikro</v>
          </cell>
        </row>
        <row r="16">
          <cell r="A16" t="str">
            <v>MIC_LO</v>
          </cell>
          <cell r="B16" t="str">
            <v>Leasing Organization M&amp;S</v>
          </cell>
          <cell r="C16" t="str">
            <v>Leasing Organization M&amp;M</v>
          </cell>
        </row>
        <row r="17">
          <cell r="A17" t="str">
            <v>MIC_FA</v>
          </cell>
          <cell r="B17" t="str">
            <v>BZWBK Faktor M&amp;S</v>
          </cell>
          <cell r="C17" t="str">
            <v>BZWBK Faktor M&amp;M</v>
          </cell>
        </row>
        <row r="18">
          <cell r="A18" t="str">
            <v>CBB</v>
          </cell>
          <cell r="B18" t="str">
            <v>Business Customers</v>
          </cell>
          <cell r="C18" t="str">
            <v>Klienci  Biznesowi</v>
          </cell>
        </row>
        <row r="19">
          <cell r="A19" t="str">
            <v>CBB_C</v>
          </cell>
          <cell r="B19" t="str">
            <v>Business</v>
          </cell>
          <cell r="C19" t="str">
            <v>Biznesowi</v>
          </cell>
        </row>
        <row r="20">
          <cell r="A20" t="str">
            <v>CBB_LO</v>
          </cell>
          <cell r="B20" t="str">
            <v>Leasing Organization BUS</v>
          </cell>
          <cell r="C20" t="str">
            <v>Leasing Organization BIZ</v>
          </cell>
        </row>
        <row r="21">
          <cell r="A21" t="str">
            <v>CBB_FA</v>
          </cell>
          <cell r="B21" t="str">
            <v>BZWBK Faktor BUS</v>
          </cell>
          <cell r="C21" t="str">
            <v>BZWBK Faktor BiZ</v>
          </cell>
        </row>
        <row r="22">
          <cell r="A22" t="str">
            <v>CBK</v>
          </cell>
          <cell r="B22" t="str">
            <v>Corporate Customers</v>
          </cell>
          <cell r="C22" t="str">
            <v>Klienci Korporacyjni</v>
          </cell>
        </row>
        <row r="23">
          <cell r="A23" t="str">
            <v>CBK_C</v>
          </cell>
          <cell r="B23" t="str">
            <v>Corporate</v>
          </cell>
          <cell r="C23" t="str">
            <v>Korporacyjni</v>
          </cell>
        </row>
        <row r="24">
          <cell r="A24" t="str">
            <v>CBK_LO</v>
          </cell>
          <cell r="B24" t="str">
            <v>Leasing Organization CB</v>
          </cell>
          <cell r="C24" t="str">
            <v>Leasing Organization KOR</v>
          </cell>
        </row>
        <row r="25">
          <cell r="A25" t="str">
            <v>CBK_FA</v>
          </cell>
          <cell r="B25" t="str">
            <v>BZWBK Faktor CB</v>
          </cell>
          <cell r="C25" t="str">
            <v>BZWBK Faktor KOR</v>
          </cell>
        </row>
        <row r="26">
          <cell r="A26" t="str">
            <v>IB</v>
          </cell>
          <cell r="B26" t="str">
            <v>Investment Banking</v>
          </cell>
          <cell r="C26" t="str">
            <v>Bankowość Inwestycyjna ORK</v>
          </cell>
        </row>
        <row r="27">
          <cell r="A27" t="str">
            <v>IB_C</v>
          </cell>
          <cell r="B27" t="str">
            <v>Investment Banking Division</v>
          </cell>
          <cell r="C27" t="str">
            <v>Bankowość Inwestycyjna ORK</v>
          </cell>
        </row>
        <row r="28">
          <cell r="A28" t="str">
            <v>IB_DM</v>
          </cell>
          <cell r="B28" t="str">
            <v>Dom Maklerski</v>
          </cell>
          <cell r="C28" t="str">
            <v>Dom Maklerski</v>
          </cell>
        </row>
        <row r="29">
          <cell r="A29" t="str">
            <v>IB_AM</v>
          </cell>
          <cell r="B29" t="str">
            <v>Asset Management &amp; TFI</v>
          </cell>
          <cell r="C29" t="str">
            <v>Asset Management &amp; TFI</v>
          </cell>
        </row>
        <row r="30">
          <cell r="A30" t="str">
            <v>IB_IN</v>
          </cell>
          <cell r="B30" t="str">
            <v>BZWBK Inwestycje</v>
          </cell>
          <cell r="C30" t="str">
            <v>BZWBK Inwestycje</v>
          </cell>
        </row>
        <row r="31">
          <cell r="A31" t="str">
            <v>PB</v>
          </cell>
          <cell r="B31" t="str">
            <v>Private Banking</v>
          </cell>
          <cell r="C31" t="str">
            <v>Private Banking</v>
          </cell>
        </row>
        <row r="32">
          <cell r="A32" t="str">
            <v>TRE</v>
          </cell>
          <cell r="B32" t="str">
            <v>Treasury</v>
          </cell>
          <cell r="C32" t="str">
            <v>Skarb</v>
          </cell>
        </row>
        <row r="33">
          <cell r="A33" t="str">
            <v>EXT</v>
          </cell>
          <cell r="B33" t="str">
            <v>External Sales</v>
          </cell>
          <cell r="C33" t="str">
            <v>External Sales</v>
          </cell>
        </row>
        <row r="34">
          <cell r="A34" t="str">
            <v>SU</v>
          </cell>
          <cell r="B34" t="str">
            <v xml:space="preserve">Support Units </v>
          </cell>
          <cell r="C34" t="str">
            <v>Jednostki Wsparcia</v>
          </cell>
        </row>
        <row r="35">
          <cell r="A35" t="str">
            <v>CEN</v>
          </cell>
          <cell r="B35" t="str">
            <v>Centre</v>
          </cell>
          <cell r="C35" t="str">
            <v>Centrum</v>
          </cell>
        </row>
        <row r="36">
          <cell r="A36" t="str">
            <v>CEN_CI</v>
          </cell>
          <cell r="B36" t="str">
            <v>Central items</v>
          </cell>
          <cell r="C36" t="str">
            <v>Pozycje Centralne</v>
          </cell>
        </row>
        <row r="37">
          <cell r="A37" t="str">
            <v>CEN_SUB</v>
          </cell>
          <cell r="B37" t="str">
            <v>Other subsidiaries and their adjustments</v>
          </cell>
          <cell r="C37" t="str">
            <v>Pozostałe spółki i ich wyłączenia</v>
          </cell>
        </row>
        <row r="38">
          <cell r="A38" t="str">
            <v>TOT</v>
          </cell>
          <cell r="B38" t="str">
            <v>BZWBK Group</v>
          </cell>
          <cell r="C38" t="str">
            <v>Grupa BZWBK</v>
          </cell>
        </row>
        <row r="40">
          <cell r="A40" t="str">
            <v>RET</v>
          </cell>
          <cell r="B40" t="str">
            <v>Retail Banking</v>
          </cell>
          <cell r="C40" t="str">
            <v>Bankowość Detaliczna</v>
          </cell>
        </row>
        <row r="41">
          <cell r="A41" t="str">
            <v>BB</v>
          </cell>
          <cell r="B41" t="str">
            <v>Business Banking</v>
          </cell>
          <cell r="C41" t="str">
            <v>Bankowość Biznesowa</v>
          </cell>
        </row>
        <row r="43">
          <cell r="B43" t="str">
            <v>non</v>
          </cell>
          <cell r="C43" t="str">
            <v>non</v>
          </cell>
        </row>
        <row r="45">
          <cell r="B45" t="str">
            <v>Audyt Wewnętrzny</v>
          </cell>
          <cell r="C45" t="str">
            <v xml:space="preserve">Internal Audit Department </v>
          </cell>
        </row>
        <row r="46">
          <cell r="B46" t="str">
            <v>Trinity</v>
          </cell>
          <cell r="C46" t="str">
            <v>Trinity</v>
          </cell>
        </row>
        <row r="47">
          <cell r="B47" t="str">
            <v>Compliance</v>
          </cell>
          <cell r="C47" t="str">
            <v>Compliance</v>
          </cell>
        </row>
        <row r="48">
          <cell r="C48" t="str">
            <v>Sprzedaż</v>
          </cell>
        </row>
        <row r="49">
          <cell r="B49" t="str">
            <v>Obszar Prawny</v>
          </cell>
          <cell r="C49" t="str">
            <v>Legal Area</v>
          </cell>
        </row>
        <row r="50">
          <cell r="B50" t="str">
            <v xml:space="preserve">Obszar Zarządzania Marką </v>
          </cell>
          <cell r="C50" t="str">
            <v xml:space="preserve">Brand Management Area </v>
          </cell>
        </row>
        <row r="51">
          <cell r="B51" t="str">
            <v>Pion Zarządzania Zasobami Ludzkimi</v>
          </cell>
          <cell r="C51" t="str">
            <v>HR Management Division</v>
          </cell>
        </row>
        <row r="52">
          <cell r="B52" t="str">
            <v>Pion Ryzyka</v>
          </cell>
          <cell r="C52" t="str">
            <v xml:space="preserve">Risk Management Division </v>
          </cell>
        </row>
        <row r="53">
          <cell r="B53" t="str">
            <v>Zarząd</v>
          </cell>
          <cell r="C53" t="str">
            <v>Management Board</v>
          </cell>
        </row>
        <row r="54">
          <cell r="B54" t="str">
            <v>Pion Kredytowy</v>
          </cell>
          <cell r="C54" t="str">
            <v xml:space="preserve">Credit Departments </v>
          </cell>
        </row>
        <row r="55">
          <cell r="B55" t="str">
            <v>Pion Finansów</v>
          </cell>
          <cell r="C55" t="str">
            <v>Finance Division</v>
          </cell>
        </row>
        <row r="56">
          <cell r="B56" t="str">
            <v>Pozostałe jednostki</v>
          </cell>
          <cell r="C56" t="str">
            <v>Other Support Units</v>
          </cell>
        </row>
        <row r="57">
          <cell r="B57" t="str">
            <v>Pion Wsparcia Biznesu (bez OOB)</v>
          </cell>
          <cell r="C57" t="str">
            <v>Business Support Division (excl. Banking Operations Area)</v>
          </cell>
        </row>
        <row r="58">
          <cell r="B58" t="str">
            <v>Pion Rozwoju Biznesu</v>
          </cell>
          <cell r="C58" t="str">
            <v xml:space="preserve">Strategic Development Division </v>
          </cell>
        </row>
        <row r="60">
          <cell r="B60" t="str">
            <v>Staff costs</v>
          </cell>
          <cell r="C60" t="str">
            <v>Koszty Pracownicze</v>
          </cell>
        </row>
        <row r="61">
          <cell r="B61" t="str">
            <v>Operating costs</v>
          </cell>
          <cell r="C61" t="str">
            <v>Koszty Operacyjne</v>
          </cell>
        </row>
        <row r="62">
          <cell r="B62" t="str">
            <v>Depreciation</v>
          </cell>
          <cell r="C62" t="str">
            <v>Amortyzacja</v>
          </cell>
        </row>
        <row r="64">
          <cell r="B64" t="str">
            <v>Net interest income</v>
          </cell>
          <cell r="C64" t="str">
            <v>Dochód Odsetkowy Netto</v>
          </cell>
        </row>
        <row r="65">
          <cell r="B65" t="str">
            <v>Other income</v>
          </cell>
          <cell r="C65" t="str">
            <v>Pozostałe Dochody</v>
          </cell>
        </row>
        <row r="66">
          <cell r="B66" t="str">
            <v>Internal income allocations</v>
          </cell>
          <cell r="C66" t="str">
            <v>Wewnętrzne alokacje dochodów</v>
          </cell>
        </row>
        <row r="67">
          <cell r="B67" t="str">
            <v>Total income</v>
          </cell>
          <cell r="C67" t="str">
            <v>DOCHODY RAZEM</v>
          </cell>
        </row>
        <row r="69">
          <cell r="B69" t="str">
            <v xml:space="preserve">Staff costs </v>
          </cell>
          <cell r="C69" t="str">
            <v>Koszty Pracownicze</v>
          </cell>
        </row>
        <row r="70">
          <cell r="B70" t="str">
            <v xml:space="preserve">Operating Costs </v>
          </cell>
          <cell r="C70" t="str">
            <v>Koszty Operacyjne</v>
          </cell>
        </row>
        <row r="71">
          <cell r="B71" t="str">
            <v>Central costs</v>
          </cell>
          <cell r="C71" t="str">
            <v>Koszty centralnie planowane</v>
          </cell>
        </row>
        <row r="72">
          <cell r="B72" t="str">
            <v xml:space="preserve">Depreciation </v>
          </cell>
          <cell r="C72" t="str">
            <v>Amortyzacja</v>
          </cell>
        </row>
        <row r="73">
          <cell r="B73" t="str">
            <v>Internal costs allocations</v>
          </cell>
          <cell r="C73" t="str">
            <v>Wewnętrzne alokacje kosztów</v>
          </cell>
        </row>
        <row r="74">
          <cell r="B74" t="str">
            <v>Total direct costs</v>
          </cell>
          <cell r="C74" t="str">
            <v>KOSZTY BEZPOŚREDNIE RAZEM</v>
          </cell>
        </row>
        <row r="76">
          <cell r="B76" t="str">
            <v>Contribution</v>
          </cell>
          <cell r="C76" t="str">
            <v xml:space="preserve">WYNIK po kosztach bezpośrednich </v>
          </cell>
        </row>
        <row r="77">
          <cell r="B77" t="str">
            <v>Total provisions</v>
          </cell>
          <cell r="C77" t="str">
            <v>Rezerwy Razem</v>
          </cell>
        </row>
        <row r="78">
          <cell r="B78" t="str">
            <v>Contribution after provisions</v>
          </cell>
          <cell r="C78" t="str">
            <v xml:space="preserve">WYNIK po rezerwach </v>
          </cell>
        </row>
        <row r="79">
          <cell r="B79" t="str">
            <v>Other profits / losts</v>
          </cell>
          <cell r="C79" t="str">
            <v>Pozostałe zyski/straty</v>
          </cell>
        </row>
        <row r="80">
          <cell r="B80" t="str">
            <v xml:space="preserve">Overhead costs allocations </v>
          </cell>
          <cell r="C80" t="str">
            <v xml:space="preserve">Alokacje kosztów ogólnego zarządu </v>
          </cell>
        </row>
        <row r="81">
          <cell r="B81" t="str">
            <v>Contribution after indirect costs</v>
          </cell>
          <cell r="C81" t="str">
            <v xml:space="preserve">WYNIK po pełnych kosztach i rezerwach </v>
          </cell>
        </row>
        <row r="83">
          <cell r="A83">
            <v>1</v>
          </cell>
          <cell r="B83" t="str">
            <v>Jan</v>
          </cell>
          <cell r="C83" t="str">
            <v>sty</v>
          </cell>
        </row>
        <row r="84">
          <cell r="A84">
            <v>2</v>
          </cell>
          <cell r="B84" t="str">
            <v>Feb</v>
          </cell>
          <cell r="C84" t="str">
            <v>lut</v>
          </cell>
        </row>
        <row r="85">
          <cell r="A85">
            <v>3</v>
          </cell>
          <cell r="B85" t="str">
            <v>Mar</v>
          </cell>
          <cell r="C85" t="str">
            <v>mar</v>
          </cell>
        </row>
        <row r="86">
          <cell r="A86">
            <v>4</v>
          </cell>
          <cell r="B86" t="str">
            <v>Apr</v>
          </cell>
          <cell r="C86" t="str">
            <v>kwi</v>
          </cell>
        </row>
        <row r="87">
          <cell r="A87">
            <v>5</v>
          </cell>
          <cell r="B87" t="str">
            <v>May</v>
          </cell>
          <cell r="C87" t="str">
            <v>maj</v>
          </cell>
        </row>
        <row r="88">
          <cell r="A88">
            <v>6</v>
          </cell>
          <cell r="B88" t="str">
            <v>Jun</v>
          </cell>
          <cell r="C88" t="str">
            <v>cze</v>
          </cell>
        </row>
        <row r="89">
          <cell r="A89">
            <v>7</v>
          </cell>
          <cell r="B89" t="str">
            <v>Jul</v>
          </cell>
          <cell r="C89" t="str">
            <v>lip</v>
          </cell>
        </row>
        <row r="90">
          <cell r="A90">
            <v>8</v>
          </cell>
          <cell r="B90" t="str">
            <v>Aug</v>
          </cell>
          <cell r="C90" t="str">
            <v>sie</v>
          </cell>
        </row>
        <row r="91">
          <cell r="A91">
            <v>9</v>
          </cell>
          <cell r="B91" t="str">
            <v>Sep</v>
          </cell>
          <cell r="C91" t="str">
            <v>wrz</v>
          </cell>
        </row>
        <row r="92">
          <cell r="A92">
            <v>10</v>
          </cell>
          <cell r="B92" t="str">
            <v>Oct</v>
          </cell>
          <cell r="C92" t="str">
            <v>paź</v>
          </cell>
        </row>
        <row r="93">
          <cell r="A93">
            <v>11</v>
          </cell>
          <cell r="B93" t="str">
            <v>Nov</v>
          </cell>
          <cell r="C93" t="str">
            <v>lis</v>
          </cell>
        </row>
        <row r="94">
          <cell r="A94">
            <v>12</v>
          </cell>
          <cell r="B94" t="str">
            <v>Dec</v>
          </cell>
          <cell r="C94" t="str">
            <v>gru</v>
          </cell>
        </row>
        <row r="95">
          <cell r="A95" t="str">
            <v>Total</v>
          </cell>
          <cell r="B95" t="str">
            <v>Total</v>
          </cell>
          <cell r="C95" t="str">
            <v>Razem</v>
          </cell>
        </row>
        <row r="96">
          <cell r="A96">
            <v>13</v>
          </cell>
          <cell r="B96" t="str">
            <v>January</v>
          </cell>
          <cell r="C96" t="str">
            <v>Styczeń</v>
          </cell>
        </row>
        <row r="97">
          <cell r="A97">
            <v>14</v>
          </cell>
          <cell r="B97" t="str">
            <v>February</v>
          </cell>
          <cell r="C97" t="str">
            <v>Luty</v>
          </cell>
        </row>
        <row r="98">
          <cell r="A98">
            <v>15</v>
          </cell>
          <cell r="B98" t="str">
            <v>March</v>
          </cell>
          <cell r="C98" t="str">
            <v>Marzec</v>
          </cell>
        </row>
        <row r="99">
          <cell r="A99">
            <v>16</v>
          </cell>
          <cell r="B99" t="str">
            <v>April</v>
          </cell>
          <cell r="C99" t="str">
            <v>Kwiecień</v>
          </cell>
        </row>
        <row r="100">
          <cell r="A100">
            <v>17</v>
          </cell>
          <cell r="B100" t="str">
            <v>May</v>
          </cell>
          <cell r="C100" t="str">
            <v>Maj</v>
          </cell>
        </row>
        <row r="101">
          <cell r="A101">
            <v>18</v>
          </cell>
          <cell r="B101" t="str">
            <v>June</v>
          </cell>
          <cell r="C101" t="str">
            <v>Czerwiec</v>
          </cell>
        </row>
        <row r="102">
          <cell r="A102">
            <v>19</v>
          </cell>
          <cell r="B102" t="str">
            <v>July</v>
          </cell>
          <cell r="C102" t="str">
            <v>Lipiec</v>
          </cell>
        </row>
        <row r="103">
          <cell r="A103">
            <v>20</v>
          </cell>
          <cell r="B103" t="str">
            <v>August</v>
          </cell>
          <cell r="C103" t="str">
            <v>Sierpień</v>
          </cell>
        </row>
        <row r="104">
          <cell r="A104">
            <v>21</v>
          </cell>
          <cell r="B104" t="str">
            <v>September</v>
          </cell>
          <cell r="C104" t="str">
            <v>Wrzesień</v>
          </cell>
        </row>
        <row r="105">
          <cell r="A105">
            <v>22</v>
          </cell>
          <cell r="B105" t="str">
            <v>October</v>
          </cell>
          <cell r="C105" t="str">
            <v>Październik</v>
          </cell>
        </row>
        <row r="106">
          <cell r="A106">
            <v>23</v>
          </cell>
          <cell r="B106" t="str">
            <v>November</v>
          </cell>
          <cell r="C106" t="str">
            <v>Listopad</v>
          </cell>
        </row>
        <row r="107">
          <cell r="A107">
            <v>24</v>
          </cell>
          <cell r="B107" t="str">
            <v>December</v>
          </cell>
          <cell r="C107" t="str">
            <v>Grudzień</v>
          </cell>
        </row>
        <row r="108">
          <cell r="A108" t="str">
            <v>Ave</v>
          </cell>
          <cell r="B108" t="str">
            <v>Ave</v>
          </cell>
          <cell r="C108" t="str">
            <v>Średnia</v>
          </cell>
        </row>
        <row r="109">
          <cell r="A109" t="str">
            <v>YTD</v>
          </cell>
          <cell r="B109" t="str">
            <v>YTD</v>
          </cell>
          <cell r="C109" t="str">
            <v>Narastająco</v>
          </cell>
        </row>
        <row r="110">
          <cell r="A110" t="str">
            <v>MTH</v>
          </cell>
          <cell r="B110" t="str">
            <v>MTH</v>
          </cell>
          <cell r="C110" t="str">
            <v>Miesięcznie</v>
          </cell>
        </row>
        <row r="112">
          <cell r="A112" t="str">
            <v>CC_RETAIL</v>
          </cell>
          <cell r="B112" t="str">
            <v>*) Profit in Subsidiaries (legal  entities) decreased by Capital Costs [ YTD Leasing (-10,77m), Faktor (-0,42m) ].</v>
          </cell>
          <cell r="C112" t="str">
            <v>*) Zyski spółek pomniejszone o koszty z kapitału [ YTD Leasing (-10,77), Faktor (-0,42) ].</v>
          </cell>
        </row>
        <row r="113">
          <cell r="A113" t="str">
            <v>CC_INV</v>
          </cell>
          <cell r="B113" t="str">
            <v>*) Profit in Subsidiaries (legal  entities) decreased by Capital Costs [ YTD DM (-8,93m), AMTFI (-23,17m), Inwestycje (-0,36m) ].</v>
          </cell>
          <cell r="C113" t="str">
            <v>*) Zyski spółek pomniejszone o koszty z kapitału [ YTD DM (-8,93), AMTFI (-23,17), Inwestycje (-0,36) ].</v>
          </cell>
        </row>
        <row r="114">
          <cell r="A114" t="str">
            <v>CCM_RETAIL</v>
          </cell>
        </row>
        <row r="115">
          <cell r="A115" t="str">
            <v>CCM_INV</v>
          </cell>
        </row>
        <row r="116">
          <cell r="A116" t="str">
            <v>W_01</v>
          </cell>
          <cell r="B116" t="str">
            <v>Manpower</v>
          </cell>
          <cell r="C116" t="str">
            <v>Zatrudnienie</v>
          </cell>
        </row>
        <row r="117">
          <cell r="A117" t="str">
            <v>W_02</v>
          </cell>
          <cell r="B117" t="str">
            <v>Contribution / 1 FTE</v>
          </cell>
          <cell r="C117" t="str">
            <v>Zysk na 1 pracownika</v>
          </cell>
        </row>
        <row r="118">
          <cell r="A118" t="str">
            <v>W_03</v>
          </cell>
          <cell r="B118" t="str">
            <v>Cost/Income</v>
          </cell>
          <cell r="C118" t="str">
            <v>Wsk Koszty/Dochodów</v>
          </cell>
        </row>
        <row r="119">
          <cell r="A119" t="str">
            <v>W_04</v>
          </cell>
          <cell r="B119" t="str">
            <v>RWA</v>
          </cell>
          <cell r="C119" t="str">
            <v>RWA</v>
          </cell>
        </row>
        <row r="120">
          <cell r="A120" t="str">
            <v>W_05</v>
          </cell>
          <cell r="B120" t="str">
            <v>ROE</v>
          </cell>
          <cell r="C120" t="str">
            <v>ROE</v>
          </cell>
        </row>
        <row r="121">
          <cell r="A121" t="str">
            <v>W_06</v>
          </cell>
          <cell r="B121" t="str">
            <v>EVA</v>
          </cell>
          <cell r="C121" t="str">
            <v>EVA</v>
          </cell>
        </row>
        <row r="122">
          <cell r="A122" t="str">
            <v>W_07</v>
          </cell>
          <cell r="B122" t="str">
            <v xml:space="preserve"> </v>
          </cell>
          <cell r="C122" t="str">
            <v xml:space="preserve"> </v>
          </cell>
        </row>
        <row r="123">
          <cell r="A123" t="str">
            <v>W_08</v>
          </cell>
          <cell r="B123" t="str">
            <v>Profit &amp; Loss:</v>
          </cell>
          <cell r="C123" t="str">
            <v>Rachunek Zysków i Strat:</v>
          </cell>
        </row>
        <row r="124">
          <cell r="A124" t="str">
            <v>W_09</v>
          </cell>
          <cell r="B124" t="str">
            <v>Charts:</v>
          </cell>
          <cell r="C124" t="str">
            <v>Wykresy:</v>
          </cell>
        </row>
        <row r="125">
          <cell r="A125" t="str">
            <v>W_10</v>
          </cell>
          <cell r="B125" t="str">
            <v>Key Volumes/Key Drivers:</v>
          </cell>
          <cell r="C125" t="str">
            <v>Kluczowe wartości:</v>
          </cell>
        </row>
        <row r="126">
          <cell r="A126" t="str">
            <v>W_11</v>
          </cell>
          <cell r="B126" t="str">
            <v>Comments:</v>
          </cell>
          <cell r="C126" t="str">
            <v>Komentarz:</v>
          </cell>
        </row>
        <row r="127">
          <cell r="A127" t="str">
            <v>W_12</v>
          </cell>
          <cell r="B127" t="str">
            <v>Year to Date</v>
          </cell>
          <cell r="C127" t="str">
            <v>Narastająco</v>
          </cell>
        </row>
        <row r="128">
          <cell r="A128" t="str">
            <v>W_13</v>
          </cell>
          <cell r="B128" t="str">
            <v>Monthly</v>
          </cell>
          <cell r="C128" t="str">
            <v>Miesięcznie</v>
          </cell>
        </row>
        <row r="129">
          <cell r="A129" t="str">
            <v>W_14</v>
          </cell>
          <cell r="B129" t="str">
            <v>Actual</v>
          </cell>
          <cell r="C129" t="str">
            <v>Wykonanie</v>
          </cell>
        </row>
        <row r="130">
          <cell r="A130" t="str">
            <v>W_15</v>
          </cell>
          <cell r="B130" t="str">
            <v xml:space="preserve">Plan </v>
          </cell>
          <cell r="C130" t="str">
            <v xml:space="preserve">Budżet </v>
          </cell>
        </row>
        <row r="131">
          <cell r="A131" t="str">
            <v>W_16</v>
          </cell>
          <cell r="B131" t="str">
            <v>Prior month</v>
          </cell>
          <cell r="C131" t="str">
            <v>Poprzedni miesiąc</v>
          </cell>
        </row>
        <row r="132">
          <cell r="A132" t="str">
            <v>W_17</v>
          </cell>
          <cell r="B132" t="str">
            <v>vs. prior month</v>
          </cell>
          <cell r="C132" t="str">
            <v>Zmiana do pop. miesiąca</v>
          </cell>
        </row>
        <row r="133">
          <cell r="A133" t="str">
            <v>W_18</v>
          </cell>
          <cell r="B133" t="str">
            <v>% Change to prior year</v>
          </cell>
          <cell r="C133" t="str">
            <v>% Zmiana do roku ubiegłego</v>
          </cell>
        </row>
        <row r="134">
          <cell r="A134" t="str">
            <v>W_19</v>
          </cell>
          <cell r="B134" t="str">
            <v>vs. Budget</v>
          </cell>
          <cell r="C134" t="str">
            <v>do Planu</v>
          </cell>
        </row>
        <row r="135">
          <cell r="A135" t="str">
            <v>W_20</v>
          </cell>
          <cell r="B135" t="str">
            <v>% of Annual Plan</v>
          </cell>
          <cell r="C135" t="str">
            <v>% Planu Rocznego</v>
          </cell>
        </row>
        <row r="136">
          <cell r="A136" t="str">
            <v>W_21</v>
          </cell>
          <cell r="B136" t="str">
            <v>Change to prior year</v>
          </cell>
          <cell r="C136" t="str">
            <v>Zmiana do roku ubiegłego</v>
          </cell>
        </row>
        <row r="137">
          <cell r="A137" t="str">
            <v>W_22</v>
          </cell>
          <cell r="B137" t="str">
            <v>Variances</v>
          </cell>
          <cell r="C137" t="str">
            <v xml:space="preserve">Odchylenie </v>
          </cell>
        </row>
        <row r="138">
          <cell r="A138" t="str">
            <v>W_23</v>
          </cell>
        </row>
        <row r="139">
          <cell r="A139" t="str">
            <v>W_24</v>
          </cell>
        </row>
        <row r="140">
          <cell r="A140" t="str">
            <v>W_25</v>
          </cell>
          <cell r="B140" t="str">
            <v xml:space="preserve">BZWBK GROUP Segments' Profitability </v>
          </cell>
          <cell r="C140" t="str">
            <v>GRUPA BZWBK Rentowność Segmentów</v>
          </cell>
        </row>
        <row r="141">
          <cell r="A141" t="str">
            <v>W_26</v>
          </cell>
          <cell r="B141" t="str">
            <v>Segments' Profitability</v>
          </cell>
          <cell r="C141" t="str">
            <v>Rentowność Segmentów</v>
          </cell>
        </row>
        <row r="142">
          <cell r="A142" t="str">
            <v>W_27</v>
          </cell>
          <cell r="B142" t="str">
            <v>BZWBK GROUP</v>
          </cell>
          <cell r="C142" t="str">
            <v>GRUPA BZWBK</v>
          </cell>
        </row>
        <row r="143">
          <cell r="A143" t="str">
            <v>W_28</v>
          </cell>
          <cell r="B143" t="str">
            <v>Profit &amp; Loss</v>
          </cell>
          <cell r="C143" t="str">
            <v>Rachunek Zysków i Strat</v>
          </cell>
        </row>
        <row r="144">
          <cell r="A144" t="str">
            <v>W_29</v>
          </cell>
          <cell r="B144" t="str">
            <v>PLN k</v>
          </cell>
          <cell r="C144" t="str">
            <v>tyś. zł</v>
          </cell>
        </row>
        <row r="145">
          <cell r="A145" t="str">
            <v>W_30</v>
          </cell>
          <cell r="B145" t="str">
            <v xml:space="preserve">Actual </v>
          </cell>
          <cell r="C145" t="str">
            <v xml:space="preserve">Wykonanie </v>
          </cell>
        </row>
        <row r="146">
          <cell r="A146" t="str">
            <v>W_31</v>
          </cell>
          <cell r="B146" t="str">
            <v>PLN m</v>
          </cell>
          <cell r="C146" t="str">
            <v>mln. zł</v>
          </cell>
        </row>
        <row r="147">
          <cell r="A147" t="str">
            <v>W_32</v>
          </cell>
          <cell r="B147" t="str">
            <v>Net interest income</v>
          </cell>
          <cell r="C147" t="str">
            <v>Dochód Odsetkowy Netto</v>
          </cell>
        </row>
        <row r="148">
          <cell r="A148" t="str">
            <v>W_33</v>
          </cell>
          <cell r="B148" t="str">
            <v>Other income</v>
          </cell>
          <cell r="C148" t="str">
            <v>Pozostałe Dochody</v>
          </cell>
        </row>
        <row r="149">
          <cell r="A149" t="str">
            <v>W_34</v>
          </cell>
          <cell r="B149" t="str">
            <v>Direct Income</v>
          </cell>
          <cell r="C149" t="str">
            <v>Dochody Bezpośrednie</v>
          </cell>
        </row>
        <row r="150">
          <cell r="A150" t="str">
            <v>W_35</v>
          </cell>
        </row>
        <row r="151">
          <cell r="A151" t="str">
            <v>W_36</v>
          </cell>
          <cell r="B151" t="str">
            <v>Internal income allocations</v>
          </cell>
          <cell r="C151" t="str">
            <v>Wewnętrzne alokacje dochodów</v>
          </cell>
        </row>
        <row r="152">
          <cell r="A152" t="str">
            <v>W_37</v>
          </cell>
        </row>
        <row r="153">
          <cell r="A153" t="str">
            <v>W_38</v>
          </cell>
          <cell r="B153" t="str">
            <v xml:space="preserve"> - FX income</v>
          </cell>
          <cell r="C153" t="str">
            <v xml:space="preserve"> - Dochód z pozycij wymiany</v>
          </cell>
        </row>
        <row r="154">
          <cell r="A154" t="str">
            <v>W_39</v>
          </cell>
          <cell r="B154" t="str">
            <v xml:space="preserve"> - Direct Banking shares it's profit with Retail Banking due to selling &amp; servicing Western Union, Trade Finance, Debit Cards</v>
          </cell>
          <cell r="C154" t="str">
            <v xml:space="preserve"> - Direct Banking dzieli swoje zyski z Bankowością Detaliczną z tytułu sprzedaży i obsługi Western Union, Trade Finance, i Kart Debetowych</v>
          </cell>
        </row>
        <row r="155">
          <cell r="A155" t="str">
            <v>W_40</v>
          </cell>
          <cell r="B155" t="str">
            <v>Western Union</v>
          </cell>
          <cell r="C155" t="str">
            <v>Western Union</v>
          </cell>
        </row>
        <row r="156">
          <cell r="A156" t="str">
            <v>W_41</v>
          </cell>
          <cell r="B156" t="str">
            <v>Trade Finance</v>
          </cell>
          <cell r="C156" t="str">
            <v>Trade Finance</v>
          </cell>
        </row>
        <row r="157">
          <cell r="A157" t="str">
            <v>W_42</v>
          </cell>
          <cell r="B157" t="str">
            <v>Debit Card</v>
          </cell>
          <cell r="C157" t="str">
            <v>Karta debetowa</v>
          </cell>
        </row>
        <row r="158">
          <cell r="A158" t="str">
            <v>W_43</v>
          </cell>
          <cell r="B158" t="str">
            <v xml:space="preserve"> - Retail Banking pays success fee to Direct Banking for selling products via DB's channels (Cash loan, overdrafts, personal accounts &amp; Credit cards)</v>
          </cell>
          <cell r="C158" t="str">
            <v xml:space="preserve"> - Bankowość Detaliczna płaci wynagrodzenie do Direct Bankingu za sprzedaż produktów przez kanały Direct Bankingu (kredyty gotówkowe, limity na koncie, rachunki osobiste i karty kredytowe)</v>
          </cell>
        </row>
        <row r="159">
          <cell r="A159" t="str">
            <v>W_44</v>
          </cell>
          <cell r="B159" t="str">
            <v>Cash loan (CC, BZWBK24, MicroSites, Mobile Sales, Intermediaries)</v>
          </cell>
          <cell r="C159" t="str">
            <v xml:space="preserve"> Kredyt gotówkowy( CC, BZWBK24, MicroSites,Sprzedaż Mobilna , Pośrednicy)</v>
          </cell>
        </row>
        <row r="160">
          <cell r="A160" t="str">
            <v>W_45</v>
          </cell>
          <cell r="B160" t="str">
            <v>Overdrafts</v>
          </cell>
          <cell r="C160" t="str">
            <v>Limit na koncie</v>
          </cell>
        </row>
        <row r="161">
          <cell r="A161" t="str">
            <v>W_46</v>
          </cell>
          <cell r="B161" t="str">
            <v>Rachunki osobiste
- sprzedaż aktywna
- obsługa wniosków internetowych</v>
          </cell>
          <cell r="C161" t="str">
            <v>Personal accounts
- active sales
- inernet aplication processing</v>
          </cell>
        </row>
        <row r="162">
          <cell r="A162" t="str">
            <v>W_47</v>
          </cell>
          <cell r="B162" t="str">
            <v>Credit cards</v>
          </cell>
          <cell r="C162" t="str">
            <v>Karty kredytowe</v>
          </cell>
        </row>
        <row r="163">
          <cell r="A163" t="str">
            <v>W_48</v>
          </cell>
          <cell r="B163" t="str">
            <v xml:space="preserve"> - Bancassurance shares profit from insurance products with Retail Banking for selling PPP insurance &amp; Investment Policy.</v>
          </cell>
          <cell r="C163" t="str">
            <v xml:space="preserve"> - Bancassurance dzieli zyski z produktów ubezpieczeniowych z Bankowością Detaliczną za sprzedaż ubezpieczeń PPP i Polisy Inwestycyjnej</v>
          </cell>
        </row>
        <row r="164">
          <cell r="A164" t="str">
            <v>W_49</v>
          </cell>
          <cell r="B164" t="str">
            <v>PPP insurance</v>
          </cell>
          <cell r="C164" t="str">
            <v>Ubezpieczenia PPP</v>
          </cell>
        </row>
        <row r="165">
          <cell r="A165" t="str">
            <v>W_50</v>
          </cell>
          <cell r="B165" t="str">
            <v>Investment Policy</v>
          </cell>
          <cell r="C165" t="str">
            <v>Polisa Inwestycyjna</v>
          </cell>
        </row>
        <row r="166">
          <cell r="A166" t="str">
            <v>W_51</v>
          </cell>
          <cell r="B166" t="str">
            <v>Other products</v>
          </cell>
          <cell r="C166" t="str">
            <v>Pozostałe Produkty</v>
          </cell>
        </row>
        <row r="167">
          <cell r="A167" t="str">
            <v>W_52</v>
          </cell>
          <cell r="B167" t="str">
            <v xml:space="preserve"> - Income allocations from Leasing to Corporate Banking (leasing products)</v>
          </cell>
          <cell r="C167" t="str">
            <v xml:space="preserve"> - Alokacja dochodów z Leasing'u na Bankowość korporacyjną (produkty leasing'owe)</v>
          </cell>
        </row>
        <row r="168">
          <cell r="A168" t="str">
            <v>W_53</v>
          </cell>
          <cell r="B168" t="str">
            <v>Leasing</v>
          </cell>
          <cell r="C168" t="str">
            <v>Leasing</v>
          </cell>
        </row>
        <row r="169">
          <cell r="A169" t="str">
            <v>W_53a</v>
          </cell>
          <cell r="B169" t="str">
            <v>Factor</v>
          </cell>
          <cell r="C169" t="str">
            <v>Factor</v>
          </cell>
        </row>
        <row r="170">
          <cell r="A170" t="str">
            <v>W_54</v>
          </cell>
          <cell r="B170" t="str">
            <v>Total income</v>
          </cell>
          <cell r="C170" t="str">
            <v>Dochody Razem</v>
          </cell>
        </row>
        <row r="171">
          <cell r="A171" t="str">
            <v>W_55</v>
          </cell>
        </row>
        <row r="172">
          <cell r="A172" t="str">
            <v>W_56</v>
          </cell>
          <cell r="B172" t="str">
            <v xml:space="preserve">Staff costs </v>
          </cell>
          <cell r="C172" t="str">
            <v>Koszty Pracownicze</v>
          </cell>
        </row>
        <row r="173">
          <cell r="A173" t="str">
            <v>W_57</v>
          </cell>
          <cell r="B173" t="str">
            <v xml:space="preserve">Operating Costs </v>
          </cell>
          <cell r="C173" t="str">
            <v>Koszty Operacyjne</v>
          </cell>
        </row>
        <row r="174">
          <cell r="A174" t="str">
            <v>W_58</v>
          </cell>
          <cell r="B174" t="str">
            <v xml:space="preserve">Depreciation </v>
          </cell>
          <cell r="C174" t="str">
            <v>Amortyzacja</v>
          </cell>
        </row>
        <row r="175">
          <cell r="A175" t="str">
            <v>W_59</v>
          </cell>
          <cell r="B175" t="str">
            <v>Direct costs</v>
          </cell>
          <cell r="C175" t="str">
            <v>Koszty Bezpośrednie</v>
          </cell>
        </row>
        <row r="176">
          <cell r="A176" t="str">
            <v>W_60</v>
          </cell>
        </row>
        <row r="177">
          <cell r="A177" t="str">
            <v>W_61</v>
          </cell>
          <cell r="B177" t="str">
            <v>Internal costs allocations</v>
          </cell>
          <cell r="C177" t="str">
            <v>Wewnętrzne alokacje kosztów</v>
          </cell>
        </row>
        <row r="178">
          <cell r="A178" t="str">
            <v>W_62</v>
          </cell>
          <cell r="B178" t="str">
            <v>Costs &amp; income allocations</v>
          </cell>
          <cell r="C178" t="str">
            <v>Wewnętrzne alokacje kosztów i dochodów</v>
          </cell>
        </row>
        <row r="179">
          <cell r="A179" t="str">
            <v>W_63</v>
          </cell>
          <cell r="B179" t="str">
            <v xml:space="preserve"> - Retail Banking supports Corporate Banking - Service of Corporate Clients in branches</v>
          </cell>
          <cell r="C179" t="str">
            <v xml:space="preserve"> - Bankowość Detaliczna wspiera Bankowość Korporacyjną - usługi dla Klientów Korporacyjnych w oddziałach</v>
          </cell>
        </row>
        <row r="180">
          <cell r="A180" t="str">
            <v>W_64</v>
          </cell>
          <cell r="B180" t="str">
            <v xml:space="preserve"> - Direct Banking supports Retails Banking - provisions of Credit Card services, BZWBK24, MiniBank24, ATMs &amp; Teledysponent services</v>
          </cell>
          <cell r="C180" t="str">
            <v xml:space="preserve"> - Direct Banking wspiera Bankowość Detaliczną - prowizje za usługi na Kartach Kredytowych, BZWBK24, MiniBank24, Bankomaty &amp; Servis Teledysponentów</v>
          </cell>
        </row>
        <row r="181">
          <cell r="A181" t="str">
            <v>W_65</v>
          </cell>
          <cell r="B181" t="str">
            <v>Cash withdrawal from ATMs</v>
          </cell>
          <cell r="C181" t="str">
            <v>Wypłaty z bankomatów</v>
          </cell>
        </row>
        <row r="182">
          <cell r="A182" t="str">
            <v>W_66</v>
          </cell>
          <cell r="B182" t="str">
            <v>BZWBK24</v>
          </cell>
          <cell r="C182" t="str">
            <v>BZWBK24</v>
          </cell>
        </row>
        <row r="183">
          <cell r="A183" t="str">
            <v>W_67</v>
          </cell>
          <cell r="B183" t="str">
            <v>Minibank24</v>
          </cell>
          <cell r="C183" t="str">
            <v>Minibank24</v>
          </cell>
        </row>
        <row r="184">
          <cell r="A184" t="str">
            <v>W_68</v>
          </cell>
          <cell r="B184" t="str">
            <v>Credit Cards sevices</v>
          </cell>
          <cell r="C184" t="str">
            <v>Serwis Kart Kredytowych</v>
          </cell>
        </row>
        <row r="185">
          <cell r="A185" t="str">
            <v>W_69</v>
          </cell>
          <cell r="B185" t="str">
            <v>Teledysponent services</v>
          </cell>
          <cell r="C185" t="str">
            <v>Servis Teledysponentów</v>
          </cell>
        </row>
        <row r="186">
          <cell r="A186" t="str">
            <v>W_70</v>
          </cell>
          <cell r="B186" t="str">
            <v xml:space="preserve"> - Costs of  FX income</v>
          </cell>
          <cell r="C186" t="str">
            <v xml:space="preserve"> - koszty z pozycji wymiany</v>
          </cell>
        </row>
        <row r="187">
          <cell r="A187" t="str">
            <v>W_71</v>
          </cell>
          <cell r="B187" t="str">
            <v xml:space="preserve"> - Direct Banking supports Retail Banking - sales &amp; services of insurance products</v>
          </cell>
          <cell r="C187" t="str">
            <v xml:space="preserve"> - Bankowość Bezpośrednia wspiera Bankowość Detaliczną - sprzedaż i obsługę produktów ubezpieczeniowych</v>
          </cell>
        </row>
        <row r="188">
          <cell r="A188" t="str">
            <v>W_72</v>
          </cell>
          <cell r="B188" t="str">
            <v>PPP insurance</v>
          </cell>
          <cell r="C188" t="str">
            <v>ubezpieczenia PPP</v>
          </cell>
        </row>
        <row r="189">
          <cell r="A189" t="str">
            <v>W_73</v>
          </cell>
          <cell r="B189" t="str">
            <v>Investment Policy</v>
          </cell>
          <cell r="C189" t="str">
            <v>Polisa Inwestycyjna</v>
          </cell>
        </row>
        <row r="190">
          <cell r="A190" t="str">
            <v>W_74</v>
          </cell>
          <cell r="B190" t="str">
            <v>Other products</v>
          </cell>
          <cell r="C190" t="str">
            <v>Pozostałe Produkty</v>
          </cell>
        </row>
        <row r="191">
          <cell r="A191" t="str">
            <v>W_75</v>
          </cell>
          <cell r="B191" t="str">
            <v xml:space="preserve"> - Cost allocation from Leasing to Corporate Banking </v>
          </cell>
          <cell r="C191" t="str">
            <v xml:space="preserve"> - Koszt alokacji z Leasing'u na Bankowość Korporacyjną</v>
          </cell>
        </row>
        <row r="192">
          <cell r="A192" t="str">
            <v>W_76</v>
          </cell>
        </row>
        <row r="193">
          <cell r="A193" t="str">
            <v>W_77</v>
          </cell>
          <cell r="B193" t="str">
            <v>Total costs</v>
          </cell>
          <cell r="C193" t="str">
            <v>Koszty Razem</v>
          </cell>
        </row>
        <row r="194">
          <cell r="A194" t="str">
            <v>W_78</v>
          </cell>
        </row>
        <row r="195">
          <cell r="A195" t="str">
            <v>W_79</v>
          </cell>
          <cell r="B195" t="str">
            <v>Profit after costs</v>
          </cell>
          <cell r="C195" t="str">
            <v>WYNIK po kosztach</v>
          </cell>
        </row>
        <row r="196">
          <cell r="A196" t="str">
            <v>W_80</v>
          </cell>
          <cell r="B196" t="str">
            <v>Total provisions</v>
          </cell>
          <cell r="C196" t="str">
            <v>Rezerwy Razem</v>
          </cell>
        </row>
        <row r="197">
          <cell r="A197" t="str">
            <v>W_81</v>
          </cell>
          <cell r="B197" t="str">
            <v>Profit after provisions</v>
          </cell>
          <cell r="C197" t="str">
            <v xml:space="preserve">WYNIK po rezerwach </v>
          </cell>
        </row>
        <row r="198">
          <cell r="A198" t="str">
            <v>W_82</v>
          </cell>
          <cell r="B198" t="str">
            <v>Other profits / losses</v>
          </cell>
          <cell r="C198" t="str">
            <v>Pozostałe zyski/straty</v>
          </cell>
        </row>
        <row r="199">
          <cell r="A199" t="str">
            <v>W_83</v>
          </cell>
          <cell r="B199" t="str">
            <v xml:space="preserve">Overhead costs allocations </v>
          </cell>
          <cell r="C199" t="str">
            <v>Alokacje kosztów Overhead</v>
          </cell>
        </row>
        <row r="200">
          <cell r="A200" t="str">
            <v>W_84</v>
          </cell>
          <cell r="B200" t="str">
            <v>Pre-tax profit</v>
          </cell>
          <cell r="C200" t="str">
            <v>WYNIK brutto</v>
          </cell>
        </row>
        <row r="201">
          <cell r="A201" t="str">
            <v>W_85</v>
          </cell>
          <cell r="B201" t="str">
            <v>Profit after costs &amp; provisions</v>
          </cell>
          <cell r="C201" t="str">
            <v xml:space="preserve">WYNIK po kosztach i rezerwach </v>
          </cell>
        </row>
        <row r="202">
          <cell r="A202" t="str">
            <v>W_86</v>
          </cell>
          <cell r="B202" t="str">
            <v>IBNR</v>
          </cell>
          <cell r="C202" t="str">
            <v>IBNR</v>
          </cell>
        </row>
        <row r="203">
          <cell r="A203" t="str">
            <v>W_87</v>
          </cell>
          <cell r="B203" t="str">
            <v>Individual</v>
          </cell>
          <cell r="C203" t="str">
            <v>Individual</v>
          </cell>
        </row>
        <row r="204">
          <cell r="A204" t="str">
            <v>W_88</v>
          </cell>
          <cell r="B204" t="str">
            <v>Collective</v>
          </cell>
          <cell r="C204" t="str">
            <v>Collective</v>
          </cell>
        </row>
        <row r="205">
          <cell r="A205" t="str">
            <v>W_89</v>
          </cell>
          <cell r="B205" t="str">
            <v>Recoveries of prov. from CWD</v>
          </cell>
          <cell r="C205" t="str">
            <v>Rozwiązanie rez. kred. centr. spisanych</v>
          </cell>
        </row>
        <row r="206">
          <cell r="A206" t="str">
            <v>W_90</v>
          </cell>
          <cell r="B206" t="str">
            <v>Central Provision</v>
          </cell>
          <cell r="C206" t="str">
            <v>Rezerwy Centralne</v>
          </cell>
        </row>
        <row r="207">
          <cell r="A207" t="str">
            <v>W_91</v>
          </cell>
          <cell r="B207" t="str">
            <v>Other Provision</v>
          </cell>
          <cell r="C207" t="str">
            <v>Pozostałe rezerwy</v>
          </cell>
        </row>
        <row r="208">
          <cell r="A208" t="str">
            <v>W_92</v>
          </cell>
        </row>
        <row r="209">
          <cell r="B209" t="str">
            <v>Net Interest Income</v>
          </cell>
          <cell r="C209" t="str">
            <v>Net Interest Income</v>
          </cell>
        </row>
        <row r="210">
          <cell r="A210" t="str">
            <v>W_94</v>
          </cell>
          <cell r="B210" t="str">
            <v>Total Deposit</v>
          </cell>
          <cell r="C210" t="str">
            <v>Razem Depozyty</v>
          </cell>
        </row>
        <row r="211">
          <cell r="A211" t="str">
            <v>W_95</v>
          </cell>
          <cell r="B211" t="str">
            <v>Demand Deposit</v>
          </cell>
          <cell r="C211" t="str">
            <v>Depozyty bieżące</v>
          </cell>
        </row>
        <row r="212">
          <cell r="A212" t="str">
            <v>W_96</v>
          </cell>
          <cell r="B212" t="str">
            <v>Term Deposit</v>
          </cell>
          <cell r="C212" t="str">
            <v>Depozyty terminowe</v>
          </cell>
        </row>
        <row r="213">
          <cell r="A213" t="str">
            <v>W_97</v>
          </cell>
          <cell r="B213" t="str">
            <v>FX Deposit</v>
          </cell>
          <cell r="C213" t="str">
            <v>Depozyty dewizowe</v>
          </cell>
        </row>
        <row r="214">
          <cell r="A214" t="str">
            <v>W_98</v>
          </cell>
          <cell r="B214" t="str">
            <v>Savings acc.</v>
          </cell>
          <cell r="C214" t="str">
            <v>Konta oszczędnościowe</v>
          </cell>
        </row>
        <row r="215">
          <cell r="A215" t="str">
            <v>W_99</v>
          </cell>
          <cell r="B215" t="str">
            <v>Total Loans</v>
          </cell>
          <cell r="C215" t="str">
            <v>Razem depozyty</v>
          </cell>
        </row>
        <row r="216">
          <cell r="A216" t="str">
            <v>W_100</v>
          </cell>
          <cell r="B216" t="str">
            <v>Personal Loans</v>
          </cell>
          <cell r="C216" t="str">
            <v>Kredyty dla ludności</v>
          </cell>
        </row>
        <row r="217">
          <cell r="A217" t="str">
            <v>W_101</v>
          </cell>
          <cell r="B217" t="str">
            <v>Mortgage loans</v>
          </cell>
          <cell r="C217" t="str">
            <v>Kredyty hipoteczne</v>
          </cell>
        </row>
        <row r="218">
          <cell r="A218" t="str">
            <v>W_102</v>
          </cell>
          <cell r="B218" t="str">
            <v>Card loans</v>
          </cell>
          <cell r="C218" t="str">
            <v>Kredyty Kartowe</v>
          </cell>
        </row>
        <row r="219">
          <cell r="A219" t="str">
            <v>W_103</v>
          </cell>
          <cell r="B219" t="str">
            <v>Business Loans</v>
          </cell>
          <cell r="C219" t="str">
            <v>Kredyty dla przedsiębiorstw</v>
          </cell>
        </row>
        <row r="220">
          <cell r="A220" t="str">
            <v>W_104</v>
          </cell>
          <cell r="B220" t="str">
            <v>Loan fees amortisation</v>
          </cell>
          <cell r="C220" t="str">
            <v>Wpływ ESP</v>
          </cell>
        </row>
        <row r="221">
          <cell r="A221" t="str">
            <v>W_105</v>
          </cell>
        </row>
        <row r="222">
          <cell r="A222" t="str">
            <v>W_106</v>
          </cell>
          <cell r="B222" t="str">
            <v>NII on impaired loans</v>
          </cell>
          <cell r="C222" t="str">
            <v>Kredyty niepracujace</v>
          </cell>
        </row>
        <row r="223">
          <cell r="A223" t="str">
            <v>W_107</v>
          </cell>
          <cell r="B223" t="str">
            <v>Business  NIRILL (BS Hedge)</v>
          </cell>
          <cell r="C223" t="str">
            <v>Business NIRILL</v>
          </cell>
        </row>
        <row r="224">
          <cell r="A224" t="str">
            <v>W_108</v>
          </cell>
          <cell r="B224" t="str">
            <v>Cash, obligatory reserve, NBP bonds</v>
          </cell>
          <cell r="C224" t="str">
            <v>Gotówka, rezerwa obow., obligacje NBP</v>
          </cell>
        </row>
        <row r="225">
          <cell r="A225" t="str">
            <v>W_109</v>
          </cell>
          <cell r="B225" t="str">
            <v>Fixed assets</v>
          </cell>
          <cell r="C225" t="str">
            <v>Koszty finansowania środków trwałych</v>
          </cell>
        </row>
        <row r="226">
          <cell r="A226" t="str">
            <v>W_110</v>
          </cell>
          <cell r="B226" t="str">
            <v>NII on provisions</v>
          </cell>
          <cell r="C226" t="str">
            <v>Pozostałe</v>
          </cell>
        </row>
        <row r="227">
          <cell r="A227" t="str">
            <v>W_111</v>
          </cell>
        </row>
        <row r="228">
          <cell r="B228" t="str">
            <v xml:space="preserve">Other Income </v>
          </cell>
          <cell r="C228" t="str">
            <v>Pozostałe Dochody</v>
          </cell>
        </row>
        <row r="229">
          <cell r="A229" t="str">
            <v>W_113</v>
          </cell>
          <cell r="B229" t="str">
            <v>Account &amp; Money Transaction Fees</v>
          </cell>
          <cell r="C229" t="str">
            <v xml:space="preserve">Obsługa rachunków i obrót pieniężny </v>
          </cell>
        </row>
        <row r="230">
          <cell r="A230" t="str">
            <v>W_114</v>
          </cell>
          <cell r="B230" t="str">
            <v>Loan Fees (Personal+SME)</v>
          </cell>
          <cell r="C230" t="str">
            <v>Prowizje kredytowe</v>
          </cell>
        </row>
        <row r="231">
          <cell r="A231" t="str">
            <v>W_115</v>
          </cell>
          <cell r="B231" t="str">
            <v>Credit Card Fees</v>
          </cell>
          <cell r="C231" t="str">
            <v>Prowizje z Kart Kredytowych</v>
          </cell>
        </row>
        <row r="232">
          <cell r="A232" t="str">
            <v>W_116</v>
          </cell>
          <cell r="B232" t="str">
            <v>Guarantees and B/E Guarantees</v>
          </cell>
          <cell r="C232" t="str">
            <v>Gwarancje i Poręczenia Wekslowe</v>
          </cell>
        </row>
        <row r="233">
          <cell r="A233" t="str">
            <v>W_117</v>
          </cell>
          <cell r="B233" t="str">
            <v>ARKA - fees for Branches</v>
          </cell>
          <cell r="C233" t="str">
            <v>ARKA - opłata dla Oddziałów</v>
          </cell>
        </row>
        <row r="234">
          <cell r="A234" t="str">
            <v>W_118</v>
          </cell>
          <cell r="B234" t="str">
            <v>Other Fees of Branches</v>
          </cell>
          <cell r="C234" t="str">
            <v>Pozostałe Prowizje Oddziałów</v>
          </cell>
        </row>
        <row r="235">
          <cell r="A235" t="str">
            <v>W_119</v>
          </cell>
          <cell r="B235" t="str">
            <v>Agency services for DM BZWBK</v>
          </cell>
          <cell r="C235" t="str">
            <v>Usługi agencyjne na rzecz DM BZWBK</v>
          </cell>
        </row>
        <row r="236">
          <cell r="A236" t="str">
            <v>W_120</v>
          </cell>
          <cell r="B236" t="str">
            <v>Commission Expense</v>
          </cell>
          <cell r="C236" t="str">
            <v>Koszty Prowizji</v>
          </cell>
        </row>
        <row r="237">
          <cell r="A237" t="str">
            <v>W_121</v>
          </cell>
          <cell r="B237" t="str">
            <v>IAS Impact</v>
          </cell>
          <cell r="C237" t="str">
            <v>Korekta z tyt. MSR</v>
          </cell>
        </row>
        <row r="238">
          <cell r="A238" t="str">
            <v>W_122</v>
          </cell>
          <cell r="B238" t="str">
            <v>FX Income</v>
          </cell>
          <cell r="C238" t="str">
            <v xml:space="preserve">Wynik z Pozycji Wymiany </v>
          </cell>
        </row>
        <row r="239">
          <cell r="A239" t="str">
            <v>W_123</v>
          </cell>
        </row>
        <row r="240">
          <cell r="A240" t="str">
            <v>W_124</v>
          </cell>
        </row>
        <row r="241">
          <cell r="A241" t="str">
            <v>W_125</v>
          </cell>
        </row>
        <row r="242">
          <cell r="A242" t="str">
            <v>W_126</v>
          </cell>
          <cell r="B242" t="str">
            <v xml:space="preserve">THIS INFORMATION SHOULD BE USED ONLY FOR INTERNAL PURPOSES. </v>
          </cell>
          <cell r="C242" t="str">
            <v xml:space="preserve">TA INFORMACJA PRZEZNACZONA JEST TYLKO DLA CELÓW WEWNĘTRZNYCH. </v>
          </cell>
        </row>
        <row r="243">
          <cell r="A243" t="str">
            <v>W_127</v>
          </cell>
          <cell r="B243" t="str">
            <v xml:space="preserve">BZWBK GROUP </v>
          </cell>
          <cell r="C243" t="str">
            <v>GRUPA BZWBK</v>
          </cell>
        </row>
        <row r="244">
          <cell r="A244" t="str">
            <v>W_128</v>
          </cell>
          <cell r="B244" t="str">
            <v xml:space="preserve">Segments' Profitability </v>
          </cell>
          <cell r="C244" t="str">
            <v>Rentowność Segmnetów</v>
          </cell>
        </row>
        <row r="245">
          <cell r="A245" t="str">
            <v>W_129</v>
          </cell>
          <cell r="B245" t="str">
            <v>Consolidated by:</v>
          </cell>
          <cell r="C245" t="str">
            <v>Skonsolidowane przez:</v>
          </cell>
        </row>
        <row r="246">
          <cell r="A246" t="str">
            <v>W_130</v>
          </cell>
          <cell r="B246" t="str">
            <v>Management Accounting Area</v>
          </cell>
          <cell r="C246" t="str">
            <v>Obszar Rachunkowości Zarządczej</v>
          </cell>
        </row>
        <row r="247">
          <cell r="A247" t="str">
            <v>W_131</v>
          </cell>
        </row>
        <row r="248">
          <cell r="A248" t="str">
            <v>W_132</v>
          </cell>
        </row>
        <row r="249">
          <cell r="A249" t="str">
            <v>W_133</v>
          </cell>
          <cell r="B249" t="str">
            <v xml:space="preserve">CONTENT </v>
          </cell>
          <cell r="C249" t="str">
            <v>SPIS TREŚCI</v>
          </cell>
        </row>
        <row r="250">
          <cell r="A250" t="str">
            <v>W_134</v>
          </cell>
          <cell r="B250" t="str">
            <v>Page</v>
          </cell>
          <cell r="C250" t="str">
            <v>Strona</v>
          </cell>
        </row>
        <row r="251">
          <cell r="A251" t="str">
            <v>W_135</v>
          </cell>
          <cell r="B251" t="str">
            <v>Essential Issues</v>
          </cell>
          <cell r="C251" t="str">
            <v>Ważne Kwestie</v>
          </cell>
        </row>
        <row r="252">
          <cell r="A252" t="str">
            <v>W_136</v>
          </cell>
          <cell r="B252" t="str">
            <v>BZWBK Group Business Units Profitability - monthly</v>
          </cell>
          <cell r="C252" t="str">
            <v>BZWBK Group Rentowność Jednostek Biznesowych - miesięcznie</v>
          </cell>
        </row>
        <row r="253">
          <cell r="A253" t="str">
            <v>W_137</v>
          </cell>
          <cell r="B253" t="str">
            <v>BZWBK Group Business Units Profitability - YTD</v>
          </cell>
          <cell r="C253" t="str">
            <v>BZWBK Group Rentowność Jednostek Biznesowych - narastająco</v>
          </cell>
        </row>
        <row r="254">
          <cell r="A254" t="str">
            <v>W_138</v>
          </cell>
          <cell r="B254" t="str">
            <v>Customer Relationship and Sales - monthly</v>
          </cell>
          <cell r="C254" t="str">
            <v>Relacje z Klientami i Sprzedaż - miesięcznie</v>
          </cell>
        </row>
        <row r="255">
          <cell r="A255" t="str">
            <v>W_139</v>
          </cell>
          <cell r="B255" t="str">
            <v>Customer Relationship and Sales - YTD</v>
          </cell>
          <cell r="C255" t="str">
            <v>Relacje z Klientami i Sprzedaż - narastająco</v>
          </cell>
        </row>
        <row r="256">
          <cell r="A256" t="str">
            <v>W_140</v>
          </cell>
          <cell r="B256" t="str">
            <v>Retail Banking</v>
          </cell>
          <cell r="C256" t="str">
            <v>Bankowość Oddziałowa</v>
          </cell>
        </row>
        <row r="257">
          <cell r="A257" t="str">
            <v>W_141</v>
          </cell>
          <cell r="B257" t="str">
            <v xml:space="preserve">Corporate Banking </v>
          </cell>
          <cell r="C257" t="str">
            <v>Bankowość Korporacyjna</v>
          </cell>
        </row>
        <row r="258">
          <cell r="A258" t="str">
            <v>W_142</v>
          </cell>
          <cell r="B258" t="str">
            <v>Investment Banking - monthly</v>
          </cell>
          <cell r="C258" t="str">
            <v>Bankowość Inwestycyjna - miesięcznie</v>
          </cell>
        </row>
        <row r="259">
          <cell r="A259" t="str">
            <v>W_143</v>
          </cell>
          <cell r="B259" t="str">
            <v>Investment Banking - YTD</v>
          </cell>
          <cell r="C259" t="str">
            <v>Bankowość Inwestycyjna - narastająco</v>
          </cell>
        </row>
        <row r="260">
          <cell r="A260" t="str">
            <v>W_144</v>
          </cell>
          <cell r="B260" t="str">
            <v xml:space="preserve">Investment Banking Core </v>
          </cell>
          <cell r="C260" t="str">
            <v>Departament Rynków Kapitałowych</v>
          </cell>
        </row>
        <row r="261">
          <cell r="A261" t="str">
            <v>W_145</v>
          </cell>
          <cell r="B261" t="str">
            <v>Units supervised by Board Member - monthly</v>
          </cell>
          <cell r="C261" t="str">
            <v>Jednostka zarz. przez Członka Zarządu  - miesięcznie</v>
          </cell>
        </row>
        <row r="262">
          <cell r="A262" t="str">
            <v>W_146</v>
          </cell>
          <cell r="B262" t="str">
            <v>Units supervised by Board Member - YTD</v>
          </cell>
          <cell r="C262" t="str">
            <v>Jednostka zarz. przez Członka Zarządu  - narastająco</v>
          </cell>
        </row>
        <row r="263">
          <cell r="A263" t="str">
            <v>W_147</v>
          </cell>
          <cell r="B263" t="str">
            <v>Bancassurance</v>
          </cell>
          <cell r="C263" t="str">
            <v>Bancassurance</v>
          </cell>
        </row>
        <row r="264">
          <cell r="A264" t="str">
            <v>W_148</v>
          </cell>
          <cell r="B264" t="str">
            <v xml:space="preserve">Direct Banking </v>
          </cell>
          <cell r="C264" t="str">
            <v xml:space="preserve">Direct Banking </v>
          </cell>
        </row>
        <row r="265">
          <cell r="A265" t="str">
            <v>W_149</v>
          </cell>
          <cell r="B265" t="str">
            <v>Treasury</v>
          </cell>
          <cell r="C265" t="str">
            <v xml:space="preserve">Skarb </v>
          </cell>
        </row>
        <row r="266">
          <cell r="A266" t="str">
            <v>W_150</v>
          </cell>
          <cell r="B266" t="str">
            <v>Support Units - monthly</v>
          </cell>
          <cell r="C266" t="str">
            <v>Jednostki wsparcia - miesięcznie</v>
          </cell>
        </row>
        <row r="267">
          <cell r="A267" t="str">
            <v>W_151</v>
          </cell>
          <cell r="B267" t="str">
            <v>Support Units - YTD</v>
          </cell>
          <cell r="C267" t="str">
            <v>Jednostki wsparcia - narastająco</v>
          </cell>
        </row>
        <row r="268">
          <cell r="A268" t="str">
            <v>W_152</v>
          </cell>
          <cell r="B268" t="str">
            <v>MiniBank</v>
          </cell>
          <cell r="C268" t="str">
            <v>MiniBank</v>
          </cell>
        </row>
        <row r="269">
          <cell r="A269" t="str">
            <v>W_153</v>
          </cell>
          <cell r="B269" t="str">
            <v>Financing changes</v>
          </cell>
          <cell r="C269" t="str">
            <v>Financing changes</v>
          </cell>
        </row>
        <row r="270">
          <cell r="A270" t="str">
            <v>W_154</v>
          </cell>
          <cell r="B270" t="str">
            <v>Credit cards insurance</v>
          </cell>
          <cell r="C270" t="str">
            <v>Ubezpieczenia kart kredytowych</v>
          </cell>
        </row>
        <row r="271">
          <cell r="A271" t="str">
            <v>W_155</v>
          </cell>
          <cell r="B271" t="str">
            <v>Debit cards insurance</v>
          </cell>
          <cell r="C271" t="str">
            <v>Ubezpieczenia kart debetowych</v>
          </cell>
        </row>
        <row r="272">
          <cell r="A272" t="str">
            <v>W_156</v>
          </cell>
          <cell r="B272" t="str">
            <v>Home insurance</v>
          </cell>
          <cell r="C272" t="str">
            <v>Ubezpieczenia mieszkaniowe</v>
          </cell>
        </row>
        <row r="273">
          <cell r="A273" t="str">
            <v>W_157</v>
          </cell>
          <cell r="B273" t="str">
            <v>Life insurance - mortgages</v>
          </cell>
          <cell r="C273" t="str">
            <v>Ubezpieczenia na życie - hipoteka</v>
          </cell>
        </row>
        <row r="274">
          <cell r="A274" t="str">
            <v>W_158</v>
          </cell>
          <cell r="B274" t="str">
            <v>Payment Protection Plan - mortgage</v>
          </cell>
          <cell r="C274" t="str">
            <v>Ubezpieczenia PPP - hipoteka</v>
          </cell>
        </row>
        <row r="275">
          <cell r="A275" t="str">
            <v>W_159</v>
          </cell>
          <cell r="B275" t="str">
            <v>Payment Protection Plan - cash loan</v>
          </cell>
          <cell r="C275" t="str">
            <v>Ubezpieczenia PPP - kredyt gotówkowy</v>
          </cell>
        </row>
        <row r="276">
          <cell r="A276" t="str">
            <v>W_160</v>
          </cell>
          <cell r="B276" t="str">
            <v>Pension Funds</v>
          </cell>
          <cell r="C276" t="str">
            <v>Fundusze emerytalne</v>
          </cell>
        </row>
        <row r="277">
          <cell r="A277" t="str">
            <v>W_161</v>
          </cell>
          <cell r="B277" t="str">
            <v>Structured bonds/Unit-linked insurance</v>
          </cell>
          <cell r="C277" t="str">
            <v>Produkty strkturyzowane/Unit-linked insurance</v>
          </cell>
        </row>
        <row r="278">
          <cell r="A278" t="str">
            <v>W_162</v>
          </cell>
          <cell r="B278" t="str">
            <v>Other (travel, direct, motor, bill pr.)</v>
          </cell>
          <cell r="C278" t="str">
            <v>Pozostałe (podróżne, direct, samochodowe, bill pr.)</v>
          </cell>
        </row>
        <row r="279">
          <cell r="A279" t="str">
            <v>W_163</v>
          </cell>
          <cell r="B279" t="str">
            <v>Profit share</v>
          </cell>
          <cell r="C279" t="str">
            <v>Udział w zyskach</v>
          </cell>
        </row>
        <row r="280">
          <cell r="A280" t="str">
            <v>W_164</v>
          </cell>
          <cell r="B280" t="str">
            <v>PPP insurance</v>
          </cell>
          <cell r="C280" t="str">
            <v>Ubezpieczenia PPP</v>
          </cell>
        </row>
        <row r="281">
          <cell r="A281" t="str">
            <v>W_165</v>
          </cell>
          <cell r="B281" t="str">
            <v>Investment Policy</v>
          </cell>
          <cell r="C281" t="str">
            <v>Polisa inwestycyjna</v>
          </cell>
        </row>
        <row r="282">
          <cell r="A282" t="str">
            <v>W_166</v>
          </cell>
          <cell r="B282" t="str">
            <v>Other products</v>
          </cell>
          <cell r="C282" t="str">
            <v>Pozostałe produkty</v>
          </cell>
        </row>
        <row r="283">
          <cell r="A283" t="str">
            <v>W_167</v>
          </cell>
          <cell r="B283" t="str">
            <v>Credit Cards Insurance Cost</v>
          </cell>
          <cell r="C283" t="str">
            <v>Koszt ubezpieczenia kart kredytowych</v>
          </cell>
        </row>
        <row r="284">
          <cell r="A284" t="str">
            <v>W_168</v>
          </cell>
          <cell r="B284" t="str">
            <v xml:space="preserve"> - Direct Banking shares its income with Minibank</v>
          </cell>
          <cell r="C284" t="str">
            <v>- Direct Banking dzieli się swoimi dochodami z Minibankiem</v>
          </cell>
        </row>
        <row r="285">
          <cell r="A285" t="str">
            <v>W_169</v>
          </cell>
          <cell r="B285" t="str">
            <v>IIncome from transactions concluded in Minibank branches - Western Union</v>
          </cell>
          <cell r="C285" t="str">
            <v>Dochód z transakcji dokonanych w palcówkach Minibanku - Western Union</v>
          </cell>
        </row>
        <row r="286">
          <cell r="A286" t="str">
            <v>W_170</v>
          </cell>
          <cell r="B286" t="str">
            <v>Cash withdrawal by third party debit cards in Minibank branches</v>
          </cell>
          <cell r="C286" t="str">
            <v>Wypłaty kartami obcymi w placówkach Minibank</v>
          </cell>
        </row>
        <row r="287">
          <cell r="A287" t="str">
            <v>W_171</v>
          </cell>
          <cell r="B287" t="str">
            <v>Leasing NII</v>
          </cell>
          <cell r="C287" t="str">
            <v>Leasing NII</v>
          </cell>
        </row>
        <row r="288">
          <cell r="A288" t="str">
            <v>W_172</v>
          </cell>
          <cell r="B288" t="str">
            <v>Leasing Fees</v>
          </cell>
          <cell r="C288" t="str">
            <v>Leasing Fees</v>
          </cell>
        </row>
        <row r="289">
          <cell r="A289" t="str">
            <v>W_173</v>
          </cell>
          <cell r="B289" t="str">
            <v xml:space="preserve"> - Income allocations - MBO/LBO loans</v>
          </cell>
          <cell r="C289" t="str">
            <v>- Alokacje dochodów - kredyty MBO/LBO</v>
          </cell>
        </row>
        <row r="290">
          <cell r="A290" t="str">
            <v>W_174</v>
          </cell>
          <cell r="B290" t="str">
            <v>from Corporate Banking to CMA</v>
          </cell>
          <cell r="C290" t="str">
            <v>Bankowości Korporacyjnej do Obszaru Rynków Kapitałowych</v>
          </cell>
        </row>
        <row r="291">
          <cell r="A291" t="str">
            <v>W_175</v>
          </cell>
          <cell r="B291" t="str">
            <v>from Retail to CMA</v>
          </cell>
          <cell r="C291" t="str">
            <v>Bankowości Oddziałowej do Obszaru Rynków Kapitałowych</v>
          </cell>
        </row>
        <row r="292">
          <cell r="A292" t="str">
            <v>W_176</v>
          </cell>
          <cell r="B292" t="str">
            <v xml:space="preserve"> - Retail Banking shares it's income with Minibank</v>
          </cell>
          <cell r="C292" t="str">
            <v>- Bankowość Oddziałowa dzieli się dochodami z Minibankiem</v>
          </cell>
        </row>
        <row r="293">
          <cell r="A293" t="str">
            <v>W_177</v>
          </cell>
          <cell r="B293" t="str">
            <v xml:space="preserve"> - Cost allocation from Retail to MiniBank</v>
          </cell>
          <cell r="C293" t="str">
            <v>- Alokacja kosztów z Bankowości Oddziałowej do MiniBanku</v>
          </cell>
        </row>
        <row r="294">
          <cell r="A294" t="str">
            <v>W_178</v>
          </cell>
          <cell r="B294" t="str">
            <v>Sales fee from certificates</v>
          </cell>
          <cell r="C294" t="str">
            <v>Prowizja za sprzedaż certyfikatów</v>
          </cell>
        </row>
        <row r="295">
          <cell r="A295" t="str">
            <v>W_179</v>
          </cell>
          <cell r="B295" t="str">
            <v>Margin on the issue of BZ WBK bonds</v>
          </cell>
          <cell r="C295" t="str">
            <v>Marża z emisji obligacji BZ WBK S.A.</v>
          </cell>
        </row>
        <row r="296">
          <cell r="A296" t="str">
            <v>W_180</v>
          </cell>
          <cell r="B296" t="str">
            <v>Income from mandated investment</v>
          </cell>
          <cell r="C296" t="str">
            <v>Inwestycje na zlecenie, w tym:</v>
          </cell>
        </row>
        <row r="297">
          <cell r="A297" t="str">
            <v>W_181</v>
          </cell>
          <cell r="B297" t="str">
            <v>Income from mandated investment transactions</v>
          </cell>
          <cell r="C297" t="str">
            <v>Zrealizowany dochód z inwestycji na zlecenie</v>
          </cell>
        </row>
        <row r="298">
          <cell r="A298" t="str">
            <v>W_182</v>
          </cell>
          <cell r="B298" t="str">
            <v>Revaluation of mandated investment transactions</v>
          </cell>
          <cell r="C298" t="str">
            <v>Aktualizacja wyceny inwestycji na zlecenie</v>
          </cell>
        </row>
        <row r="299">
          <cell r="A299" t="str">
            <v>W_183</v>
          </cell>
          <cell r="B299" t="str">
            <v>Debt securities taken up under underwriting</v>
          </cell>
          <cell r="C299" t="str">
            <v>Dochód odsetkowy z tytułu posiadania papierów dłużnych</v>
          </cell>
        </row>
        <row r="300">
          <cell r="A300" t="str">
            <v>W_184</v>
          </cell>
          <cell r="B300" t="str">
            <v>Advisory services and arrange issue including:</v>
          </cell>
          <cell r="C300" t="str">
            <v>Usługi doradcze i organizowanie emisji, w tym:</v>
          </cell>
        </row>
        <row r="301">
          <cell r="A301" t="str">
            <v>W_185</v>
          </cell>
          <cell r="B301" t="str">
            <v>Public offering of shares and advisory</v>
          </cell>
          <cell r="C301" t="str">
            <v>Oferty publiczne akcji i doradztwo</v>
          </cell>
        </row>
        <row r="302">
          <cell r="A302" t="str">
            <v>W_186</v>
          </cell>
          <cell r="B302" t="str">
            <v>Debt securities (documentation, advisory, underwriting)</v>
          </cell>
          <cell r="C302" t="str">
            <v>Papiery dłużne (dokumentacja, doradztwo, gwarancja)</v>
          </cell>
        </row>
        <row r="303">
          <cell r="A303" t="str">
            <v>W_187</v>
          </cell>
          <cell r="B303" t="str">
            <v>Dividends from other companies</v>
          </cell>
          <cell r="C303" t="str">
            <v>Dywidendy od pozostałych spółek</v>
          </cell>
        </row>
        <row r="304">
          <cell r="A304" t="str">
            <v>W_188</v>
          </cell>
          <cell r="B304" t="str">
            <v>MBO, LBO loans:</v>
          </cell>
          <cell r="C304" t="str">
            <v>z tytułu kredytów MBO, LBO:</v>
          </cell>
        </row>
        <row r="305">
          <cell r="A305" t="str">
            <v>W_189</v>
          </cell>
          <cell r="B305" t="str">
            <v>from Corporate Banking</v>
          </cell>
          <cell r="C305" t="str">
            <v>z Corporate Banking</v>
          </cell>
        </row>
        <row r="306">
          <cell r="A306" t="str">
            <v>W_190</v>
          </cell>
          <cell r="B306" t="str">
            <v>from CRS</v>
          </cell>
          <cell r="C306" t="str">
            <v>z CRS</v>
          </cell>
        </row>
        <row r="307">
          <cell r="A307" t="str">
            <v>W_191</v>
          </cell>
          <cell r="B307" t="str">
            <v>Current accounts</v>
          </cell>
          <cell r="C307" t="str">
            <v>Odsetki od środków na rachunkach bieżących</v>
          </cell>
        </row>
        <row r="308">
          <cell r="A308" t="str">
            <v>W_192</v>
          </cell>
          <cell r="B308" t="str">
            <v>Cash loans</v>
          </cell>
          <cell r="C308" t="str">
            <v>Kredyty gotówkowe - dochód odsetkowy netto</v>
          </cell>
        </row>
        <row r="309">
          <cell r="A309" t="str">
            <v>W_193</v>
          </cell>
          <cell r="B309" t="str">
            <v>Fixed assets</v>
          </cell>
          <cell r="C309" t="str">
            <v>Koszty finansowania środków trwałych</v>
          </cell>
        </row>
        <row r="310">
          <cell r="A310" t="str">
            <v>W_194</v>
          </cell>
          <cell r="B310" t="str">
            <v>Personal Loans Fees</v>
          </cell>
          <cell r="C310" t="str">
            <v>Prowizje od kredytów - dla ludności</v>
          </cell>
        </row>
        <row r="311">
          <cell r="A311" t="str">
            <v>W_195</v>
          </cell>
          <cell r="B311" t="str">
            <v>Minibank (excluding cash loan)</v>
          </cell>
          <cell r="C311" t="str">
            <v>Minibank (bez kredytów gotówkowych)</v>
          </cell>
        </row>
        <row r="312">
          <cell r="A312" t="str">
            <v>W_196</v>
          </cell>
          <cell r="B312" t="str">
            <v>Other Operating Income</v>
          </cell>
          <cell r="C312" t="str">
            <v>Pozostała Działalność Operacyjna</v>
          </cell>
        </row>
        <row r="313">
          <cell r="A313" t="str">
            <v>W_197</v>
          </cell>
        </row>
        <row r="314">
          <cell r="A314" t="str">
            <v>W_198</v>
          </cell>
          <cell r="B314" t="str">
            <v xml:space="preserve"> - Bancassurance shares it's income with Direct Banking</v>
          </cell>
          <cell r="C314" t="str">
            <v xml:space="preserve"> - Bancassurance dzieli się dochodami z Direct Bankingiem</v>
          </cell>
        </row>
        <row r="315">
          <cell r="A315" t="str">
            <v>W_199</v>
          </cell>
          <cell r="B315" t="str">
            <v xml:space="preserve"> - Bancassurance shares it's income with Minibank</v>
          </cell>
          <cell r="C315" t="str">
            <v xml:space="preserve"> - Bancassurance dzieli się dochodami z Minibankiem</v>
          </cell>
        </row>
        <row r="316">
          <cell r="A316" t="str">
            <v>W_200</v>
          </cell>
          <cell r="B316" t="str">
            <v xml:space="preserve"> - Retail Banking shares it's income with Minibank for selling Credit Cards &amp; Mortgages </v>
          </cell>
          <cell r="C316" t="str">
            <v xml:space="preserve"> - Retail Banking dzieli się dochodami ze sprzedaży kart kredytowych i kredytów hipotecznych z Minibankiem </v>
          </cell>
        </row>
        <row r="317">
          <cell r="A317" t="str">
            <v>W_201</v>
          </cell>
          <cell r="B317" t="str">
            <v>- Cost allocation from Investment Banking to Direct Banking (Loyalty Partner)</v>
          </cell>
          <cell r="C317" t="str">
            <v>- Alokacja kosztów z Investment Banking do Direct Banking (Loyalty Partner)</v>
          </cell>
        </row>
        <row r="318">
          <cell r="A318" t="str">
            <v>W_202</v>
          </cell>
          <cell r="B318" t="str">
            <v>Loyalty Partner</v>
          </cell>
          <cell r="C318" t="str">
            <v>Loyalty Partner</v>
          </cell>
        </row>
        <row r="319">
          <cell r="A319" t="str">
            <v>W_203</v>
          </cell>
          <cell r="B319" t="str">
            <v>Sales and revaluation of shares and bonds</v>
          </cell>
          <cell r="C319" t="str">
            <v xml:space="preserve">Sprzedaż i wycena akcji i udziałów </v>
          </cell>
        </row>
        <row r="320">
          <cell r="A320" t="str">
            <v>W_204</v>
          </cell>
          <cell r="B320" t="str">
            <v xml:space="preserve"> - Corporate Banking shares it's income with Private Banking for winning clients </v>
          </cell>
          <cell r="C320" t="str">
            <v>Corporate Banking dzieli się dochodami z Private Banking za pozyskanie klientów</v>
          </cell>
        </row>
      </sheetData>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 Portfolio"/>
      <sheetName val="Swap Calculator"/>
      <sheetName val="Swap Analysis"/>
      <sheetName val="Fixed Cash Flows"/>
      <sheetName val="Floating Cash Flows"/>
      <sheetName val="Zero Curve"/>
      <sheetName val="Stawki z Opics"/>
      <sheetName val="Holidays"/>
      <sheetName val="VB Code"/>
      <sheetName val="FC switches"/>
      <sheetName val="Settings"/>
    </sheetNames>
    <sheetDataSet>
      <sheetData sheetId="0" refreshError="1"/>
      <sheetData sheetId="1" refreshError="1"/>
      <sheetData sheetId="2" refreshError="1"/>
      <sheetData sheetId="3" refreshError="1"/>
      <sheetData sheetId="4" refreshError="1"/>
      <sheetData sheetId="5" refreshError="1">
        <row r="113">
          <cell r="A113">
            <v>38044</v>
          </cell>
        </row>
        <row r="114">
          <cell r="A114">
            <v>38047</v>
          </cell>
        </row>
        <row r="115">
          <cell r="A115">
            <v>38048</v>
          </cell>
        </row>
        <row r="116">
          <cell r="A116">
            <v>38055</v>
          </cell>
        </row>
        <row r="117">
          <cell r="A117">
            <v>38079</v>
          </cell>
        </row>
        <row r="118">
          <cell r="A118">
            <v>38140</v>
          </cell>
        </row>
        <row r="119">
          <cell r="A119">
            <v>38232</v>
          </cell>
        </row>
        <row r="120">
          <cell r="A120">
            <v>38323</v>
          </cell>
        </row>
        <row r="121">
          <cell r="A121">
            <v>38413</v>
          </cell>
        </row>
        <row r="122">
          <cell r="A122">
            <v>38778</v>
          </cell>
        </row>
        <row r="123">
          <cell r="A123">
            <v>39143</v>
          </cell>
        </row>
        <row r="124">
          <cell r="A124">
            <v>39510</v>
          </cell>
        </row>
        <row r="125">
          <cell r="A125">
            <v>39874</v>
          </cell>
        </row>
        <row r="126">
          <cell r="A126">
            <v>40239</v>
          </cell>
        </row>
        <row r="127">
          <cell r="A127">
            <v>40604</v>
          </cell>
        </row>
        <row r="128">
          <cell r="A128">
            <v>40970</v>
          </cell>
        </row>
        <row r="129">
          <cell r="A129">
            <v>41337</v>
          </cell>
        </row>
        <row r="130">
          <cell r="A130">
            <v>41701</v>
          </cell>
        </row>
        <row r="131">
          <cell r="A131" t="e">
            <v>#N/A</v>
          </cell>
        </row>
        <row r="132">
          <cell r="A132" t="e">
            <v>#N/A</v>
          </cell>
        </row>
        <row r="133">
          <cell r="A133" t="e">
            <v>#N/A</v>
          </cell>
        </row>
        <row r="134">
          <cell r="A134" t="e">
            <v>#N/A</v>
          </cell>
        </row>
        <row r="135">
          <cell r="A135" t="e">
            <v>#N/A</v>
          </cell>
        </row>
        <row r="136">
          <cell r="A136" t="e">
            <v>#N/A</v>
          </cell>
        </row>
        <row r="137">
          <cell r="A137" t="e">
            <v>#N/A</v>
          </cell>
        </row>
        <row r="138">
          <cell r="A138" t="e">
            <v>#N/A</v>
          </cell>
        </row>
        <row r="139">
          <cell r="A139" t="e">
            <v>#N/A</v>
          </cell>
        </row>
        <row r="140">
          <cell r="A140" t="e">
            <v>#N/A</v>
          </cell>
        </row>
        <row r="141">
          <cell r="A141" t="e">
            <v>#N/A</v>
          </cell>
        </row>
        <row r="142">
          <cell r="A142" t="e">
            <v>#N/A</v>
          </cell>
        </row>
        <row r="143">
          <cell r="A143" t="e">
            <v>#N/A</v>
          </cell>
        </row>
        <row r="144">
          <cell r="A144" t="e">
            <v>#N/A</v>
          </cell>
        </row>
        <row r="145">
          <cell r="A145" t="e">
            <v>#N/A</v>
          </cell>
        </row>
        <row r="146">
          <cell r="A146" t="e">
            <v>#N/A</v>
          </cell>
        </row>
        <row r="147">
          <cell r="A147" t="e">
            <v>#N/A</v>
          </cell>
        </row>
        <row r="148">
          <cell r="A148" t="e">
            <v>#N/A</v>
          </cell>
        </row>
        <row r="149">
          <cell r="A149" t="e">
            <v>#N/A</v>
          </cell>
        </row>
        <row r="150">
          <cell r="A150" t="e">
            <v>#N/A</v>
          </cell>
        </row>
        <row r="151">
          <cell r="A151" t="e">
            <v>#N/A</v>
          </cell>
        </row>
        <row r="152">
          <cell r="A152" t="e">
            <v>#N/A</v>
          </cell>
        </row>
        <row r="153">
          <cell r="A153" t="e">
            <v>#N/A</v>
          </cell>
        </row>
        <row r="154">
          <cell r="A154" t="e">
            <v>#N/A</v>
          </cell>
        </row>
        <row r="155">
          <cell r="A155" t="e">
            <v>#N/A</v>
          </cell>
        </row>
        <row r="156">
          <cell r="A156" t="e">
            <v>#N/A</v>
          </cell>
        </row>
        <row r="157">
          <cell r="A157" t="e">
            <v>#N/A</v>
          </cell>
        </row>
        <row r="158">
          <cell r="A158" t="e">
            <v>#N/A</v>
          </cell>
        </row>
        <row r="159">
          <cell r="A159" t="e">
            <v>#N/A</v>
          </cell>
        </row>
        <row r="160">
          <cell r="A160" t="e">
            <v>#N/A</v>
          </cell>
        </row>
        <row r="161">
          <cell r="A161" t="e">
            <v>#N/A</v>
          </cell>
        </row>
        <row r="162">
          <cell r="A162" t="e">
            <v>#N/A</v>
          </cell>
        </row>
        <row r="163">
          <cell r="A163" t="e">
            <v>#N/A</v>
          </cell>
        </row>
        <row r="164">
          <cell r="A164" t="e">
            <v>#N/A</v>
          </cell>
        </row>
        <row r="165">
          <cell r="A165" t="e">
            <v>#N/A</v>
          </cell>
        </row>
        <row r="166">
          <cell r="A166" t="e">
            <v>#N/A</v>
          </cell>
        </row>
        <row r="167">
          <cell r="A167" t="e">
            <v>#N/A</v>
          </cell>
        </row>
        <row r="168">
          <cell r="A168" t="e">
            <v>#N/A</v>
          </cell>
        </row>
        <row r="169">
          <cell r="A169" t="e">
            <v>#N/A</v>
          </cell>
        </row>
        <row r="170">
          <cell r="A170" t="e">
            <v>#N/A</v>
          </cell>
        </row>
        <row r="171">
          <cell r="A171" t="e">
            <v>#N/A</v>
          </cell>
        </row>
        <row r="172">
          <cell r="A172" t="e">
            <v>#N/A</v>
          </cell>
        </row>
        <row r="173">
          <cell r="A173" t="e">
            <v>#N/A</v>
          </cell>
        </row>
        <row r="174">
          <cell r="A174" t="e">
            <v>#N/A</v>
          </cell>
        </row>
        <row r="175">
          <cell r="A175" t="e">
            <v>#N/A</v>
          </cell>
        </row>
        <row r="176">
          <cell r="A176" t="e">
            <v>#N/A</v>
          </cell>
        </row>
        <row r="177">
          <cell r="A177" t="e">
            <v>#N/A</v>
          </cell>
        </row>
        <row r="178">
          <cell r="A178" t="e">
            <v>#N/A</v>
          </cell>
        </row>
        <row r="179">
          <cell r="A179" t="e">
            <v>#N/A</v>
          </cell>
        </row>
        <row r="180">
          <cell r="A180" t="e">
            <v>#N/A</v>
          </cell>
        </row>
        <row r="181">
          <cell r="A181" t="e">
            <v>#N/A</v>
          </cell>
        </row>
        <row r="182">
          <cell r="A182" t="e">
            <v>#N/A</v>
          </cell>
        </row>
        <row r="183">
          <cell r="A183" t="e">
            <v>#N/A</v>
          </cell>
        </row>
        <row r="184">
          <cell r="A184" t="e">
            <v>#N/A</v>
          </cell>
        </row>
        <row r="185">
          <cell r="A185" t="e">
            <v>#N/A</v>
          </cell>
        </row>
        <row r="186">
          <cell r="A186" t="e">
            <v>#N/A</v>
          </cell>
        </row>
        <row r="187">
          <cell r="A187" t="e">
            <v>#N/A</v>
          </cell>
        </row>
        <row r="188">
          <cell r="A188" t="e">
            <v>#N/A</v>
          </cell>
        </row>
        <row r="189">
          <cell r="A189" t="e">
            <v>#N/A</v>
          </cell>
        </row>
        <row r="190">
          <cell r="A190" t="e">
            <v>#N/A</v>
          </cell>
        </row>
        <row r="191">
          <cell r="A191" t="e">
            <v>#N/A</v>
          </cell>
        </row>
        <row r="192">
          <cell r="A192" t="e">
            <v>#N/A</v>
          </cell>
        </row>
        <row r="193">
          <cell r="A193" t="e">
            <v>#N/A</v>
          </cell>
        </row>
        <row r="194">
          <cell r="A194" t="e">
            <v>#N/A</v>
          </cell>
        </row>
        <row r="195">
          <cell r="A195" t="e">
            <v>#N/A</v>
          </cell>
        </row>
        <row r="196">
          <cell r="A196" t="e">
            <v>#N/A</v>
          </cell>
        </row>
        <row r="197">
          <cell r="A197" t="e">
            <v>#N/A</v>
          </cell>
        </row>
        <row r="198">
          <cell r="A198" t="e">
            <v>#N/A</v>
          </cell>
        </row>
        <row r="199">
          <cell r="A199" t="e">
            <v>#N/A</v>
          </cell>
        </row>
        <row r="200">
          <cell r="A200" t="e">
            <v>#N/A</v>
          </cell>
        </row>
      </sheetData>
      <sheetData sheetId="6" refreshError="1"/>
      <sheetData sheetId="7" refreshError="1">
        <row r="6">
          <cell r="A6">
            <v>34328</v>
          </cell>
        </row>
        <row r="7">
          <cell r="A7">
            <v>34693</v>
          </cell>
        </row>
        <row r="8">
          <cell r="A8">
            <v>35058</v>
          </cell>
        </row>
        <row r="9">
          <cell r="A9">
            <v>35424</v>
          </cell>
        </row>
        <row r="10">
          <cell r="A10">
            <v>35789</v>
          </cell>
        </row>
        <row r="11">
          <cell r="A11">
            <v>36154</v>
          </cell>
        </row>
        <row r="12">
          <cell r="A12">
            <v>36519</v>
          </cell>
        </row>
        <row r="13">
          <cell r="A13">
            <v>36885</v>
          </cell>
        </row>
        <row r="14">
          <cell r="A14">
            <v>37250</v>
          </cell>
        </row>
        <row r="15">
          <cell r="A15">
            <v>37615</v>
          </cell>
        </row>
        <row r="16">
          <cell r="A16">
            <v>37251</v>
          </cell>
        </row>
        <row r="17">
          <cell r="A17">
            <v>37616</v>
          </cell>
        </row>
        <row r="18">
          <cell r="A18">
            <v>37980</v>
          </cell>
        </row>
        <row r="19">
          <cell r="A19">
            <v>37981</v>
          </cell>
        </row>
        <row r="20">
          <cell r="A20">
            <v>36997</v>
          </cell>
        </row>
        <row r="21">
          <cell r="A21">
            <v>37012</v>
          </cell>
        </row>
        <row r="22">
          <cell r="A22">
            <v>37014</v>
          </cell>
        </row>
        <row r="23">
          <cell r="A23">
            <v>37056</v>
          </cell>
        </row>
        <row r="24">
          <cell r="A24">
            <v>37118</v>
          </cell>
        </row>
        <row r="25">
          <cell r="A25">
            <v>37196</v>
          </cell>
        </row>
        <row r="26">
          <cell r="A26">
            <v>37347</v>
          </cell>
        </row>
        <row r="27">
          <cell r="A27">
            <v>36892</v>
          </cell>
        </row>
        <row r="28">
          <cell r="A28">
            <v>37257</v>
          </cell>
        </row>
        <row r="29">
          <cell r="A29">
            <v>37377</v>
          </cell>
        </row>
        <row r="30">
          <cell r="A30">
            <v>37379</v>
          </cell>
        </row>
        <row r="31">
          <cell r="A31">
            <v>37406</v>
          </cell>
        </row>
        <row r="32">
          <cell r="A32">
            <v>37483</v>
          </cell>
        </row>
        <row r="33">
          <cell r="A33">
            <v>37206</v>
          </cell>
        </row>
        <row r="34">
          <cell r="A34">
            <v>37571</v>
          </cell>
        </row>
        <row r="35">
          <cell r="A35">
            <v>37561</v>
          </cell>
        </row>
        <row r="36">
          <cell r="A36">
            <v>37622</v>
          </cell>
        </row>
        <row r="37">
          <cell r="A37">
            <v>37742</v>
          </cell>
        </row>
        <row r="38">
          <cell r="A38">
            <v>37744</v>
          </cell>
        </row>
        <row r="39">
          <cell r="A39">
            <v>37848</v>
          </cell>
        </row>
        <row r="40">
          <cell r="A40">
            <v>37926</v>
          </cell>
        </row>
        <row r="41">
          <cell r="A41">
            <v>37936</v>
          </cell>
        </row>
        <row r="42">
          <cell r="A42">
            <v>37987</v>
          </cell>
        </row>
        <row r="43">
          <cell r="A43">
            <v>38108</v>
          </cell>
        </row>
        <row r="44">
          <cell r="A44">
            <v>38110</v>
          </cell>
        </row>
        <row r="45">
          <cell r="A45">
            <v>38214</v>
          </cell>
        </row>
        <row r="46">
          <cell r="A46">
            <v>38292</v>
          </cell>
        </row>
        <row r="47">
          <cell r="A47">
            <v>38302</v>
          </cell>
        </row>
        <row r="48">
          <cell r="A48">
            <v>38346</v>
          </cell>
        </row>
        <row r="49">
          <cell r="A49">
            <v>38347</v>
          </cell>
        </row>
        <row r="50">
          <cell r="A50">
            <v>38353</v>
          </cell>
        </row>
        <row r="51">
          <cell r="A51">
            <v>38473</v>
          </cell>
        </row>
        <row r="52">
          <cell r="A52">
            <v>38475</v>
          </cell>
        </row>
        <row r="53">
          <cell r="A53">
            <v>38579</v>
          </cell>
        </row>
        <row r="54">
          <cell r="A54">
            <v>38657</v>
          </cell>
        </row>
        <row r="55">
          <cell r="A55">
            <v>38667</v>
          </cell>
        </row>
        <row r="56">
          <cell r="A56">
            <v>38711</v>
          </cell>
        </row>
        <row r="57">
          <cell r="A57">
            <v>38712</v>
          </cell>
        </row>
      </sheetData>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ALKULACJA KG"/>
      <sheetName val="Naleznosci kredytowe (3)_DB"/>
      <sheetName val="FBN008_2"/>
      <sheetName val="FBN010A_2"/>
      <sheetName val="FBN010B_3"/>
      <sheetName val="FBN010B_4"/>
      <sheetName val="FBN010C_2"/>
      <sheetName val="FBN015"/>
      <sheetName val="FBN016A"/>
      <sheetName val="FIN004A i 4B"/>
      <sheetName val="GLOBAL (1)"/>
      <sheetName val="GLOBAL (2)"/>
      <sheetName val="GLOBAL (3)"/>
      <sheetName val="GLOBAL (4)"/>
      <sheetName val="GLOBAL (5)"/>
      <sheetName val="GLOBAL (6)"/>
      <sheetName val="Arkusz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0"/>
      <sheetName val="BAZA"/>
      <sheetName val="Klucze"/>
      <sheetName val="FX income ICBS"/>
      <sheetName val="SMT_List"/>
      <sheetName val="EPO"/>
      <sheetName val="Analysis"/>
      <sheetName val="Plan2010"/>
      <sheetName val="Act2009"/>
      <sheetName val="OI_2010"/>
      <sheetName val="Tab"/>
      <sheetName val="Proc_6YTD"/>
      <sheetName val="Plan_total"/>
      <sheetName val="BAZA (2)"/>
      <sheetName val="Arkusz1"/>
      <sheetName val="check"/>
      <sheetName val="Arkusz2"/>
      <sheetName val="Proc"/>
    </sheetNames>
    <sheetDataSet>
      <sheetData sheetId="0" refreshError="1"/>
      <sheetData sheetId="1" refreshError="1"/>
      <sheetData sheetId="2" refreshError="1"/>
      <sheetData sheetId="3" refreshError="1"/>
      <sheetData sheetId="4" refreshError="1"/>
      <sheetData sheetId="5" refreshError="1">
        <row r="38">
          <cell r="A38" t="str">
            <v>Bankowość Detaliczna_SBUr</v>
          </cell>
        </row>
        <row r="39">
          <cell r="A39" t="str">
            <v>Bankowość Mikro_SBUr</v>
          </cell>
        </row>
        <row r="40">
          <cell r="A40" t="str">
            <v>Bankowość Korporacyjna_SBUr</v>
          </cell>
        </row>
        <row r="41">
          <cell r="A41" t="str">
            <v>Bankowość Biznesowa_SBUr</v>
          </cell>
        </row>
        <row r="42">
          <cell r="A42" t="str">
            <v>Private Banking_SBUr</v>
          </cell>
        </row>
        <row r="43">
          <cell r="A43" t="str">
            <v>Bankowość Inwestycyjna_SBUr</v>
          </cell>
        </row>
        <row r="44">
          <cell r="A44" t="str">
            <v>External Sales_SBUr</v>
          </cell>
        </row>
        <row r="45">
          <cell r="A45" t="str">
            <v>Skarb_SBUr</v>
          </cell>
        </row>
        <row r="46">
          <cell r="A46" t="str">
            <v>BZ WBK Inwestycje_SBUr</v>
          </cell>
        </row>
        <row r="47">
          <cell r="A47" t="str">
            <v>Leasing_SBUr</v>
          </cell>
        </row>
        <row r="48">
          <cell r="A48" t="str">
            <v>BZWBK Faktor _SBUr</v>
          </cell>
        </row>
        <row r="49">
          <cell r="A49" t="str">
            <v>Dom Maklerski BZWBK S.A._SBUr</v>
          </cell>
        </row>
        <row r="50">
          <cell r="A50" t="str">
            <v>BZ WBK AIB Asset Management S.A. Cons 1)_SBUr</v>
          </cell>
        </row>
        <row r="51">
          <cell r="A51" t="str">
            <v>AIB WBK Fund Management SA_SBUr</v>
          </cell>
        </row>
        <row r="52">
          <cell r="A52" t="str">
            <v>Obszar Operacji i Wsparcia Biznesu_SBUr</v>
          </cell>
        </row>
        <row r="53">
          <cell r="A53" t="str">
            <v>Inne (głównie rezerwy)_SBUr</v>
          </cell>
        </row>
        <row r="54">
          <cell r="A54" t="str">
            <v>Pozycje Centralne_SBUr</v>
          </cell>
        </row>
        <row r="55">
          <cell r="A55" t="str">
            <v>Wyłączenia_SBUr</v>
          </cell>
        </row>
        <row r="56">
          <cell r="A56" t="str">
            <v>Centrum Kredytowe_SBUr</v>
          </cell>
        </row>
        <row r="57">
          <cell r="A57" t="str">
            <v>Centrum Komunikacji_SBUr</v>
          </cell>
        </row>
        <row r="58">
          <cell r="A58" t="str">
            <v>Pozostałe jednostki i ich korekty_SBUr</v>
          </cell>
        </row>
        <row r="59">
          <cell r="A59" t="str">
            <v>non</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 val="segment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DATOS"/>
      <sheetName val="MENU"/>
      <sheetName val="BALANCE"/>
      <sheetName val="VISOR RESULTADOS - P&amp;L"/>
      <sheetName val="INSTRUCTIONS"/>
      <sheetName val="ÁREAS"/>
      <sheetName val="IDIOMA"/>
      <sheetName val="IDIOMA MATRIZ"/>
      <sheetName val="AN01010100"/>
      <sheetName val="AN01050000"/>
      <sheetName val="AN01010201"/>
      <sheetName val="AN01010202"/>
      <sheetName val="AN01010300"/>
      <sheetName val="AN01010400"/>
      <sheetName val="AN01030300"/>
      <sheetName val="AN01030200"/>
      <sheetName val="AN01030100"/>
      <sheetName val="AN01020200"/>
      <sheetName val="AN01020100"/>
      <sheetName val="AN01020400"/>
      <sheetName val="AN01040100"/>
      <sheetName val="AN01040200"/>
      <sheetName val="AN01040400"/>
      <sheetName val="AN06010000"/>
      <sheetName val="AN06020000"/>
      <sheetName val="AN02050600"/>
      <sheetName val="AN02050650"/>
      <sheetName val="AN02050500"/>
      <sheetName val="AN02050550"/>
      <sheetName val="AN02050800"/>
      <sheetName val="AN02050850"/>
      <sheetName val="AN02050700"/>
      <sheetName val="AN02050750"/>
      <sheetName val="AN02030300"/>
      <sheetName val="AN02030350"/>
      <sheetName val="AN02030400"/>
      <sheetName val="AN02030450"/>
      <sheetName val="AN02030200"/>
      <sheetName val="AN02030250"/>
      <sheetName val="AN02010200"/>
      <sheetName val="AN02010250"/>
      <sheetName val="AN02020100"/>
      <sheetName val="AN02020150"/>
      <sheetName val="AN02020300"/>
      <sheetName val="AN02020350"/>
      <sheetName val="AN02020200"/>
      <sheetName val="AN02020250"/>
      <sheetName val="AN02050300"/>
      <sheetName val="AN02050350"/>
      <sheetName val="AN02080000"/>
      <sheetName val="AN02080050"/>
      <sheetName val="AN02090000"/>
      <sheetName val="AN02050100"/>
      <sheetName val="AN02050150"/>
      <sheetName val="AN02050400"/>
      <sheetName val="AN02050450"/>
      <sheetName val="AN02030900"/>
      <sheetName val="AN02030500"/>
      <sheetName val="AN02060000"/>
      <sheetName val="AN02030401"/>
      <sheetName val="AN02030700"/>
      <sheetName val="AN02030800"/>
      <sheetName val="AN03010000"/>
      <sheetName val="AN03020000"/>
      <sheetName val="AN03030000"/>
      <sheetName val="NC"/>
      <sheetName val="AN04010100"/>
      <sheetName val="AN04010400"/>
      <sheetName val="AN04010500"/>
      <sheetName val="AN04010600"/>
      <sheetName val="AN04010700"/>
      <sheetName val="AN04020000"/>
      <sheetName val="AN04030000"/>
      <sheetName val="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Essbase STD"/>
      <sheetName val="Essbase Local"/>
      <sheetName val="Cargabal Map"/>
      <sheetName val="Sov Map"/>
      <sheetName val="Sov Conversion Chart"/>
      <sheetName val="Cargabal Conversion Chart"/>
      <sheetName val="GL Exceptions"/>
      <sheetName val="Control Tab"/>
      <sheetName val="Instructions"/>
    </sheetNames>
    <sheetDataSet>
      <sheetData sheetId="0"/>
      <sheetData sheetId="1"/>
      <sheetData sheetId="2"/>
      <sheetData sheetId="3"/>
      <sheetData sheetId="4"/>
      <sheetData sheetId="5"/>
      <sheetData sheetId="6"/>
      <sheetData sheetId="7"/>
      <sheetData sheetId="8"/>
      <sheetData sheetId="9">
        <row r="4">
          <cell r="U4" t="str">
            <v>Dec</v>
          </cell>
        </row>
        <row r="5">
          <cell r="U5" t="str">
            <v>2010 Actual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 tabela RVIII,S1,s52"/>
      <sheetName val="Doch i zysk kw. RVIII,S1,s54"/>
      <sheetName val="Doch. i zysk 13i14 RVIII,s.54"/>
      <sheetName val="Str.podm.zyskbrutto RVIII,s54"/>
      <sheetName val="Całk.dochody RVIII,s55"/>
      <sheetName val="Wynik z ods. str 56"/>
      <sheetName val="Przych Koszty ods RVIII,s56"/>
      <sheetName val=" Mrża ods. RVIII,s57"/>
      <sheetName val="Wynik z prow.kwart.RVIII,s58"/>
      <sheetName val="Prowizje tab i wykres s57,58"/>
      <sheetName val="Odpisy RVIII,s60"/>
      <sheetName val="Koszty całk.RVIII,s60 "/>
      <sheetName val="Suma bil kwart RVIII,S2,s62"/>
      <sheetName val="Aktywa  tabela S2,s62 "/>
      <sheetName val="Kredyty RVIII,S2,s63 "/>
      <sheetName val="Kred pies RVIII,S2,s63"/>
      <sheetName val="NPL kwartał RVIII,R2,s64 "/>
      <sheetName val="Pasywa tab RVIII,R2,s64"/>
      <sheetName val="Depozyty RVIII,S2,s65"/>
      <sheetName val="Bież i term dep.RVIII,S2,s65"/>
      <sheetName val="Depozyty pie RVIII,S2,s65"/>
      <sheetName val="Depoz. Str. geogr RVIII,S2,s67 "/>
      <sheetName val="Wskaźniki RVIII,S3,s68 "/>
      <sheetName val="Pozabilans RVIII,S4,s69"/>
      <sheetName val="TE i LO RVIII,S4,s70"/>
      <sheetName val="Excel do raportu za 2014 03.02"/>
    </sheetNames>
    <definedNames>
      <definedName name="__________________________________wbk1" refersTo="#ADR!" sheetId="21"/>
      <definedName name="________________________________wbk1" refersTo="#ADR!" sheetId="2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E6">
            <v>42004</v>
          </cell>
        </row>
      </sheetData>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LOAN_PERFORM_2013"/>
      <sheetName val="DEPO_2013_FACE"/>
      <sheetName val="strona_depo"/>
      <sheetName val="strona_loans"/>
      <sheetName val="nazwy"/>
    </sheetNames>
    <sheetDataSet>
      <sheetData sheetId="0"/>
      <sheetData sheetId="1"/>
      <sheetData sheetId="2"/>
      <sheetData sheetId="3"/>
      <sheetData sheetId="4"/>
      <sheetData sheetId="5"/>
      <sheetData sheetId="6"/>
      <sheetData sheetId="7"/>
      <sheetData sheetId="8">
        <row r="1">
          <cell r="A1" t="str">
            <v>depostis</v>
          </cell>
          <cell r="E1" t="str">
            <v>overdraft PLN</v>
          </cell>
        </row>
        <row r="2">
          <cell r="E2" t="str">
            <v>overdraft FX</v>
          </cell>
        </row>
        <row r="3">
          <cell r="E3" t="str">
            <v>Mortagage</v>
          </cell>
        </row>
        <row r="4">
          <cell r="E4" t="str">
            <v>Cash loans</v>
          </cell>
        </row>
        <row r="5">
          <cell r="E5" t="str">
            <v>Credit cards</v>
          </cell>
        </row>
        <row r="6">
          <cell r="E6" t="str">
            <v>Other Personal Loan</v>
          </cell>
        </row>
        <row r="7">
          <cell r="E7" t="str">
            <v>Other Loans PLN</v>
          </cell>
        </row>
        <row r="8">
          <cell r="E8" t="str">
            <v>Other Loans FX</v>
          </cell>
        </row>
        <row r="9">
          <cell r="E9" t="str">
            <v>LOANS TO SUBSIDIARIES</v>
          </cell>
        </row>
        <row r="10">
          <cell r="E10" t="str">
            <v>Other Receivables from customer</v>
          </cell>
        </row>
        <row r="11">
          <cell r="E11" t="str">
            <v>LEASING &amp; FAKTORING - subs</v>
          </cell>
        </row>
        <row r="12">
          <cell r="E12" t="str">
            <v>Consolidation Adjustments</v>
          </cell>
        </row>
        <row r="13">
          <cell r="E13" t="str">
            <v>Factoring</v>
          </cell>
        </row>
        <row r="14">
          <cell r="E14" t="str">
            <v>Other Loans</v>
          </cell>
        </row>
        <row r="15">
          <cell r="E15" t="str">
            <v>Overdrafts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lista"/>
    </sheetNames>
    <sheetDataSet>
      <sheetData sheetId="0"/>
      <sheetData sheetId="1"/>
      <sheetData sheetId="2" refreshError="1">
        <row r="2">
          <cell r="B2" t="str">
            <v>Centrum Wsparcia Biznesu</v>
          </cell>
          <cell r="C2" t="str">
            <v>III_1_a  Nal-krótkoterm.  od sektora fin r-k bieżący</v>
          </cell>
        </row>
        <row r="3">
          <cell r="C3" t="str">
            <v>III_1_b  Nal-krótkoterm.  od sektora fin pozostałe</v>
          </cell>
        </row>
        <row r="4">
          <cell r="C4" t="str">
            <v xml:space="preserve">III_2 Nal- długoterm od sektora fin </v>
          </cell>
        </row>
        <row r="5">
          <cell r="C5" t="str">
            <v>IV_1_a  Nal-krótkoterm od sek niefin r-k bieżacy</v>
          </cell>
        </row>
        <row r="6">
          <cell r="C6" t="str">
            <v>IV_1_b  Nal-krótkoterm od sek niefin pozostałe</v>
          </cell>
        </row>
        <row r="7">
          <cell r="C7" t="str">
            <v xml:space="preserve">IV_2  Nal-długoterm od sek niefin </v>
          </cell>
        </row>
        <row r="8">
          <cell r="C8" t="str">
            <v>XVII. Inne aktywa</v>
          </cell>
        </row>
        <row r="9">
          <cell r="C9" t="str">
            <v xml:space="preserve">XVIII. Rozliczenia międzyokresowe </v>
          </cell>
        </row>
        <row r="10">
          <cell r="C10" t="str">
            <v>II_1_a Zobo-krótkoterm wobec sektora fin r-k bieżacy</v>
          </cell>
        </row>
        <row r="11">
          <cell r="C11" t="str">
            <v>II_1_b Zobo-krótkoterm wobec sektora fin pozostałe</v>
          </cell>
        </row>
        <row r="12">
          <cell r="C12" t="str">
            <v>II_2 Zobo-długotermoterm wobec sektora fin pozostałe</v>
          </cell>
        </row>
        <row r="13">
          <cell r="C13" t="str">
            <v>III_1_a Zobo-krótkoterm wobec sektora niefin bieżace</v>
          </cell>
        </row>
        <row r="14">
          <cell r="C14" t="str">
            <v>III_1_b Zobo-krótkoterm wobec sektora niefin pozostałe</v>
          </cell>
        </row>
        <row r="15">
          <cell r="C15" t="str">
            <v>III_2 Zobo-długoterm wobec sektora niefin</v>
          </cell>
        </row>
        <row r="16">
          <cell r="C16" t="str">
            <v>IX. Fundusze specjalne i inne zobowiazania</v>
          </cell>
        </row>
        <row r="17">
          <cell r="C17" t="str">
            <v>X. Koszty i przychody rozliczane w czasie oraz zastrzeżone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amp;L"/>
      <sheetName val="BS (2)"/>
      <sheetName val="Noty rachunek (2)"/>
      <sheetName val="Noty bilans (2)"/>
      <sheetName val="Noty bilans 22,23,29"/>
      <sheetName val="N21 VI.2005"/>
      <sheetName val="Kapitały (2)"/>
      <sheetName val="Kapitały ruchy"/>
    </sheetNames>
    <sheetDataSet>
      <sheetData sheetId="0"/>
      <sheetData sheetId="1"/>
      <sheetData sheetId="2">
        <row r="5">
          <cell r="B5" t="str">
            <v>na dzień</v>
          </cell>
        </row>
      </sheetData>
      <sheetData sheetId="3"/>
      <sheetData sheetId="4">
        <row r="359">
          <cell r="A359" t="str">
            <v>Inwestycje w podmioty stowarzyszone</v>
          </cell>
        </row>
      </sheetData>
      <sheetData sheetId="5"/>
      <sheetData sheetId="6"/>
      <sheetData sheetId="7">
        <row r="4">
          <cell r="A4" t="str">
            <v>Seria / emisja</v>
          </cell>
          <cell r="C4" t="str">
            <v>Rodzaj uprzywilejowania akcji</v>
          </cell>
          <cell r="D4" t="str">
            <v>Rodzaj ograniczenia praw do akcji</v>
          </cell>
          <cell r="E4" t="str">
            <v>Liczba akcji</v>
          </cell>
          <cell r="F4" t="str">
            <v>Wartość serii wg ceny nominalnej</v>
          </cell>
        </row>
        <row r="5">
          <cell r="A5" t="str">
            <v>A</v>
          </cell>
          <cell r="B5" t="str">
            <v>na okaziciela</v>
          </cell>
          <cell r="C5" t="str">
            <v>brak</v>
          </cell>
          <cell r="D5" t="str">
            <v>brak</v>
          </cell>
        </row>
        <row r="6">
          <cell r="A6" t="str">
            <v>B</v>
          </cell>
          <cell r="B6" t="str">
            <v>na okaziciela</v>
          </cell>
          <cell r="C6" t="str">
            <v>brak</v>
          </cell>
          <cell r="D6" t="str">
            <v>brak</v>
          </cell>
        </row>
        <row r="7">
          <cell r="A7" t="str">
            <v>C</v>
          </cell>
          <cell r="B7" t="str">
            <v>na okaziciela</v>
          </cell>
          <cell r="C7" t="str">
            <v>brak</v>
          </cell>
          <cell r="D7" t="str">
            <v>brak</v>
          </cell>
        </row>
        <row r="8">
          <cell r="A8" t="str">
            <v>D</v>
          </cell>
          <cell r="B8" t="str">
            <v>na okaziciela</v>
          </cell>
          <cell r="C8" t="str">
            <v>brak</v>
          </cell>
          <cell r="D8" t="str">
            <v>brak</v>
          </cell>
        </row>
        <row r="9">
          <cell r="A9" t="str">
            <v>E</v>
          </cell>
          <cell r="B9" t="str">
            <v>na okaziciela</v>
          </cell>
          <cell r="C9" t="str">
            <v>brak</v>
          </cell>
          <cell r="D9" t="str">
            <v>brak</v>
          </cell>
        </row>
        <row r="10">
          <cell r="A10" t="str">
            <v>F</v>
          </cell>
          <cell r="B10" t="str">
            <v>na okaziciela</v>
          </cell>
          <cell r="C10" t="str">
            <v>brak</v>
          </cell>
          <cell r="D10" t="str">
            <v>brak</v>
          </cell>
        </row>
        <row r="11">
          <cell r="A11" t="str">
            <v>G</v>
          </cell>
          <cell r="B11" t="str">
            <v>na okaziciela</v>
          </cell>
          <cell r="C11" t="str">
            <v>brak</v>
          </cell>
          <cell r="D11" t="str">
            <v>brak</v>
          </cell>
        </row>
        <row r="12">
          <cell r="E12">
            <v>0</v>
          </cell>
          <cell r="F12">
            <v>0</v>
          </cell>
        </row>
        <row r="14">
          <cell r="A14" t="str">
            <v>Wartość nominalna jednej akcji wynosi 10 PLN.</v>
          </cell>
        </row>
        <row r="15">
          <cell r="A15" t="str">
            <v>Wszystkie wyemitowane akcje są w pełni opłacone. W bieżącym okresie sprawozdawczym nie wystąpiły żadne zmiany stanu kapitału akcyjnego.</v>
          </cell>
        </row>
        <row r="16">
          <cell r="A16" t="str">
            <v>Bank nie wyemitował żadnych opcji na akcje własne.</v>
          </cell>
        </row>
        <row r="18">
          <cell r="A18" t="str">
            <v>Według danych posiadanych przez Zarząd Banku, akcjonariuszem posiadającym co najmniej 5% ogólnej liczby głosów na Walnym Zgromadzeniu Banku Zachodniego WBK S.A. na dzień 31 grudnia 2005 roku był AIB European Investments Ltd. z siedzibą w Dublinie.</v>
          </cell>
        </row>
        <row r="21">
          <cell r="A21" t="str">
            <v>Pozostałe fundusze</v>
          </cell>
          <cell r="B21" t="str">
            <v>31-12-2005</v>
          </cell>
        </row>
        <row r="22">
          <cell r="A22" t="str">
            <v>Fundusz ogólnego ryzyka bankowego</v>
          </cell>
          <cell r="B22">
            <v>0</v>
          </cell>
        </row>
        <row r="23">
          <cell r="A23" t="str">
            <v>Premia akcyjna</v>
          </cell>
        </row>
        <row r="24">
          <cell r="A24" t="str">
            <v>Statutowy kapitał rezerwowy</v>
          </cell>
          <cell r="B24">
            <v>0</v>
          </cell>
        </row>
        <row r="25">
          <cell r="A25" t="str">
            <v>Inne kapitały rezerwowe</v>
          </cell>
          <cell r="B25">
            <v>0</v>
          </cell>
        </row>
        <row r="26">
          <cell r="B26">
            <v>0</v>
          </cell>
        </row>
        <row r="28">
          <cell r="A28" t="str">
            <v>Pozostałe fundusze
Statutowy kapitał rezerwowy (zapasowy) tworzony jest z odpisów z zysku netto zgodnie z obowiązującym ustawodawstwem bankowym oraz statutem Banku. Kapitał ten nie podlega podziałowi. Tworzony jest na pokrycie strat  bilansowych. Coroczne</v>
          </cell>
        </row>
        <row r="29">
          <cell r="A29" t="str">
            <v>Premia akcyjna (emisyjna) - powstaje z nadwyżki  nad wartością nominalną sprzedanych akcji po odjęciu kosztów emisji akcji. Stanowi kapitał zapasowy Banku.· 
Inne kapitały rezerwowe (zapasowe) obejmują cześć funduszu rewaluacyjnego, która dotyczy zlikwido</v>
          </cell>
        </row>
        <row r="31">
          <cell r="A31" t="str">
            <v>Fundusz ogólnego ryzyka</v>
          </cell>
          <cell r="B31" t="str">
            <v>31-12-2005</v>
          </cell>
        </row>
        <row r="32">
          <cell r="A32" t="str">
            <v>Stan na 1 stycznia</v>
          </cell>
        </row>
        <row r="33">
          <cell r="A33" t="str">
            <v>Transfer z zysku roku ubiegłego</v>
          </cell>
        </row>
        <row r="34">
          <cell r="A34" t="str">
            <v>-</v>
          </cell>
        </row>
        <row r="35">
          <cell r="A35" t="str">
            <v>-</v>
          </cell>
        </row>
        <row r="36">
          <cell r="A36" t="str">
            <v>Stan na 31 grudnia</v>
          </cell>
          <cell r="B36">
            <v>0</v>
          </cell>
        </row>
        <row r="40">
          <cell r="A40" t="str">
            <v>Statutowy kapitał rezerwowy</v>
          </cell>
          <cell r="B40" t="str">
            <v>31-12-2005</v>
          </cell>
          <cell r="C40" t="str">
            <v>31-12-2004</v>
          </cell>
        </row>
        <row r="41">
          <cell r="A41" t="str">
            <v>Stan na 1 stycznia</v>
          </cell>
        </row>
        <row r="42">
          <cell r="A42" t="str">
            <v>Transfer z zysku roku ubiegłego</v>
          </cell>
        </row>
        <row r="43">
          <cell r="A43" t="str">
            <v xml:space="preserve">- </v>
          </cell>
        </row>
        <row r="44">
          <cell r="A44" t="str">
            <v xml:space="preserve">- </v>
          </cell>
        </row>
        <row r="45">
          <cell r="A45" t="str">
            <v>Stan na 31 grudnia</v>
          </cell>
          <cell r="B45">
            <v>0</v>
          </cell>
          <cell r="C45">
            <v>0</v>
          </cell>
        </row>
        <row r="47">
          <cell r="A47" t="str">
            <v>Inne kapitały rezerwowe</v>
          </cell>
          <cell r="B47" t="str">
            <v>31-12-2005</v>
          </cell>
        </row>
        <row r="48">
          <cell r="A48" t="str">
            <v>Stan na 1 stycznia</v>
          </cell>
        </row>
        <row r="49">
          <cell r="A49" t="str">
            <v>Wpływ zastosowania MSSF</v>
          </cell>
        </row>
        <row r="50">
          <cell r="A50" t="str">
            <v>Stan na 1 stycznia po przekształceniu</v>
          </cell>
          <cell r="B50">
            <v>0</v>
          </cell>
        </row>
        <row r="52">
          <cell r="A52" t="str">
            <v>- odpis z zysku na kapitał rezerwowy</v>
          </cell>
        </row>
        <row r="53">
          <cell r="A53" t="str">
            <v>- sprzedaż środków trwałych</v>
          </cell>
        </row>
        <row r="54">
          <cell r="A54" t="str">
            <v xml:space="preserve">- </v>
          </cell>
        </row>
        <row r="55">
          <cell r="A55" t="str">
            <v xml:space="preserve">Stan </v>
          </cell>
          <cell r="B55">
            <v>0</v>
          </cell>
        </row>
        <row r="57">
          <cell r="A57" t="str">
            <v>34</v>
          </cell>
        </row>
        <row r="58">
          <cell r="A58" t="str">
            <v>Kapitał z aktualizacji wyceny</v>
          </cell>
          <cell r="B58" t="str">
            <v>31-12-2005</v>
          </cell>
        </row>
        <row r="59">
          <cell r="A59" t="str">
            <v>rzeczowy majątek trwały</v>
          </cell>
        </row>
        <row r="60">
          <cell r="A60" t="str">
            <v>papiery wartościowe dostępne do sprzedaży</v>
          </cell>
        </row>
        <row r="61">
          <cell r="A61" t="str">
            <v>instrumenty zabezpieczające przyszłe przepływy pieniężne</v>
          </cell>
        </row>
        <row r="62">
          <cell r="A62" t="str">
            <v>pozostałe</v>
          </cell>
        </row>
        <row r="63">
          <cell r="B63">
            <v>0</v>
          </cell>
        </row>
        <row r="65">
          <cell r="A65" t="str">
            <v>Kapitał z aktualizacji wyceny
Obejmuje kapitał z aktualizacji wyceny aktywów finansowych dostępnych do sprzedaży oraz z aktualizacji wyceny  rzeczowych aktywów trwałych. Kapitał z aktualizacji wyceny nie podlega dystrybucji .Na dzień wyłączenia z ksiąg ra</v>
          </cell>
        </row>
        <row r="68">
          <cell r="A68" t="str">
            <v>Zyski zatrzymane</v>
          </cell>
          <cell r="B68" t="str">
            <v>31-12-2005</v>
          </cell>
        </row>
        <row r="69">
          <cell r="A69" t="str">
            <v>Stan na 1 stycznia</v>
          </cell>
        </row>
        <row r="70">
          <cell r="A70" t="str">
            <v>Wpływ zastosowania MSSF</v>
          </cell>
        </row>
        <row r="71">
          <cell r="A71" t="str">
            <v>Stan na 1 stycznia po przekształceniu</v>
          </cell>
          <cell r="B71">
            <v>0</v>
          </cell>
        </row>
        <row r="72">
          <cell r="A72" t="str">
            <v>Dywidendy wypłacone</v>
          </cell>
        </row>
        <row r="73">
          <cell r="A73" t="str">
            <v>Transfery z zysku roku bieżącego</v>
          </cell>
        </row>
        <row r="74">
          <cell r="A74" t="str">
            <v>Transfery z zysku roku ubiegłego:</v>
          </cell>
          <cell r="B74">
            <v>0</v>
          </cell>
        </row>
        <row r="75">
          <cell r="A75" t="str">
            <v>- odpis na kapitały rezerwowe</v>
          </cell>
        </row>
        <row r="76">
          <cell r="A76" t="str">
            <v>- odpis na fudusz ogólnego ryzyka bankowego</v>
          </cell>
        </row>
        <row r="77">
          <cell r="A77" t="str">
            <v>- inne</v>
          </cell>
        </row>
        <row r="78">
          <cell r="A78" t="str">
            <v>Stan na 31 grudnia 2004/31 grudnia 2005</v>
          </cell>
          <cell r="B78">
            <v>0</v>
          </cell>
        </row>
      </sheetData>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6"/>
      <sheetName val="11 kapitały Skons 31.12.2005"/>
      <sheetName val="Noty rachunek"/>
      <sheetName val="IAF 2005"/>
      <sheetName val="Noty bilans 26"/>
      <sheetName val="Noty bilans"/>
      <sheetName val="Noty bilans 31,32,38,54"/>
      <sheetName val="N30 XII.2006"/>
      <sheetName val="N30 XII.2005"/>
      <sheetName val="N30 VI.2005"/>
      <sheetName val="Nota 42 Pozostałe fundusze"/>
      <sheetName val="Kapitały"/>
      <sheetName val="TW-bilans "/>
      <sheetName val="TW-rachunek "/>
      <sheetName val="TW-pozabilans"/>
      <sheetName val="pozabilans"/>
      <sheetName val="sądoweUSUNIETE"/>
      <sheetName val="podpisy"/>
      <sheetName val="9 P&amp;L Bank"/>
      <sheetName val="8 BS Bank"/>
      <sheetName val="13 CF Bank"/>
      <sheetName val="SEG 31-12-2006"/>
      <sheetName val="SEG 31-12-2005"/>
      <sheetName val="regiony 06.06"/>
      <sheetName val="branże 06.06"/>
      <sheetName val="TOP 20 06.06"/>
      <sheetName val="Noty bilans (2)"/>
      <sheetName val="SEG 30-06-2006"/>
      <sheetName val="SEG 30-06-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Rachunek Zysków i Strat"/>
      <sheetName val="bilans"/>
      <sheetName val="pozabilans"/>
      <sheetName val="lista"/>
      <sheetName val="Demo"/>
    </sheetNames>
    <sheetDataSet>
      <sheetData sheetId="0" refreshError="1"/>
      <sheetData sheetId="1"/>
      <sheetData sheetId="2" refreshError="1"/>
      <sheetData sheetId="3" refreshError="1"/>
      <sheetData sheetId="4">
        <row r="2">
          <cell r="J2" t="str">
            <v>ok.</v>
          </cell>
        </row>
        <row r="3">
          <cell r="J3" t="str">
            <v>różnica o VAT</v>
          </cell>
        </row>
        <row r="4">
          <cell r="J4" t="str">
            <v>dostawy niefakturowane</v>
          </cell>
          <cell r="K4" t="str">
            <v>Barbara Sowa</v>
          </cell>
        </row>
        <row r="5">
          <cell r="J5" t="str">
            <v>środki pieniężne w drodze</v>
          </cell>
          <cell r="K5" t="str">
            <v>Beata Ziombek</v>
          </cell>
        </row>
        <row r="6">
          <cell r="J6" t="str">
            <v>różnica na BO (różnica powstała na przełomie roku)</v>
          </cell>
          <cell r="K6" t="str">
            <v>Katarzyna Frasunkiewicz</v>
          </cell>
        </row>
        <row r="7">
          <cell r="J7" t="str">
            <v>różnica wynikająca z rozliczenia ESP</v>
          </cell>
          <cell r="K7" t="str">
            <v>Anna Menes</v>
          </cell>
        </row>
        <row r="8">
          <cell r="J8" t="str">
            <v>różnica wynikająca z rozliczenia międzyokresowego - koszty/przychody</v>
          </cell>
          <cell r="K8" t="str">
            <v>Mariola Tujek</v>
          </cell>
        </row>
        <row r="9">
          <cell r="K9" t="str">
            <v>Barbara Nawrot</v>
          </cell>
        </row>
        <row r="10">
          <cell r="K10" t="str">
            <v>Joanna Kostrzewa</v>
          </cell>
        </row>
        <row r="11">
          <cell r="K11" t="str">
            <v>Kinga Zeidler</v>
          </cell>
        </row>
        <row r="12">
          <cell r="K12" t="str">
            <v>Arleta Sobieszczańska</v>
          </cell>
        </row>
        <row r="13">
          <cell r="K13" t="str">
            <v>Ewa Szeszuła</v>
          </cell>
        </row>
        <row r="14">
          <cell r="K14" t="str">
            <v>Małgorzata Kęsa</v>
          </cell>
        </row>
        <row r="15">
          <cell r="K15" t="str">
            <v>Monika Jankowska</v>
          </cell>
        </row>
        <row r="16">
          <cell r="K16" t="str">
            <v>Robert Pomocki</v>
          </cell>
        </row>
        <row r="17">
          <cell r="K17" t="str">
            <v>Karolina Krzepkowska</v>
          </cell>
        </row>
        <row r="18">
          <cell r="K18" t="str">
            <v>Beata Piątek</v>
          </cell>
        </row>
        <row r="19">
          <cell r="K19" t="str">
            <v>Barbara Grodek-Łagoda</v>
          </cell>
        </row>
        <row r="20">
          <cell r="K20" t="str">
            <v>Katarzyna Fabiś</v>
          </cell>
        </row>
        <row r="21">
          <cell r="K21" t="str">
            <v>Magdalena Najberg</v>
          </cell>
        </row>
        <row r="22">
          <cell r="K22" t="str">
            <v>Urszula Bender</v>
          </cell>
        </row>
        <row r="23">
          <cell r="K23" t="str">
            <v>Monika Michałkiewicz</v>
          </cell>
        </row>
        <row r="24">
          <cell r="K24" t="str">
            <v>Karina Wojtkowiak</v>
          </cell>
        </row>
        <row r="25">
          <cell r="K25" t="str">
            <v>Ewa Nakoneczna</v>
          </cell>
        </row>
        <row r="26">
          <cell r="K26" t="str">
            <v>Anna Misiak</v>
          </cell>
        </row>
        <row r="27">
          <cell r="K27" t="str">
            <v>Radosław Błotny</v>
          </cell>
        </row>
        <row r="28">
          <cell r="K28" t="str">
            <v>Danuta Tęcza-Nowak</v>
          </cell>
        </row>
        <row r="29">
          <cell r="K29" t="str">
            <v>Agata Nowakowska</v>
          </cell>
        </row>
        <row r="30">
          <cell r="K30" t="str">
            <v>Maciej Kamiński</v>
          </cell>
        </row>
        <row r="31">
          <cell r="K31" t="str">
            <v>Robert Górecki</v>
          </cell>
        </row>
      </sheetData>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kursy zestawienie"/>
      <sheetName val="wybrane dane finansowe"/>
      <sheetName val="P&amp;L"/>
      <sheetName val="BS"/>
      <sheetName val="13 CF"/>
      <sheetName val="11 kapitały Skons 30.06.2008"/>
      <sheetName val="11 kapitały Skons 31.12.2007"/>
      <sheetName val="11 kapitały Skons 30.06.2007"/>
      <sheetName val="Noty rachunek"/>
      <sheetName val="Noty bilans"/>
      <sheetName val="Noty bilans 26(24,25)"/>
      <sheetName val="NotyBilans(29,30,35)31,32,38,54"/>
      <sheetName val="N28-122007"/>
      <sheetName val="Nota 42(39) Pozostałe fundusze"/>
      <sheetName val="Kapitały"/>
      <sheetName val="TW-bilans "/>
      <sheetName val="TW-rachunek "/>
      <sheetName val="TW-pozabilans"/>
      <sheetName val="pozabilans"/>
      <sheetName val="podpisy"/>
      <sheetName val="9 P&amp;L Bank"/>
      <sheetName val="8 BS Bank"/>
      <sheetName val="13 CF Bank"/>
      <sheetName val="SEG 30-06-2008"/>
      <sheetName val="SEG 30-06-2007"/>
      <sheetName val="ryzyko"/>
      <sheetName val="portfel"/>
      <sheetName val="impairment"/>
      <sheetName val="regiony 06.08"/>
      <sheetName val="branże 2008"/>
      <sheetName val="rach.zabezpieczeń 2007"/>
      <sheetName val="TOP 20 06.08"/>
      <sheetName val="wymog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szczegółowe-należności"/>
      <sheetName val="szczegółowe-zobowiązania"/>
      <sheetName val="lista"/>
    </sheetNames>
    <sheetDataSet>
      <sheetData sheetId="0"/>
      <sheetData sheetId="1"/>
      <sheetData sheetId="2"/>
      <sheetData sheetId="3"/>
      <sheetData sheetId="4" refreshError="1">
        <row r="2">
          <cell r="B2" t="str">
            <v>Centum Wsparcia Biznesu BZ WBK SA</v>
          </cell>
        </row>
        <row r="3">
          <cell r="B3" t="str">
            <v>Centrala/Skarb BZ WBK S.A.</v>
          </cell>
        </row>
        <row r="4">
          <cell r="B4" t="str">
            <v>Dom Maklerski BZWBK S.A</v>
          </cell>
        </row>
        <row r="5">
          <cell r="B5" t="str">
            <v>AiB WBK Fund Management SP. Z o.o.</v>
          </cell>
        </row>
        <row r="6">
          <cell r="B6" t="str">
            <v>BZ WBK Finanse &amp; Leasing S.A.</v>
          </cell>
        </row>
        <row r="7">
          <cell r="B7" t="str">
            <v>BZ WBK Leasing S.A.</v>
          </cell>
        </row>
        <row r="8">
          <cell r="B8" t="str">
            <v>WBK Nieruchomości S.A.</v>
          </cell>
        </row>
        <row r="9">
          <cell r="B9" t="str">
            <v>WBK Nieruchomości i Wspólnicy  Sp. kom</v>
          </cell>
        </row>
        <row r="10">
          <cell r="B10" t="str">
            <v>Brytyjsko -Polskie Towarzystwo Finansowe WBK CU Sp. Z o.o.</v>
          </cell>
        </row>
        <row r="11">
          <cell r="B11" t="str">
            <v>Gliwicki Bank Handlowy S.A.</v>
          </cell>
        </row>
        <row r="12">
          <cell r="B12" t="str">
            <v>Projekty Bankowe Polsoft Sp. Z o.o.</v>
          </cell>
        </row>
        <row r="13">
          <cell r="B13" t="str">
            <v>BZ WBK Inwestycje Sp. z o.o.</v>
          </cell>
        </row>
        <row r="14">
          <cell r="B14" t="str">
            <v>WBK AiB Asset Management S.A.</v>
          </cell>
        </row>
        <row r="15">
          <cell r="B15" t="str">
            <v>WBK AiB Towarzystwo Funduszy Inwestycyjnych S.A.</v>
          </cell>
        </row>
        <row r="16">
          <cell r="B16" t="str">
            <v>Centrum Szkolenia w Zakrzewie</v>
          </cell>
        </row>
        <row r="17">
          <cell r="B17" t="str">
            <v xml:space="preserve"> eCard S.A.</v>
          </cell>
        </row>
        <row r="18">
          <cell r="B18" t="str">
            <v>POLFUND Fundusz Poręczeń Kredytowych S.A.</v>
          </cell>
        </row>
        <row r="19">
          <cell r="B19" t="str">
            <v>NFI Magna Polonia S.A.</v>
          </cell>
        </row>
        <row r="20">
          <cell r="B20" t="str">
            <v>LZPS PROTEKTOR S.A.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SME"/>
      <sheetName val="Feed 2012 SME"/>
    </sheetNames>
    <sheetDataSet>
      <sheetData sheetId="0">
        <row r="5">
          <cell r="H5" t="str">
            <v>SEG</v>
          </cell>
        </row>
        <row r="6">
          <cell r="H6" t="str">
            <v>GMI</v>
          </cell>
        </row>
        <row r="7">
          <cell r="H7" t="str">
            <v>-------</v>
          </cell>
        </row>
      </sheetData>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ja"/>
      <sheetName val="Legenda"/>
      <sheetName val="Inf_o_wersji"/>
      <sheetName val="FIN018"/>
      <sheetName val="etykiety_miar"/>
      <sheetName val="Waluty"/>
      <sheetName val="Ryzyko_stopy_procentowej"/>
      <sheetName val="Podział według długości okresu "/>
      <sheetName val="jednostki_biznesowe"/>
      <sheetName val="tryb_wysyłania"/>
      <sheetName val="Bież i term dep. str 57,58"/>
    </sheetNames>
    <sheetDataSet>
      <sheetData sheetId="0"/>
      <sheetData sheetId="1"/>
      <sheetData sheetId="2"/>
      <sheetData sheetId="3"/>
      <sheetData sheetId="4"/>
      <sheetData sheetId="5"/>
      <sheetData sheetId="6"/>
      <sheetData sheetId="7"/>
      <sheetData sheetId="8">
        <row r="2">
          <cell r="A2" t="str">
            <v>Departament Infomacji Finansowej</v>
          </cell>
        </row>
        <row r="3">
          <cell r="A3" t="str">
            <v>Pion Skarbu</v>
          </cell>
        </row>
        <row r="4">
          <cell r="A4" t="str">
            <v>Dom Maklerski BZ WBK S.A</v>
          </cell>
        </row>
        <row r="5">
          <cell r="A5" t="str">
            <v>BZ WBK Finance&amp;Leasing S.A</v>
          </cell>
        </row>
        <row r="6">
          <cell r="A6" t="str">
            <v>BZ WBK Leasing S.A</v>
          </cell>
        </row>
        <row r="7">
          <cell r="A7" t="str">
            <v>BZ WBK Faktor Sp. Z o.o</v>
          </cell>
        </row>
        <row r="8">
          <cell r="A8" t="str">
            <v>Departament Rynków Kapitałowych</v>
          </cell>
        </row>
        <row r="9">
          <cell r="A9" t="str">
            <v>Departament Wsparcia Operacyjnego - Bank Master</v>
          </cell>
        </row>
        <row r="10">
          <cell r="A10" t="str">
            <v>Departament Rozwoju Aplikacji</v>
          </cell>
        </row>
        <row r="11">
          <cell r="A11" t="str">
            <v>Dep. Rachunk. Operacyjnej System Gospodarki Własnej - Oracle</v>
          </cell>
        </row>
        <row r="12">
          <cell r="A12" t="str">
            <v>System obsługi kart kredytowych - PRIME</v>
          </cell>
        </row>
        <row r="13">
          <cell r="A13" t="str">
            <v>BZ WBK AIB Asset Management S.A</v>
          </cell>
        </row>
        <row r="14">
          <cell r="A14" t="str">
            <v>BZ WBK AIB Towarzystwo Funduszy Inwestycyjnych S.A</v>
          </cell>
        </row>
        <row r="15">
          <cell r="A15" t="str">
            <v>Brytyjsko-Polskie Towarzystwo Finansowe WBK-CU Sp. Z o.o.</v>
          </cell>
        </row>
        <row r="16">
          <cell r="A16" t="str">
            <v>Departament Podatków</v>
          </cell>
        </row>
        <row r="17">
          <cell r="A17" t="str">
            <v>Raport Ela Kamińska</v>
          </cell>
        </row>
        <row r="18">
          <cell r="A18" t="str">
            <v>Departament Prawny</v>
          </cell>
        </row>
        <row r="19">
          <cell r="A19" t="str">
            <v>Departament Rachunkowoci Zarzadczej</v>
          </cell>
        </row>
        <row r="20">
          <cell r="A20" t="str">
            <v>Departament Zarządzania Aktywami i Pasywami</v>
          </cell>
        </row>
        <row r="21">
          <cell r="A21" t="str">
            <v>Departament Kadr</v>
          </cell>
        </row>
        <row r="22">
          <cell r="A22" t="str">
            <v>Departament Sprawozdawoczości</v>
          </cell>
        </row>
      </sheetData>
      <sheetData sheetId="9"/>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File Details"/>
      <sheetName val="kursy zestawienie"/>
      <sheetName val="wybrane dane finansowe"/>
      <sheetName val="P&amp;L "/>
      <sheetName val="BS"/>
      <sheetName val="13 CF Bank"/>
      <sheetName val="10 Kapitały Bank 31.12.2005"/>
      <sheetName val="11 kapitały Bank 31.12.2004"/>
      <sheetName val="Noty rachunek"/>
      <sheetName val="Noty rachunek (2)"/>
      <sheetName val="Noty bilans"/>
      <sheetName val="Noty bilans 3"/>
      <sheetName val="Noty bilans 4"/>
      <sheetName val="Noty bilans 5 stare wersje"/>
      <sheetName val="Noty bilans 6 stare wersje"/>
      <sheetName val="Noty bilans 22,23,29"/>
      <sheetName val="Noty bilans 22,23,29 (2)"/>
      <sheetName val="Noty bilans 22,23,29 (3)"/>
      <sheetName val="Noty bilans 22,23,29 (4)"/>
      <sheetName val="N29 XII 2005"/>
      <sheetName val="N29 XII 2004"/>
      <sheetName val="Kapitały"/>
      <sheetName val="TW-bilans "/>
      <sheetName val="TW-pozabilans"/>
      <sheetName val="TW-rachunek "/>
      <sheetName val="Arkusz1"/>
      <sheetName val="sądoweUSUNIETE"/>
      <sheetName val="podpi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9">
          <cell r="A49" t="str">
            <v>Instrumenty finansowe wyceniane do wartości godziwej przez rachunek zysków i strat</v>
          </cell>
          <cell r="B49" t="str">
            <v>31.12.2005</v>
          </cell>
          <cell r="C49" t="str">
            <v>31.12.2004</v>
          </cell>
        </row>
        <row r="50">
          <cell r="A50" t="str">
            <v>Dłużne papiery wartościowe</v>
          </cell>
          <cell r="B50">
            <v>1925330</v>
          </cell>
          <cell r="C50">
            <v>1354388</v>
          </cell>
        </row>
        <row r="51">
          <cell r="A51" t="str">
            <v>Papiery wartościowe Skarbu Państwa:</v>
          </cell>
          <cell r="B51">
            <v>1925330</v>
          </cell>
          <cell r="C51">
            <v>1354388</v>
          </cell>
        </row>
        <row r="52">
          <cell r="A52" t="str">
            <v>- bony</v>
          </cell>
          <cell r="B52">
            <v>1792789</v>
          </cell>
          <cell r="C52">
            <v>1084124</v>
          </cell>
        </row>
        <row r="53">
          <cell r="A53" t="str">
            <v>- obligacje</v>
          </cell>
          <cell r="B53">
            <v>132541</v>
          </cell>
          <cell r="C53">
            <v>270264</v>
          </cell>
        </row>
        <row r="54">
          <cell r="A54" t="str">
            <v>Kapitałowe papiery wartościowe:</v>
          </cell>
          <cell r="B54">
            <v>282</v>
          </cell>
          <cell r="C54">
            <v>550</v>
          </cell>
        </row>
        <row r="55">
          <cell r="A55" t="str">
            <v>- notowane</v>
          </cell>
          <cell r="B55">
            <v>282</v>
          </cell>
          <cell r="C55">
            <v>550</v>
          </cell>
        </row>
        <row r="57">
          <cell r="A57" t="str">
            <v>Razem</v>
          </cell>
          <cell r="B57">
            <v>1925612</v>
          </cell>
          <cell r="C57">
            <v>1354938</v>
          </cell>
        </row>
        <row r="59">
          <cell r="A59" t="str">
            <v xml:space="preserve">Przychody odsetkowe z instrumentów dłużnych oraz innych instrumentów o stałej stopie dochodu są ujmowane w pozycji przychodów z tytułu odsetek. </v>
          </cell>
        </row>
        <row r="60">
          <cell r="A60" t="str">
            <v>Zyski i straty powstające z tytułu zmian wartości godziwej instrumentów wycenianych do wartości godziwej przez rachunek zysków i strat są ujmowane w wyniku na operacjach instrumentami finansowymi  wycenianymi do wartości godziwej przez rachunek zysków i s</v>
          </cell>
        </row>
        <row r="61">
          <cell r="A61" t="str">
            <v>Wszystkie aktywa finansowe wyceniane do wartości godziwej przez rachunek zysków i strat zostały zakwalifikowane do tej kategorii w związku z handlowym charakterem zawieranych transakcji. Na dzień sprawozdawczy 31 grudnia 2005 oraz w okresach porównywalnyc</v>
          </cell>
        </row>
        <row r="149">
          <cell r="A149" t="str">
            <v>Inwestycyjne aktywa finansowe</v>
          </cell>
          <cell r="B149">
            <v>38717</v>
          </cell>
          <cell r="C149" t="str">
            <v>31.12.2004</v>
          </cell>
        </row>
        <row r="150">
          <cell r="A150" t="str">
            <v>Papiery wartościowe dostępne do sprzedaży wyceniane wg wartości godziwej</v>
          </cell>
          <cell r="B150">
            <v>6669058</v>
          </cell>
          <cell r="C150">
            <v>2616925.5</v>
          </cell>
        </row>
        <row r="152">
          <cell r="A152" t="str">
            <v>Dłużne papiery wartościowe</v>
          </cell>
          <cell r="B152">
            <v>6669058</v>
          </cell>
          <cell r="C152">
            <v>2616925.5</v>
          </cell>
        </row>
        <row r="153">
          <cell r="A153" t="str">
            <v>Papiery wartościowe Skarbu Państwa:</v>
          </cell>
          <cell r="B153">
            <v>5965725</v>
          </cell>
          <cell r="C153">
            <v>2492739</v>
          </cell>
        </row>
        <row r="154">
          <cell r="A154" t="str">
            <v>- bony</v>
          </cell>
          <cell r="B154">
            <v>497560</v>
          </cell>
          <cell r="C154">
            <v>963912</v>
          </cell>
        </row>
        <row r="155">
          <cell r="A155" t="str">
            <v>- obligacje</v>
          </cell>
          <cell r="B155">
            <v>5468165</v>
          </cell>
          <cell r="C155">
            <v>1528827</v>
          </cell>
        </row>
        <row r="156">
          <cell r="A156" t="str">
            <v>Papiery wartościowe banku centralnego:</v>
          </cell>
          <cell r="B156">
            <v>604113</v>
          </cell>
          <cell r="C156">
            <v>0</v>
          </cell>
        </row>
        <row r="157">
          <cell r="A157" t="str">
            <v>- obligacje</v>
          </cell>
          <cell r="B157">
            <v>604113</v>
          </cell>
          <cell r="C157">
            <v>0</v>
          </cell>
        </row>
        <row r="158">
          <cell r="A158" t="str">
            <v>Pozostałe papiery wartościowe:</v>
          </cell>
          <cell r="B158">
            <v>99220</v>
          </cell>
          <cell r="C158">
            <v>124186.5</v>
          </cell>
        </row>
        <row r="159">
          <cell r="A159" t="str">
            <v>- obligacje komunalne</v>
          </cell>
          <cell r="B159">
            <v>68049</v>
          </cell>
          <cell r="C159">
            <v>92410.5</v>
          </cell>
        </row>
        <row r="160">
          <cell r="A160" t="str">
            <v xml:space="preserve">- pozostałe </v>
          </cell>
          <cell r="B160">
            <v>31171</v>
          </cell>
          <cell r="C160">
            <v>31776</v>
          </cell>
        </row>
        <row r="161">
          <cell r="A161" t="str">
            <v>Kapitałowe papiery wartościowe:</v>
          </cell>
          <cell r="B161">
            <v>232092</v>
          </cell>
          <cell r="C161">
            <v>250844</v>
          </cell>
        </row>
        <row r="162">
          <cell r="A162" t="str">
            <v>- notowane</v>
          </cell>
          <cell r="B162">
            <v>6663</v>
          </cell>
          <cell r="C162">
            <v>10961</v>
          </cell>
        </row>
        <row r="163">
          <cell r="A163" t="str">
            <v>- nienotowane</v>
          </cell>
          <cell r="B163">
            <v>225429</v>
          </cell>
          <cell r="C163">
            <v>239883</v>
          </cell>
        </row>
        <row r="164">
          <cell r="A164" t="str">
            <v>Pozostałe - certyfikaty depozytowe</v>
          </cell>
          <cell r="B164">
            <v>15865</v>
          </cell>
          <cell r="C164">
            <v>15388</v>
          </cell>
        </row>
        <row r="166">
          <cell r="A166" t="str">
            <v>Razem</v>
          </cell>
          <cell r="B166">
            <v>6917015</v>
          </cell>
          <cell r="C166">
            <v>2883157.5</v>
          </cell>
        </row>
        <row r="168">
          <cell r="A168" t="str">
            <v>Papiery wartościowe utrzymywane do terminu zapadalności (wyceniane wg zamortyzowanego kosztu)</v>
          </cell>
        </row>
        <row r="170">
          <cell r="A170" t="str">
            <v xml:space="preserve">Dłużne papiery wartościowe </v>
          </cell>
          <cell r="B170">
            <v>0</v>
          </cell>
          <cell r="C170">
            <v>2684848</v>
          </cell>
        </row>
        <row r="172">
          <cell r="A172" t="str">
            <v>Pozostałe papiery wartościowe:</v>
          </cell>
          <cell r="B172">
            <v>0</v>
          </cell>
          <cell r="C172">
            <v>2684848</v>
          </cell>
        </row>
        <row r="173">
          <cell r="A173" t="str">
            <v>- obligacje</v>
          </cell>
          <cell r="B173">
            <v>0</v>
          </cell>
          <cell r="C173">
            <v>2684848</v>
          </cell>
        </row>
        <row r="175">
          <cell r="A175" t="str">
            <v>Razem</v>
          </cell>
          <cell r="B175">
            <v>6917015</v>
          </cell>
          <cell r="C175">
            <v>5568005.5</v>
          </cell>
        </row>
        <row r="177">
          <cell r="A177" t="str">
            <v>Według stanu na 31.12.2005 roku dłużne papiery wartościowe wyceniane do wartości godziwej o stałej stopie procentowej wynoszą 5 793 560 tys. zł, natomiast papiery o zmiennej stopie wynoszą 844 327 tys. zł.
Według stanu na 31.12.2004 roku w portfelu dostę</v>
          </cell>
        </row>
        <row r="178">
          <cell r="A178" t="str">
            <v xml:space="preserve">
Reklasyfikacja związana z przeniesieniem dłużnych papierów wartościowych, w okresach porównywalnych prezentowanych jako utrzymywane do terminu zapadalności na portfel dostępny do sprzedaży dokonana została w momencie pełnej aplikacji MSSF czyli na dzień </v>
          </cell>
        </row>
        <row r="179">
          <cell r="A179" t="str">
            <v xml:space="preserve">
Z powodu braku możliwości wiarygodnego określenia wartości godziwej Bank Zachodni WBK S.A. wycenia wybrane grupy aktywów dostępnych do sprzedaży według ceny nabycia i okresowo przeprowadza testy na utratę wartości. Według stanu na 31.12.2005 r. są to dłu</v>
          </cell>
        </row>
        <row r="209">
          <cell r="A209" t="str">
            <v>Wartości niematerialne</v>
          </cell>
        </row>
        <row r="210">
          <cell r="A210" t="str">
            <v>Wartość firmy</v>
          </cell>
          <cell r="B210" t="str">
            <v>31.12.2005</v>
          </cell>
          <cell r="C210" t="str">
            <v>31.12.2004</v>
          </cell>
        </row>
        <row r="211">
          <cell r="A211" t="str">
            <v>Wartość firmy na początku okresu</v>
          </cell>
          <cell r="B211">
            <v>0</v>
          </cell>
          <cell r="C211">
            <v>1207</v>
          </cell>
        </row>
        <row r="212">
          <cell r="A212" t="str">
            <v>Różnice kursowe</v>
          </cell>
          <cell r="B212">
            <v>0</v>
          </cell>
          <cell r="C212">
            <v>0</v>
          </cell>
        </row>
        <row r="213">
          <cell r="A213" t="str">
            <v>Odpisy aktualizujące</v>
          </cell>
          <cell r="B213">
            <v>0</v>
          </cell>
          <cell r="C213">
            <v>-1207</v>
          </cell>
        </row>
        <row r="214">
          <cell r="A214" t="str">
            <v>Nabycia</v>
          </cell>
          <cell r="B214">
            <v>0</v>
          </cell>
          <cell r="C214">
            <v>0</v>
          </cell>
        </row>
        <row r="215">
          <cell r="A215" t="str">
            <v>Wartość firmy na koniec okresu</v>
          </cell>
          <cell r="B215">
            <v>0</v>
          </cell>
          <cell r="C215">
            <v>0</v>
          </cell>
        </row>
      </sheetData>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PB"/>
      <sheetName val="PB2009"/>
      <sheetName val="NGL"/>
      <sheetName val="CBK_MBA"/>
    </sheetNames>
    <sheetDataSet>
      <sheetData sheetId="0"/>
      <sheetData sheetId="1">
        <row r="2">
          <cell r="C2">
            <v>6</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REZ"/>
      <sheetName val="2010_ P&amp;L"/>
      <sheetName val="2010_Income"/>
      <sheetName val="2010_Costs"/>
      <sheetName val="2010_BS"/>
      <sheetName val="P&amp;L"/>
      <sheetName val="Income"/>
      <sheetName val="Costs"/>
      <sheetName val="BS"/>
      <sheetName val="Słownik"/>
    </sheetNames>
    <sheetDataSet>
      <sheetData sheetId="0"/>
      <sheetData sheetId="1" refreshError="1">
        <row r="46">
          <cell r="C46" t="str">
            <v>Sty</v>
          </cell>
          <cell r="D46" t="str">
            <v>Jan</v>
          </cell>
        </row>
        <row r="47">
          <cell r="C47" t="str">
            <v>Lut</v>
          </cell>
          <cell r="D47" t="str">
            <v>Feb</v>
          </cell>
        </row>
        <row r="48">
          <cell r="C48" t="str">
            <v>Mar</v>
          </cell>
          <cell r="D48" t="str">
            <v>Mar</v>
          </cell>
        </row>
        <row r="49">
          <cell r="C49" t="str">
            <v>Kwi</v>
          </cell>
          <cell r="D49" t="str">
            <v>Apr</v>
          </cell>
        </row>
        <row r="50">
          <cell r="C50" t="str">
            <v>Maj</v>
          </cell>
          <cell r="D50" t="str">
            <v>May</v>
          </cell>
        </row>
        <row r="51">
          <cell r="C51" t="str">
            <v>Cze</v>
          </cell>
          <cell r="D51" t="str">
            <v>Jun</v>
          </cell>
        </row>
        <row r="52">
          <cell r="C52" t="str">
            <v>Lip</v>
          </cell>
          <cell r="D52" t="str">
            <v>Jul</v>
          </cell>
        </row>
        <row r="53">
          <cell r="C53" t="str">
            <v>Sie</v>
          </cell>
          <cell r="D53" t="str">
            <v>Aug</v>
          </cell>
        </row>
        <row r="54">
          <cell r="C54" t="str">
            <v>Wrz</v>
          </cell>
          <cell r="D54" t="str">
            <v>Sep</v>
          </cell>
        </row>
        <row r="55">
          <cell r="C55" t="str">
            <v>Paź</v>
          </cell>
          <cell r="D55" t="str">
            <v>Oct</v>
          </cell>
        </row>
        <row r="56">
          <cell r="C56" t="str">
            <v>Lis</v>
          </cell>
          <cell r="D56" t="str">
            <v>Nov</v>
          </cell>
        </row>
        <row r="57">
          <cell r="C57" t="str">
            <v>Gru</v>
          </cell>
          <cell r="D57" t="str">
            <v>Dec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chodne"/>
      <sheetName val="Noty bilans 26"/>
    </sheetNames>
    <sheetDataSet>
      <sheetData sheetId="0" refreshError="1"/>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łownik"/>
      <sheetName val="SPR"/>
      <sheetName val="SPIS"/>
      <sheetName val="X"/>
      <sheetName val="Poland  2008YTD"/>
      <sheetName val="Poland YTD"/>
      <sheetName val="Poland"/>
      <sheetName val="TYTUŁ"/>
      <sheetName val="Grupa"/>
      <sheetName val="Grupa_x"/>
      <sheetName val="PBT"/>
      <sheetName val="SUBS_NEW"/>
      <sheetName val="SUBS_NEW_x"/>
      <sheetName val="BZWBK"/>
      <sheetName val="BZWBK_x"/>
      <sheetName val="ODS_NEW"/>
      <sheetName val="ODS"/>
      <sheetName val="Deposits_AVG"/>
      <sheetName val="ARKA&amp;AM"/>
      <sheetName val="Loan_AVG"/>
      <sheetName val="Margin_NEW"/>
      <sheetName val="PD_BZWBK"/>
      <sheetName val="MAN"/>
      <sheetName val="KP_Grupa"/>
      <sheetName val="KO_Grupa"/>
      <sheetName val="Prov_New"/>
      <sheetName val="Prov"/>
      <sheetName val="LOAN_NEW"/>
      <sheetName val="LOAN"/>
      <sheetName val="Balance_NEW"/>
      <sheetName val="Balance_S_OLD"/>
      <sheetName val="Constant Currency"/>
      <sheetName val="SUBSmth"/>
      <sheetName val="SUBSytd"/>
      <sheetName val="Deposits"/>
      <sheetName val="Margin"/>
      <sheetName val="Prov_S (N)"/>
      <sheetName val="PROV_LOANS_NEW"/>
      <sheetName val="Balance_S (N)"/>
      <sheetName val="dep_eng"/>
      <sheetName val="deposits_new"/>
      <sheetName val="Loans"/>
      <sheetName val="loans_new"/>
      <sheetName val="Margin_vs_plan_2"/>
      <sheetName val="Margin_YTD_vs_plan_ANG"/>
      <sheetName val="Margin_YTD_vs_plan_POL"/>
      <sheetName val="Margin_YTD_vs_previous_ytd_ANG"/>
      <sheetName val="Margin_YTD_vs_previous_ytd_POL"/>
      <sheetName val="Margin_vs_previous_2"/>
      <sheetName val="Borr_PL"/>
      <sheetName val="Borr_NPL"/>
    </sheetNames>
    <sheetDataSet>
      <sheetData sheetId="0" refreshError="1">
        <row r="1">
          <cell r="A1" t="str">
            <v>Act03</v>
          </cell>
          <cell r="B1" t="str">
            <v>Dochód Odsetkowy Netto</v>
          </cell>
          <cell r="C1" t="str">
            <v>Net Interest Income</v>
          </cell>
          <cell r="E1" t="str">
            <v>Sty</v>
          </cell>
          <cell r="F1" t="str">
            <v>Jan</v>
          </cell>
          <cell r="H1" t="str">
            <v>Styczeń</v>
          </cell>
          <cell r="I1" t="str">
            <v>January</v>
          </cell>
        </row>
        <row r="2">
          <cell r="A2" t="str">
            <v>Act11</v>
          </cell>
          <cell r="B2" t="str">
            <v>Pozostałe Dochody</v>
          </cell>
          <cell r="C2" t="str">
            <v>Other Income</v>
          </cell>
          <cell r="E2" t="str">
            <v>Lut</v>
          </cell>
          <cell r="F2" t="str">
            <v>Feb</v>
          </cell>
          <cell r="H2" t="str">
            <v>Luty</v>
          </cell>
          <cell r="I2" t="str">
            <v>February</v>
          </cell>
        </row>
        <row r="3">
          <cell r="A3" t="str">
            <v>Act07</v>
          </cell>
          <cell r="B3" t="str">
            <v>Dywidendy</v>
          </cell>
          <cell r="C3" t="str">
            <v>Dividends</v>
          </cell>
          <cell r="E3" t="str">
            <v>Mar</v>
          </cell>
          <cell r="F3" t="str">
            <v>Mar</v>
          </cell>
          <cell r="H3" t="str">
            <v>Marzec</v>
          </cell>
          <cell r="I3" t="str">
            <v>March</v>
          </cell>
        </row>
        <row r="4">
          <cell r="A4" t="str">
            <v>Act12</v>
          </cell>
          <cell r="B4" t="str">
            <v>Razem Dochody</v>
          </cell>
          <cell r="C4" t="str">
            <v>Total Income</v>
          </cell>
          <cell r="E4" t="str">
            <v>Kwi</v>
          </cell>
          <cell r="F4" t="str">
            <v>Apr</v>
          </cell>
          <cell r="H4" t="str">
            <v>Kwiecień</v>
          </cell>
          <cell r="I4" t="str">
            <v>April</v>
          </cell>
        </row>
        <row r="5">
          <cell r="A5" t="str">
            <v>Act13</v>
          </cell>
          <cell r="B5" t="str">
            <v>Koszty Pracownicze</v>
          </cell>
          <cell r="C5" t="str">
            <v>Staff Costs</v>
          </cell>
          <cell r="E5" t="str">
            <v>Maj</v>
          </cell>
          <cell r="F5" t="str">
            <v>May</v>
          </cell>
          <cell r="H5" t="str">
            <v>Maj</v>
          </cell>
          <cell r="I5" t="str">
            <v>May</v>
          </cell>
        </row>
        <row r="6">
          <cell r="A6" t="str">
            <v>Act14</v>
          </cell>
          <cell r="B6" t="str">
            <v>Koszty Operacyjne / Koszty Działania</v>
          </cell>
          <cell r="C6" t="str">
            <v>General and Administrative Expenses</v>
          </cell>
          <cell r="E6" t="str">
            <v>Cze</v>
          </cell>
          <cell r="F6" t="str">
            <v>Jun</v>
          </cell>
          <cell r="H6" t="str">
            <v>Czerwiec</v>
          </cell>
          <cell r="I6" t="str">
            <v>June</v>
          </cell>
        </row>
        <row r="7">
          <cell r="A7" t="str">
            <v>Act15</v>
          </cell>
          <cell r="B7" t="str">
            <v>Amortyzacja</v>
          </cell>
          <cell r="C7" t="str">
            <v>Depreciation</v>
          </cell>
          <cell r="E7" t="str">
            <v>Lip</v>
          </cell>
          <cell r="F7" t="str">
            <v>Jul</v>
          </cell>
          <cell r="H7" t="str">
            <v>Lipiec</v>
          </cell>
          <cell r="I7" t="str">
            <v>July</v>
          </cell>
        </row>
        <row r="8">
          <cell r="A8" t="str">
            <v>Act16</v>
          </cell>
          <cell r="B8" t="str">
            <v>Razem Koszty</v>
          </cell>
          <cell r="C8" t="str">
            <v>Total Operating Expenses</v>
          </cell>
          <cell r="E8" t="str">
            <v>Się</v>
          </cell>
          <cell r="F8" t="str">
            <v>Aug</v>
          </cell>
          <cell r="H8" t="str">
            <v>Sierpień</v>
          </cell>
          <cell r="I8" t="str">
            <v>August</v>
          </cell>
        </row>
        <row r="9">
          <cell r="A9" t="str">
            <v>Act17</v>
          </cell>
          <cell r="B9" t="str">
            <v>Nadwyżka Operacyjna przed Rezerwami</v>
          </cell>
          <cell r="C9" t="str">
            <v>Operating Surplus before provisions</v>
          </cell>
          <cell r="E9" t="str">
            <v>Wrz</v>
          </cell>
          <cell r="F9" t="str">
            <v>Sep</v>
          </cell>
          <cell r="H9" t="str">
            <v>Wrzesień</v>
          </cell>
          <cell r="I9" t="str">
            <v>September</v>
          </cell>
        </row>
        <row r="10">
          <cell r="A10" t="str">
            <v>Act18</v>
          </cell>
          <cell r="B10" t="str">
            <v>Odpisy z tyt. Utraty Wartości Kredytów</v>
          </cell>
          <cell r="C10" t="str">
            <v>Impairment losses on loans and advances</v>
          </cell>
          <cell r="E10" t="str">
            <v>Paź</v>
          </cell>
          <cell r="F10" t="str">
            <v>Oct</v>
          </cell>
          <cell r="H10" t="str">
            <v>Październik</v>
          </cell>
          <cell r="I10" t="str">
            <v>October</v>
          </cell>
        </row>
        <row r="11">
          <cell r="A11" t="str">
            <v>Act19</v>
          </cell>
          <cell r="B11" t="str">
            <v>Odpis na Kredytowe Zobowiązania Pozabilansowe</v>
          </cell>
          <cell r="C11" t="str">
            <v>Contingent Liabilities and Commitments</v>
          </cell>
          <cell r="E11" t="str">
            <v>Lis</v>
          </cell>
          <cell r="F11" t="str">
            <v>Nov</v>
          </cell>
          <cell r="H11" t="str">
            <v>Listopad</v>
          </cell>
          <cell r="I11" t="str">
            <v>November</v>
          </cell>
        </row>
        <row r="12">
          <cell r="A12" t="str">
            <v>Act20</v>
          </cell>
          <cell r="B12" t="str">
            <v>Odpisy z tyt. Utraty Wartości Inwestycji</v>
          </cell>
          <cell r="C12" t="str">
            <v>Amounts Written off fixed Assets Investments</v>
          </cell>
          <cell r="E12" t="str">
            <v>Gru</v>
          </cell>
          <cell r="F12" t="str">
            <v>Dec</v>
          </cell>
          <cell r="H12" t="str">
            <v>Grudzień</v>
          </cell>
          <cell r="I12" t="str">
            <v>December</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Act231</v>
          </cell>
          <cell r="B16" t="str">
            <v>Udział w wyniku jednostek stowarzyszonych   (tylko portfel BZWBK)</v>
          </cell>
          <cell r="C16" t="str">
            <v>Income From Associates   ( BZWBK portfolio only)</v>
          </cell>
        </row>
        <row r="17">
          <cell r="A17" t="str">
            <v>Act24</v>
          </cell>
          <cell r="B17" t="str">
            <v>Wynik na Sprzedaży środków trwałych</v>
          </cell>
          <cell r="C17" t="str">
            <v>Profit on disposal of Property,</v>
          </cell>
        </row>
        <row r="18">
          <cell r="A18" t="str">
            <v>Act25</v>
          </cell>
          <cell r="B18" t="str">
            <v>Wynik na Sprzedaży Części Biznesu</v>
          </cell>
          <cell r="C18" t="str">
            <v>Profit on sale of business</v>
          </cell>
        </row>
        <row r="19">
          <cell r="A19" t="str">
            <v>Act26</v>
          </cell>
          <cell r="B19" t="str">
            <v>Zysk Brutto</v>
          </cell>
          <cell r="C19" t="str">
            <v>Pre Tax Profit</v>
          </cell>
        </row>
        <row r="20">
          <cell r="A20" t="str">
            <v>Act29</v>
          </cell>
          <cell r="B20" t="str">
            <v>Zysk należny udziałowcom mniejszościowym</v>
          </cell>
          <cell r="C20" t="str">
            <v xml:space="preserve">Attributable to Minority Shareholders </v>
          </cell>
        </row>
        <row r="21">
          <cell r="A21" t="str">
            <v>Act27</v>
          </cell>
          <cell r="B21" t="str">
            <v>Obciążenie z tyt. podatku dochodowego</v>
          </cell>
          <cell r="C21" t="str">
            <v>Taxation</v>
          </cell>
        </row>
        <row r="22">
          <cell r="A22" t="str">
            <v>Act28</v>
          </cell>
          <cell r="B22" t="str">
            <v>Zysk Netto</v>
          </cell>
          <cell r="C22" t="str">
            <v>Profit after Tax</v>
          </cell>
        </row>
        <row r="23">
          <cell r="A23" t="str">
            <v>Wsk01</v>
          </cell>
          <cell r="B23" t="str">
            <v>Wskaźnik: Pozostałe Dochody / Dochody Razem [%] ( wył. dochody nadzwyczajne)</v>
          </cell>
          <cell r="C23" t="str">
            <v>Other Income Ratio [%] (excl. extraordinary items)</v>
          </cell>
        </row>
        <row r="24">
          <cell r="A24" t="str">
            <v>Wsk02</v>
          </cell>
          <cell r="B24" t="str">
            <v>Wskaźnik: Koszty / Dochody [%] ( wył. dochody nadzwyczajne)</v>
          </cell>
          <cell r="C24" t="str">
            <v>Cost / Income Ratio [%] (excl. extraordinary items)</v>
          </cell>
        </row>
        <row r="25">
          <cell r="A25" t="str">
            <v>Act30</v>
          </cell>
          <cell r="B25" t="str">
            <v>Imperment i pozostałe rezerwy</v>
          </cell>
          <cell r="C25" t="str">
            <v>Impairment &amp; Other Provisions</v>
          </cell>
        </row>
        <row r="26">
          <cell r="A26" t="str">
            <v>Act31</v>
          </cell>
          <cell r="B26" t="str">
            <v>Nadwyżka Operacyjna</v>
          </cell>
          <cell r="C26" t="str">
            <v>Operating Surplus</v>
          </cell>
        </row>
        <row r="27">
          <cell r="A27" t="str">
            <v>ACT22</v>
          </cell>
          <cell r="B27" t="str">
            <v>Transakcje wzajemne</v>
          </cell>
          <cell r="C27" t="str">
            <v>Intercompany transactions</v>
          </cell>
        </row>
        <row r="28">
          <cell r="A28" t="str">
            <v>Act32</v>
          </cell>
          <cell r="B28" t="str">
            <v>Koszty Operacyjne</v>
          </cell>
          <cell r="C28" t="str">
            <v>Operating Costs</v>
          </cell>
        </row>
        <row r="29">
          <cell r="A29" t="str">
            <v>AloAct</v>
          </cell>
          <cell r="B29" t="str">
            <v>Alokacja dochodów</v>
          </cell>
          <cell r="C29" t="str">
            <v>Income allocation</v>
          </cell>
        </row>
        <row r="30">
          <cell r="A30" t="str">
            <v>Act33</v>
          </cell>
          <cell r="B30" t="str">
            <v>Zysk należny udziałowcom jednostki dominującej</v>
          </cell>
          <cell r="C30" t="str">
            <v>Attributable to BZWBK</v>
          </cell>
        </row>
        <row r="31">
          <cell r="A31" t="str">
            <v>Wsk03</v>
          </cell>
          <cell r="B31" t="str">
            <v>Wskaźnik: Koszty / Dochody (bez dywidendy) [%]</v>
          </cell>
          <cell r="C31" t="str">
            <v>Cost / Income (without dividends) Ratio [%]</v>
          </cell>
        </row>
        <row r="32">
          <cell r="A32" t="str">
            <v>Act111</v>
          </cell>
          <cell r="B32" t="str">
            <v>Pozostałe Dochody ( wył. dochody nadzwyczajne)</v>
          </cell>
          <cell r="C32" t="str">
            <v>Other Income (excl. extraordinary items)</v>
          </cell>
        </row>
        <row r="37">
          <cell r="B37" t="str">
            <v>Grupa BZWBK - Skonsolidowany Rachunek Zysków i Strat</v>
          </cell>
          <cell r="C37" t="str">
            <v>BZWBK Group - Consolidated Income Statement</v>
          </cell>
        </row>
        <row r="38">
          <cell r="B38" t="str">
            <v>Bank Zachodni WBK S.A. - Rachunek Zysków i Strat</v>
          </cell>
          <cell r="C38" t="str">
            <v>Bank Zachodni WBK S.A. - Income Statement</v>
          </cell>
        </row>
        <row r="39">
          <cell r="B39" t="str">
            <v>Grupa BZWBK - Zysk brutto Banku i Spółek Zależnych</v>
          </cell>
          <cell r="C39" t="str">
            <v xml:space="preserve">Profit before Tax of Bank and Subsidiaries </v>
          </cell>
        </row>
        <row r="40">
          <cell r="B40" t="str">
            <v>Wyniki Spółek Zależnych BZWBK w miesiącu</v>
          </cell>
          <cell r="C40" t="str">
            <v>Performance of BZWBK Subsidiaries month</v>
          </cell>
        </row>
        <row r="41">
          <cell r="B41" t="str">
            <v>Wyniki Spółek Zależnych BZWBK narastająco</v>
          </cell>
          <cell r="C41" t="str">
            <v>Performance of BZWBK Subsidiaries YTD</v>
          </cell>
        </row>
      </sheetData>
      <sheetData sheetId="1" refreshError="1"/>
      <sheetData sheetId="2" refreshError="1"/>
      <sheetData sheetId="3">
        <row r="1">
          <cell r="D1">
            <v>9</v>
          </cell>
          <cell r="I1" t="b">
            <v>1</v>
          </cell>
        </row>
      </sheetData>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refreshError="1"/>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A"/>
      <sheetName val="AZ"/>
      <sheetName val="AOE"/>
      <sheetName val="AN"/>
      <sheetName val="AGI"/>
      <sheetName val="FAZ"/>
      <sheetName val="ASE"/>
      <sheetName val="LSW"/>
      <sheetName val="AAZ"/>
      <sheetName val="AN2"/>
      <sheetName val="ANE"/>
      <sheetName val="AE"/>
      <sheetName val="AEZ"/>
      <sheetName val="ASWEZ"/>
      <sheetName val="AVIP"/>
      <sheetName val="NEW3"/>
      <sheetName val="NEW4"/>
      <sheetName val="FAP"/>
      <sheetName val="APA"/>
      <sheetName val="AOD"/>
      <sheetName val="FS"/>
      <sheetName val="SIWE"/>
      <sheetName val="RPK"/>
      <sheetName val="Podział_F"/>
      <sheetName val="Podz dla AA"/>
      <sheetName val="OPIS ZMIAN 2007"/>
      <sheetName val="ASWE"/>
      <sheetName val="NEW1"/>
      <sheetName val="NE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A2" t="str">
            <v>ID</v>
          </cell>
          <cell r="B2" t="str">
            <v>Arka Rozwoju Nowej Europy 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83067</v>
          </cell>
          <cell r="D5">
            <v>114739</v>
          </cell>
          <cell r="E5">
            <v>95624</v>
          </cell>
          <cell r="F5">
            <v>93514</v>
          </cell>
          <cell r="G5">
            <v>88624</v>
          </cell>
          <cell r="H5">
            <v>86266</v>
          </cell>
          <cell r="I5">
            <v>83869</v>
          </cell>
          <cell r="J5">
            <v>70076</v>
          </cell>
          <cell r="K5">
            <v>62601</v>
          </cell>
          <cell r="L5">
            <v>62995</v>
          </cell>
          <cell r="M5">
            <v>51240</v>
          </cell>
          <cell r="N5">
            <v>32663</v>
          </cell>
          <cell r="O5">
            <v>30627</v>
          </cell>
          <cell r="P5">
            <v>114739</v>
          </cell>
          <cell r="Q5">
            <v>114739</v>
          </cell>
          <cell r="R5">
            <v>114739</v>
          </cell>
          <cell r="S5">
            <v>114739</v>
          </cell>
          <cell r="T5">
            <v>114739</v>
          </cell>
          <cell r="U5">
            <v>114739</v>
          </cell>
          <cell r="V5">
            <v>114739</v>
          </cell>
          <cell r="W5">
            <v>114739</v>
          </cell>
          <cell r="X5">
            <v>114739</v>
          </cell>
          <cell r="Y5">
            <v>114739</v>
          </cell>
          <cell r="Z5">
            <v>114739</v>
          </cell>
          <cell r="AA5">
            <v>114739</v>
          </cell>
        </row>
        <row r="6">
          <cell r="A6" t="str">
            <v>Act02</v>
          </cell>
          <cell r="B6" t="str">
            <v>Sprzedaż całkowita</v>
          </cell>
          <cell r="C6">
            <v>28882</v>
          </cell>
          <cell r="D6">
            <v>17586</v>
          </cell>
          <cell r="E6">
            <v>1156</v>
          </cell>
          <cell r="F6">
            <v>562</v>
          </cell>
          <cell r="G6">
            <v>290</v>
          </cell>
          <cell r="H6">
            <v>471</v>
          </cell>
          <cell r="I6">
            <v>96</v>
          </cell>
          <cell r="J6">
            <v>135</v>
          </cell>
          <cell r="K6">
            <v>88</v>
          </cell>
          <cell r="L6">
            <v>117</v>
          </cell>
          <cell r="M6">
            <v>140</v>
          </cell>
          <cell r="N6">
            <v>105</v>
          </cell>
          <cell r="O6">
            <v>47</v>
          </cell>
          <cell r="P6">
            <v>17586</v>
          </cell>
          <cell r="Q6">
            <v>18742</v>
          </cell>
          <cell r="R6">
            <v>19304</v>
          </cell>
          <cell r="S6">
            <v>19594</v>
          </cell>
          <cell r="T6">
            <v>20065</v>
          </cell>
          <cell r="U6">
            <v>20161</v>
          </cell>
          <cell r="V6">
            <v>20296</v>
          </cell>
          <cell r="W6">
            <v>20384</v>
          </cell>
          <cell r="X6">
            <v>20501</v>
          </cell>
          <cell r="Y6">
            <v>20641</v>
          </cell>
          <cell r="Z6">
            <v>20746</v>
          </cell>
          <cell r="AA6">
            <v>20793</v>
          </cell>
        </row>
        <row r="7">
          <cell r="A7" t="str">
            <v>Act03</v>
          </cell>
          <cell r="B7" t="str">
            <v>Konwersja(+/-)</v>
          </cell>
          <cell r="C7">
            <v>3771</v>
          </cell>
          <cell r="D7">
            <v>-5042</v>
          </cell>
          <cell r="E7">
            <v>1032</v>
          </cell>
          <cell r="F7">
            <v>-300</v>
          </cell>
          <cell r="G7">
            <v>-222</v>
          </cell>
          <cell r="H7">
            <v>-452</v>
          </cell>
          <cell r="I7">
            <v>-457</v>
          </cell>
          <cell r="J7">
            <v>-980</v>
          </cell>
          <cell r="K7">
            <v>22</v>
          </cell>
          <cell r="L7">
            <v>-315</v>
          </cell>
          <cell r="M7">
            <v>-748</v>
          </cell>
          <cell r="N7">
            <v>-73</v>
          </cell>
          <cell r="O7">
            <v>-18</v>
          </cell>
          <cell r="P7">
            <v>-5042</v>
          </cell>
          <cell r="Q7">
            <v>-4010</v>
          </cell>
          <cell r="R7">
            <v>-4310</v>
          </cell>
          <cell r="S7">
            <v>-4532</v>
          </cell>
          <cell r="T7">
            <v>-4984</v>
          </cell>
          <cell r="U7">
            <v>-5441</v>
          </cell>
          <cell r="V7">
            <v>-6421</v>
          </cell>
          <cell r="W7">
            <v>-6399</v>
          </cell>
          <cell r="X7">
            <v>-6714</v>
          </cell>
          <cell r="Y7">
            <v>-7462</v>
          </cell>
          <cell r="Z7">
            <v>-7535</v>
          </cell>
          <cell r="AA7">
            <v>-7553</v>
          </cell>
        </row>
        <row r="8">
          <cell r="A8" t="str">
            <v>Act04</v>
          </cell>
          <cell r="B8" t="str">
            <v>Umorzenia</v>
          </cell>
          <cell r="C8">
            <v>1976</v>
          </cell>
          <cell r="D8">
            <v>14088</v>
          </cell>
          <cell r="E8">
            <v>2879</v>
          </cell>
          <cell r="F8">
            <v>1412</v>
          </cell>
          <cell r="G8">
            <v>5197</v>
          </cell>
          <cell r="H8">
            <v>2093</v>
          </cell>
          <cell r="I8">
            <v>2106</v>
          </cell>
          <cell r="J8">
            <v>2922</v>
          </cell>
          <cell r="K8">
            <v>721</v>
          </cell>
          <cell r="L8">
            <v>1711</v>
          </cell>
          <cell r="M8">
            <v>2464</v>
          </cell>
          <cell r="N8">
            <v>130</v>
          </cell>
          <cell r="O8">
            <v>183</v>
          </cell>
          <cell r="P8">
            <v>14088</v>
          </cell>
          <cell r="Q8">
            <v>16967</v>
          </cell>
          <cell r="R8">
            <v>18379</v>
          </cell>
          <cell r="S8">
            <v>23576</v>
          </cell>
          <cell r="T8">
            <v>25669</v>
          </cell>
          <cell r="U8">
            <v>27775</v>
          </cell>
          <cell r="V8">
            <v>30697</v>
          </cell>
          <cell r="W8">
            <v>31418</v>
          </cell>
          <cell r="X8">
            <v>33129</v>
          </cell>
          <cell r="Y8">
            <v>35593</v>
          </cell>
          <cell r="Z8">
            <v>35723</v>
          </cell>
          <cell r="AA8">
            <v>35906</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995</v>
          </cell>
          <cell r="D10">
            <v>-17571</v>
          </cell>
          <cell r="E10">
            <v>-1419</v>
          </cell>
          <cell r="F10">
            <v>-3740</v>
          </cell>
          <cell r="G10">
            <v>2771</v>
          </cell>
          <cell r="H10">
            <v>-323</v>
          </cell>
          <cell r="I10">
            <v>-11326</v>
          </cell>
          <cell r="J10">
            <v>-3708</v>
          </cell>
          <cell r="K10">
            <v>1005</v>
          </cell>
          <cell r="L10">
            <v>-9846</v>
          </cell>
          <cell r="M10">
            <v>-15505</v>
          </cell>
          <cell r="N10">
            <v>-1938</v>
          </cell>
          <cell r="O10">
            <v>1163</v>
          </cell>
          <cell r="P10">
            <v>-17571</v>
          </cell>
          <cell r="Q10">
            <v>-18990</v>
          </cell>
          <cell r="R10">
            <v>-22730</v>
          </cell>
          <cell r="S10">
            <v>-19959</v>
          </cell>
          <cell r="T10">
            <v>-20282</v>
          </cell>
          <cell r="U10">
            <v>-31608</v>
          </cell>
          <cell r="V10">
            <v>-35316</v>
          </cell>
          <cell r="W10">
            <v>-34311</v>
          </cell>
          <cell r="X10">
            <v>-44157</v>
          </cell>
          <cell r="Y10">
            <v>-59662</v>
          </cell>
          <cell r="Z10">
            <v>-61600</v>
          </cell>
          <cell r="AA10">
            <v>-60437</v>
          </cell>
        </row>
        <row r="11">
          <cell r="A11" t="str">
            <v>Act07</v>
          </cell>
          <cell r="B11" t="str">
            <v>Bilans zamknięcia</v>
          </cell>
          <cell r="C11">
            <v>114739</v>
          </cell>
          <cell r="D11">
            <v>95624</v>
          </cell>
          <cell r="E11">
            <v>93514</v>
          </cell>
          <cell r="F11">
            <v>88624</v>
          </cell>
          <cell r="G11">
            <v>86266</v>
          </cell>
          <cell r="H11">
            <v>83869</v>
          </cell>
          <cell r="I11">
            <v>70076</v>
          </cell>
          <cell r="J11">
            <v>62601</v>
          </cell>
          <cell r="K11">
            <v>62995</v>
          </cell>
          <cell r="L11">
            <v>51240</v>
          </cell>
          <cell r="M11">
            <v>32663</v>
          </cell>
          <cell r="N11">
            <v>30627</v>
          </cell>
          <cell r="O11">
            <v>31636</v>
          </cell>
          <cell r="P11">
            <v>95624</v>
          </cell>
          <cell r="Q11">
            <v>93514</v>
          </cell>
          <cell r="R11">
            <v>88624</v>
          </cell>
          <cell r="S11">
            <v>86266</v>
          </cell>
          <cell r="T11">
            <v>83869</v>
          </cell>
          <cell r="U11">
            <v>70076</v>
          </cell>
          <cell r="V11">
            <v>62601</v>
          </cell>
          <cell r="W11">
            <v>62995</v>
          </cell>
          <cell r="X11">
            <v>51240</v>
          </cell>
          <cell r="Y11">
            <v>32663</v>
          </cell>
          <cell r="Z11">
            <v>30627</v>
          </cell>
          <cell r="AA11">
            <v>31636</v>
          </cell>
        </row>
        <row r="12">
          <cell r="A12" t="str">
            <v>Act08</v>
          </cell>
          <cell r="B12" t="str">
            <v>Średnia wartość funduszu</v>
          </cell>
          <cell r="C12">
            <v>103595</v>
          </cell>
          <cell r="D12">
            <v>106359</v>
          </cell>
          <cell r="E12">
            <v>95141</v>
          </cell>
          <cell r="F12">
            <v>88622</v>
          </cell>
          <cell r="G12">
            <v>87353</v>
          </cell>
          <cell r="H12">
            <v>85287</v>
          </cell>
          <cell r="I12">
            <v>77120.070000000007</v>
          </cell>
          <cell r="J12">
            <v>61961</v>
          </cell>
          <cell r="K12">
            <v>63313</v>
          </cell>
          <cell r="L12">
            <v>57415</v>
          </cell>
          <cell r="M12">
            <v>37156</v>
          </cell>
          <cell r="N12">
            <v>30598</v>
          </cell>
          <cell r="O12">
            <v>30745</v>
          </cell>
          <cell r="P12">
            <v>106359</v>
          </cell>
          <cell r="Q12">
            <v>100936.96666666666</v>
          </cell>
          <cell r="R12">
            <v>96741.758241758245</v>
          </cell>
          <cell r="S12">
            <v>94413.966942148763</v>
          </cell>
          <cell r="T12">
            <v>92552.546052631573</v>
          </cell>
          <cell r="U12">
            <v>90008.731318681312</v>
          </cell>
          <cell r="V12">
            <v>85926.667136150238</v>
          </cell>
          <cell r="W12">
            <v>83053.619262295091</v>
          </cell>
          <cell r="X12">
            <v>80246.47116788321</v>
          </cell>
          <cell r="Y12">
            <v>75866.783934426217</v>
          </cell>
          <cell r="Z12">
            <v>71812.862985074622</v>
          </cell>
          <cell r="AA12">
            <v>68334.437431693979</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156</v>
          </cell>
          <cell r="D15">
            <v>162</v>
          </cell>
          <cell r="E15">
            <v>135</v>
          </cell>
          <cell r="F15">
            <v>135</v>
          </cell>
          <cell r="G15">
            <v>128</v>
          </cell>
          <cell r="H15">
            <v>130</v>
          </cell>
          <cell r="I15">
            <v>115</v>
          </cell>
          <cell r="J15">
            <v>95</v>
          </cell>
          <cell r="K15">
            <v>97</v>
          </cell>
          <cell r="L15">
            <v>86</v>
          </cell>
          <cell r="M15">
            <v>58</v>
          </cell>
          <cell r="N15">
            <v>46</v>
          </cell>
          <cell r="O15">
            <v>47</v>
          </cell>
          <cell r="P15">
            <v>162</v>
          </cell>
          <cell r="Q15">
            <v>297</v>
          </cell>
          <cell r="R15">
            <v>432</v>
          </cell>
          <cell r="S15">
            <v>560</v>
          </cell>
          <cell r="T15">
            <v>690</v>
          </cell>
          <cell r="U15">
            <v>805</v>
          </cell>
          <cell r="V15">
            <v>900</v>
          </cell>
          <cell r="W15">
            <v>997</v>
          </cell>
          <cell r="X15">
            <v>1083</v>
          </cell>
          <cell r="Y15">
            <v>1141</v>
          </cell>
          <cell r="Z15">
            <v>1187</v>
          </cell>
          <cell r="AA15">
            <v>1234</v>
          </cell>
        </row>
        <row r="16">
          <cell r="A16" t="str">
            <v>Act12</v>
          </cell>
          <cell r="B16" t="str">
            <v>Opłata dystrybucyjna TFI</v>
          </cell>
          <cell r="C16">
            <v>0</v>
          </cell>
          <cell r="D16">
            <v>72</v>
          </cell>
          <cell r="E16">
            <v>12</v>
          </cell>
          <cell r="F16">
            <v>6</v>
          </cell>
          <cell r="G16">
            <v>4</v>
          </cell>
          <cell r="H16">
            <v>4</v>
          </cell>
          <cell r="I16">
            <v>2</v>
          </cell>
          <cell r="J16">
            <v>2</v>
          </cell>
          <cell r="K16">
            <v>1</v>
          </cell>
          <cell r="L16">
            <v>2</v>
          </cell>
          <cell r="M16">
            <v>2</v>
          </cell>
          <cell r="N16">
            <v>1.6</v>
          </cell>
          <cell r="P16">
            <v>72</v>
          </cell>
          <cell r="Q16">
            <v>84</v>
          </cell>
          <cell r="R16">
            <v>90</v>
          </cell>
          <cell r="S16">
            <v>94</v>
          </cell>
          <cell r="T16">
            <v>98</v>
          </cell>
          <cell r="U16">
            <v>100</v>
          </cell>
          <cell r="V16">
            <v>102</v>
          </cell>
          <cell r="W16">
            <v>103</v>
          </cell>
          <cell r="X16">
            <v>105</v>
          </cell>
          <cell r="Y16">
            <v>107</v>
          </cell>
          <cell r="Z16">
            <v>108.6</v>
          </cell>
          <cell r="AA16">
            <v>108.6</v>
          </cell>
        </row>
        <row r="17">
          <cell r="A17" t="str">
            <v>Act13</v>
          </cell>
          <cell r="B17" t="str">
            <v>Opłata umorzeniowa</v>
          </cell>
          <cell r="C17">
            <v>8</v>
          </cell>
          <cell r="D17">
            <v>36</v>
          </cell>
          <cell r="E17">
            <v>16</v>
          </cell>
          <cell r="F17">
            <v>4</v>
          </cell>
          <cell r="G17">
            <v>4</v>
          </cell>
          <cell r="H17">
            <v>1</v>
          </cell>
          <cell r="I17">
            <v>4</v>
          </cell>
          <cell r="J17">
            <v>3</v>
          </cell>
          <cell r="K17">
            <v>1</v>
          </cell>
          <cell r="L17">
            <v>1</v>
          </cell>
          <cell r="M17">
            <v>2</v>
          </cell>
          <cell r="P17">
            <v>36</v>
          </cell>
          <cell r="Q17">
            <v>52</v>
          </cell>
          <cell r="R17">
            <v>56</v>
          </cell>
          <cell r="S17">
            <v>60</v>
          </cell>
          <cell r="T17">
            <v>61</v>
          </cell>
          <cell r="U17">
            <v>65</v>
          </cell>
          <cell r="V17">
            <v>68</v>
          </cell>
          <cell r="W17">
            <v>69</v>
          </cell>
          <cell r="X17">
            <v>70</v>
          </cell>
          <cell r="Y17">
            <v>72</v>
          </cell>
          <cell r="Z17">
            <v>72</v>
          </cell>
          <cell r="AA17">
            <v>72</v>
          </cell>
        </row>
        <row r="18">
          <cell r="A18" t="str">
            <v>Act131</v>
          </cell>
          <cell r="B18" t="str">
            <v>Opłata dodatnowa</v>
          </cell>
          <cell r="C18">
            <v>5</v>
          </cell>
          <cell r="D18">
            <v>13</v>
          </cell>
          <cell r="E18">
            <v>4</v>
          </cell>
          <cell r="F18">
            <v>0</v>
          </cell>
          <cell r="G18">
            <v>0</v>
          </cell>
          <cell r="M18">
            <v>1</v>
          </cell>
          <cell r="P18">
            <v>13</v>
          </cell>
          <cell r="Q18">
            <v>17</v>
          </cell>
          <cell r="R18">
            <v>17</v>
          </cell>
          <cell r="S18">
            <v>17</v>
          </cell>
          <cell r="T18">
            <v>17</v>
          </cell>
          <cell r="U18">
            <v>17</v>
          </cell>
          <cell r="V18">
            <v>17</v>
          </cell>
          <cell r="W18">
            <v>17</v>
          </cell>
          <cell r="X18">
            <v>17</v>
          </cell>
          <cell r="Y18">
            <v>18</v>
          </cell>
          <cell r="Z18">
            <v>18</v>
          </cell>
          <cell r="AA18">
            <v>18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169</v>
          </cell>
          <cell r="D20">
            <v>283</v>
          </cell>
          <cell r="E20">
            <v>167</v>
          </cell>
          <cell r="F20">
            <v>145</v>
          </cell>
          <cell r="G20">
            <v>136</v>
          </cell>
          <cell r="H20">
            <v>135</v>
          </cell>
          <cell r="I20">
            <v>121</v>
          </cell>
          <cell r="J20">
            <v>100</v>
          </cell>
          <cell r="K20">
            <v>99</v>
          </cell>
          <cell r="L20">
            <v>89</v>
          </cell>
          <cell r="M20">
            <v>63</v>
          </cell>
          <cell r="N20">
            <v>47.6</v>
          </cell>
          <cell r="O20">
            <v>47</v>
          </cell>
          <cell r="P20">
            <v>283</v>
          </cell>
          <cell r="Q20">
            <v>450</v>
          </cell>
          <cell r="R20">
            <v>595</v>
          </cell>
          <cell r="S20">
            <v>731</v>
          </cell>
          <cell r="T20">
            <v>866</v>
          </cell>
          <cell r="U20">
            <v>987</v>
          </cell>
          <cell r="V20">
            <v>1087</v>
          </cell>
          <cell r="W20">
            <v>1186</v>
          </cell>
          <cell r="X20">
            <v>1275</v>
          </cell>
          <cell r="Y20">
            <v>1338</v>
          </cell>
          <cell r="Z20">
            <v>1385.6</v>
          </cell>
          <cell r="AA20">
            <v>1432.6</v>
          </cell>
        </row>
        <row r="21">
          <cell r="A21" t="str">
            <v>Act16</v>
          </cell>
          <cell r="B21" t="str">
            <v>Zarządzanie aktywami funduszy</v>
          </cell>
          <cell r="C21">
            <v>-52</v>
          </cell>
          <cell r="D21">
            <v>-54</v>
          </cell>
          <cell r="E21">
            <v>-45</v>
          </cell>
          <cell r="F21">
            <v>-45</v>
          </cell>
          <cell r="G21">
            <v>-43</v>
          </cell>
          <cell r="H21">
            <v>-44</v>
          </cell>
          <cell r="I21">
            <v>-38</v>
          </cell>
          <cell r="J21">
            <v>-32</v>
          </cell>
          <cell r="K21">
            <v>-32</v>
          </cell>
          <cell r="L21">
            <v>-28</v>
          </cell>
          <cell r="M21">
            <v>-19</v>
          </cell>
          <cell r="N21">
            <v>-15</v>
          </cell>
          <cell r="O21">
            <v>-16</v>
          </cell>
          <cell r="P21">
            <v>-54</v>
          </cell>
          <cell r="Q21">
            <v>-99</v>
          </cell>
          <cell r="R21">
            <v>-144</v>
          </cell>
          <cell r="S21">
            <v>-187</v>
          </cell>
          <cell r="T21">
            <v>-231</v>
          </cell>
          <cell r="U21">
            <v>-269</v>
          </cell>
          <cell r="V21">
            <v>-301</v>
          </cell>
          <cell r="W21">
            <v>-333</v>
          </cell>
          <cell r="X21">
            <v>-361</v>
          </cell>
          <cell r="Y21">
            <v>-380</v>
          </cell>
          <cell r="Z21">
            <v>-395</v>
          </cell>
          <cell r="AA21">
            <v>-411</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-33</v>
          </cell>
          <cell r="D23">
            <v>-84</v>
          </cell>
          <cell r="E23">
            <v>-38</v>
          </cell>
          <cell r="F23">
            <v>-33</v>
          </cell>
          <cell r="G23">
            <v>-29</v>
          </cell>
          <cell r="H23">
            <v>-30</v>
          </cell>
          <cell r="I23">
            <v>-26</v>
          </cell>
          <cell r="J23">
            <v>-21</v>
          </cell>
          <cell r="K23">
            <v>-21</v>
          </cell>
          <cell r="L23">
            <v>-19</v>
          </cell>
          <cell r="M23">
            <v>-14</v>
          </cell>
          <cell r="N23">
            <v>-11</v>
          </cell>
          <cell r="O23">
            <v>-10</v>
          </cell>
          <cell r="P23">
            <v>-84</v>
          </cell>
          <cell r="Q23">
            <v>-122</v>
          </cell>
          <cell r="R23">
            <v>-155</v>
          </cell>
          <cell r="S23">
            <v>-184</v>
          </cell>
          <cell r="T23">
            <v>-214</v>
          </cell>
          <cell r="U23">
            <v>-240</v>
          </cell>
          <cell r="V23">
            <v>-261</v>
          </cell>
          <cell r="W23">
            <v>-282</v>
          </cell>
          <cell r="X23">
            <v>-301</v>
          </cell>
          <cell r="Y23">
            <v>-315</v>
          </cell>
          <cell r="Z23">
            <v>-326</v>
          </cell>
          <cell r="AA23">
            <v>-336</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-7</v>
          </cell>
          <cell r="D25">
            <v>-14</v>
          </cell>
          <cell r="E25">
            <v>-7</v>
          </cell>
          <cell r="F25">
            <v>-7</v>
          </cell>
          <cell r="G25">
            <v>-7</v>
          </cell>
          <cell r="H25">
            <v>-7</v>
          </cell>
          <cell r="I25">
            <v>-6</v>
          </cell>
          <cell r="J25">
            <v>-5</v>
          </cell>
          <cell r="K25">
            <v>-5</v>
          </cell>
          <cell r="L25">
            <v>-5</v>
          </cell>
          <cell r="M25">
            <v>-3</v>
          </cell>
          <cell r="N25">
            <v>-2</v>
          </cell>
          <cell r="O25">
            <v>-2</v>
          </cell>
          <cell r="P25">
            <v>-14</v>
          </cell>
          <cell r="Q25">
            <v>-21</v>
          </cell>
          <cell r="R25">
            <v>-28</v>
          </cell>
          <cell r="S25">
            <v>-35</v>
          </cell>
          <cell r="T25">
            <v>-42</v>
          </cell>
          <cell r="U25">
            <v>-48</v>
          </cell>
          <cell r="V25">
            <v>-53</v>
          </cell>
          <cell r="W25">
            <v>-58</v>
          </cell>
          <cell r="X25">
            <v>-63</v>
          </cell>
          <cell r="Y25">
            <v>-66</v>
          </cell>
          <cell r="Z25">
            <v>-68</v>
          </cell>
          <cell r="AA25">
            <v>-70</v>
          </cell>
        </row>
        <row r="26">
          <cell r="A26" t="str">
            <v>Act21</v>
          </cell>
          <cell r="B26" t="str">
            <v>Inne koszty w Grupie</v>
          </cell>
          <cell r="C26">
            <v>0</v>
          </cell>
          <cell r="I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-102</v>
          </cell>
          <cell r="D27">
            <v>-152</v>
          </cell>
          <cell r="E27">
            <v>-90</v>
          </cell>
          <cell r="F27">
            <v>-85</v>
          </cell>
          <cell r="G27">
            <v>-79</v>
          </cell>
          <cell r="H27">
            <v>-81</v>
          </cell>
          <cell r="I27">
            <v>-70</v>
          </cell>
          <cell r="J27">
            <v>-58</v>
          </cell>
          <cell r="K27">
            <v>-58</v>
          </cell>
          <cell r="L27">
            <v>-52</v>
          </cell>
          <cell r="M27">
            <v>-36</v>
          </cell>
          <cell r="N27">
            <v>-28</v>
          </cell>
          <cell r="O27">
            <v>-28</v>
          </cell>
          <cell r="P27">
            <v>-152</v>
          </cell>
          <cell r="Q27">
            <v>-242</v>
          </cell>
          <cell r="R27">
            <v>-327</v>
          </cell>
          <cell r="S27">
            <v>-406</v>
          </cell>
          <cell r="T27">
            <v>-487</v>
          </cell>
          <cell r="U27">
            <v>-557</v>
          </cell>
          <cell r="V27">
            <v>-615</v>
          </cell>
          <cell r="W27">
            <v>-673</v>
          </cell>
          <cell r="X27">
            <v>-725</v>
          </cell>
          <cell r="Y27">
            <v>-761</v>
          </cell>
          <cell r="Z27">
            <v>-789</v>
          </cell>
          <cell r="AA27">
            <v>-817</v>
          </cell>
        </row>
        <row r="28">
          <cell r="A28" t="str">
            <v>Act23</v>
          </cell>
          <cell r="B28" t="str">
            <v>Inni dystrybutorzy ( w tym świadczenia dod.)</v>
          </cell>
          <cell r="C28">
            <v>0</v>
          </cell>
          <cell r="G28">
            <v>-1</v>
          </cell>
          <cell r="H28">
            <v>-1</v>
          </cell>
          <cell r="P28">
            <v>0</v>
          </cell>
          <cell r="Q28">
            <v>0</v>
          </cell>
          <cell r="R28">
            <v>0</v>
          </cell>
          <cell r="S28">
            <v>-1</v>
          </cell>
          <cell r="T28">
            <v>-2</v>
          </cell>
          <cell r="U28">
            <v>-2</v>
          </cell>
          <cell r="V28">
            <v>-2</v>
          </cell>
          <cell r="W28">
            <v>-2</v>
          </cell>
          <cell r="X28">
            <v>-2</v>
          </cell>
          <cell r="Y28">
            <v>-2</v>
          </cell>
          <cell r="Z28">
            <v>-2</v>
          </cell>
          <cell r="AA28">
            <v>-2</v>
          </cell>
        </row>
        <row r="29">
          <cell r="A29" t="str">
            <v>Act231</v>
          </cell>
          <cell r="B29" t="str">
            <v>Agent transferowy</v>
          </cell>
          <cell r="C29">
            <v>-32</v>
          </cell>
          <cell r="D29">
            <v>-64</v>
          </cell>
          <cell r="E29">
            <v>-65</v>
          </cell>
          <cell r="F29">
            <v>-22</v>
          </cell>
          <cell r="G29">
            <v>-20</v>
          </cell>
          <cell r="H29">
            <v>-13</v>
          </cell>
          <cell r="I29">
            <v>-19</v>
          </cell>
          <cell r="J29">
            <v>-18</v>
          </cell>
          <cell r="K29">
            <v>-19</v>
          </cell>
          <cell r="L29">
            <v>-7</v>
          </cell>
          <cell r="M29">
            <v>-24</v>
          </cell>
          <cell r="N29">
            <v>-19</v>
          </cell>
          <cell r="O29">
            <v>-5</v>
          </cell>
          <cell r="P29">
            <v>-64</v>
          </cell>
          <cell r="Q29">
            <v>-129</v>
          </cell>
          <cell r="R29">
            <v>-151</v>
          </cell>
          <cell r="S29">
            <v>-171</v>
          </cell>
          <cell r="T29">
            <v>-184</v>
          </cell>
          <cell r="U29">
            <v>-203</v>
          </cell>
          <cell r="V29">
            <v>-221</v>
          </cell>
          <cell r="W29">
            <v>-240</v>
          </cell>
          <cell r="X29">
            <v>-247</v>
          </cell>
          <cell r="Y29">
            <v>-271</v>
          </cell>
          <cell r="Z29">
            <v>-290</v>
          </cell>
          <cell r="AA29">
            <v>-295</v>
          </cell>
        </row>
        <row r="30">
          <cell r="A30" t="str">
            <v>Act24</v>
          </cell>
          <cell r="B30" t="str">
            <v>Usługi zewnętrzne</v>
          </cell>
          <cell r="C30">
            <v>-19</v>
          </cell>
          <cell r="D30">
            <v>-21</v>
          </cell>
          <cell r="E30">
            <v>-14</v>
          </cell>
          <cell r="F30">
            <v>-12</v>
          </cell>
          <cell r="G30">
            <v>-12</v>
          </cell>
          <cell r="H30">
            <v>-12</v>
          </cell>
          <cell r="I30">
            <v>-14</v>
          </cell>
          <cell r="J30">
            <v>-13</v>
          </cell>
          <cell r="K30">
            <v>-12</v>
          </cell>
          <cell r="L30">
            <v>-4</v>
          </cell>
          <cell r="M30">
            <v>-12</v>
          </cell>
          <cell r="N30">
            <v>-12</v>
          </cell>
          <cell r="O30">
            <v>-8</v>
          </cell>
          <cell r="P30">
            <v>-21</v>
          </cell>
          <cell r="Q30">
            <v>-35</v>
          </cell>
          <cell r="R30">
            <v>-47</v>
          </cell>
          <cell r="S30">
            <v>-59</v>
          </cell>
          <cell r="T30">
            <v>-71</v>
          </cell>
          <cell r="U30">
            <v>-85</v>
          </cell>
          <cell r="V30">
            <v>-98</v>
          </cell>
          <cell r="W30">
            <v>-110</v>
          </cell>
          <cell r="X30">
            <v>-114</v>
          </cell>
          <cell r="Y30">
            <v>-126</v>
          </cell>
          <cell r="Z30">
            <v>-138</v>
          </cell>
          <cell r="AA30">
            <v>-146</v>
          </cell>
        </row>
        <row r="31">
          <cell r="A31" t="str">
            <v>Act25</v>
          </cell>
          <cell r="B31" t="str">
            <v>Koszty obowiązkowe</v>
          </cell>
          <cell r="C31">
            <v>0</v>
          </cell>
          <cell r="D31">
            <v>-2</v>
          </cell>
          <cell r="E31">
            <v>-2</v>
          </cell>
          <cell r="F31">
            <v>-1</v>
          </cell>
          <cell r="G31">
            <v>-10</v>
          </cell>
          <cell r="H31">
            <v>-7</v>
          </cell>
          <cell r="I31">
            <v>-2</v>
          </cell>
          <cell r="J31">
            <v>-2</v>
          </cell>
          <cell r="K31">
            <v>-2</v>
          </cell>
          <cell r="L31">
            <v>-4</v>
          </cell>
          <cell r="M31">
            <v>-7.49</v>
          </cell>
          <cell r="N31">
            <v>-1.67</v>
          </cell>
          <cell r="O31">
            <v>-12</v>
          </cell>
          <cell r="P31">
            <v>-2</v>
          </cell>
          <cell r="Q31">
            <v>-4</v>
          </cell>
          <cell r="R31">
            <v>-5</v>
          </cell>
          <cell r="S31">
            <v>-15</v>
          </cell>
          <cell r="T31">
            <v>-22</v>
          </cell>
          <cell r="U31">
            <v>-24</v>
          </cell>
          <cell r="V31">
            <v>-26</v>
          </cell>
          <cell r="W31">
            <v>-28</v>
          </cell>
          <cell r="X31">
            <v>-32</v>
          </cell>
          <cell r="Y31">
            <v>-39.49</v>
          </cell>
          <cell r="Z31">
            <v>-41.160000000000004</v>
          </cell>
          <cell r="AA31">
            <v>-53.160000000000004</v>
          </cell>
        </row>
        <row r="32">
          <cell r="A32" t="str">
            <v>Act26</v>
          </cell>
          <cell r="B32" t="str">
            <v>Koszty poza Grupą BZWBK</v>
          </cell>
          <cell r="C32">
            <v>-51</v>
          </cell>
          <cell r="D32">
            <v>-87</v>
          </cell>
          <cell r="E32">
            <v>-81</v>
          </cell>
          <cell r="F32">
            <v>-35</v>
          </cell>
          <cell r="G32">
            <v>-43</v>
          </cell>
          <cell r="H32">
            <v>-33</v>
          </cell>
          <cell r="I32">
            <v>-35</v>
          </cell>
          <cell r="J32">
            <v>-33</v>
          </cell>
          <cell r="K32">
            <v>-33</v>
          </cell>
          <cell r="L32">
            <v>-15</v>
          </cell>
          <cell r="M32">
            <v>-43.49</v>
          </cell>
          <cell r="N32">
            <v>-32.67</v>
          </cell>
          <cell r="O32">
            <v>-25</v>
          </cell>
          <cell r="P32">
            <v>-87</v>
          </cell>
          <cell r="Q32">
            <v>-168</v>
          </cell>
          <cell r="R32">
            <v>-203</v>
          </cell>
          <cell r="S32">
            <v>-246</v>
          </cell>
          <cell r="T32">
            <v>-279</v>
          </cell>
          <cell r="U32">
            <v>-314</v>
          </cell>
          <cell r="V32">
            <v>-347</v>
          </cell>
          <cell r="W32">
            <v>-380</v>
          </cell>
          <cell r="X32">
            <v>-395</v>
          </cell>
          <cell r="Y32">
            <v>-438.49</v>
          </cell>
          <cell r="Z32">
            <v>-471.16</v>
          </cell>
          <cell r="AA32">
            <v>-496.16</v>
          </cell>
        </row>
        <row r="33">
          <cell r="A33" t="str">
            <v>Act27</v>
          </cell>
          <cell r="B33" t="str">
            <v>Dochody netto Grupy</v>
          </cell>
          <cell r="C33">
            <v>118</v>
          </cell>
          <cell r="D33">
            <v>196</v>
          </cell>
          <cell r="E33">
            <v>86</v>
          </cell>
          <cell r="F33">
            <v>110</v>
          </cell>
          <cell r="G33">
            <v>93</v>
          </cell>
          <cell r="H33">
            <v>102</v>
          </cell>
          <cell r="I33">
            <v>86</v>
          </cell>
          <cell r="J33">
            <v>67</v>
          </cell>
          <cell r="K33">
            <v>66</v>
          </cell>
          <cell r="L33">
            <v>74</v>
          </cell>
          <cell r="M33">
            <v>19.509999999999998</v>
          </cell>
          <cell r="N33">
            <v>14.93</v>
          </cell>
          <cell r="O33">
            <v>22</v>
          </cell>
          <cell r="P33">
            <v>196</v>
          </cell>
          <cell r="Q33">
            <v>282</v>
          </cell>
          <cell r="R33">
            <v>392</v>
          </cell>
          <cell r="S33">
            <v>485</v>
          </cell>
          <cell r="T33">
            <v>587</v>
          </cell>
          <cell r="U33">
            <v>673</v>
          </cell>
          <cell r="V33">
            <v>740</v>
          </cell>
          <cell r="W33">
            <v>806</v>
          </cell>
          <cell r="X33">
            <v>880</v>
          </cell>
          <cell r="Y33">
            <v>899.51</v>
          </cell>
          <cell r="Z33">
            <v>914.43999999999983</v>
          </cell>
          <cell r="AA33">
            <v>936.43999999999983</v>
          </cell>
        </row>
        <row r="34">
          <cell r="A34" t="str">
            <v>Act28</v>
          </cell>
          <cell r="B34" t="str">
            <v>Dochody netto TFI</v>
          </cell>
          <cell r="C34">
            <v>16</v>
          </cell>
          <cell r="D34">
            <v>44</v>
          </cell>
          <cell r="E34">
            <v>-4</v>
          </cell>
          <cell r="F34">
            <v>25</v>
          </cell>
          <cell r="G34">
            <v>14</v>
          </cell>
          <cell r="H34">
            <v>21</v>
          </cell>
          <cell r="I34">
            <v>16</v>
          </cell>
          <cell r="J34">
            <v>9</v>
          </cell>
          <cell r="K34">
            <v>8</v>
          </cell>
          <cell r="L34">
            <v>22</v>
          </cell>
          <cell r="M34">
            <v>-16.490000000000002</v>
          </cell>
          <cell r="N34">
            <v>-13.07</v>
          </cell>
          <cell r="O34">
            <v>-6</v>
          </cell>
          <cell r="P34">
            <v>44</v>
          </cell>
          <cell r="Q34">
            <v>40</v>
          </cell>
          <cell r="R34">
            <v>65</v>
          </cell>
          <cell r="S34">
            <v>79</v>
          </cell>
          <cell r="T34">
            <v>100</v>
          </cell>
          <cell r="U34">
            <v>116</v>
          </cell>
          <cell r="V34">
            <v>125</v>
          </cell>
          <cell r="W34">
            <v>133</v>
          </cell>
          <cell r="X34">
            <v>155</v>
          </cell>
          <cell r="Y34">
            <v>138.51</v>
          </cell>
          <cell r="Z34">
            <v>125.43999999999988</v>
          </cell>
          <cell r="AA34">
            <v>119.43999999999988</v>
          </cell>
        </row>
        <row r="35">
          <cell r="A35" t="str">
            <v>Act29</v>
          </cell>
          <cell r="B35" t="str">
            <v>Marża - Przychód</v>
          </cell>
          <cell r="C35">
            <v>1.9207864372579944E-2</v>
          </cell>
          <cell r="D35">
            <v>3.1414603432258791E-2</v>
          </cell>
          <cell r="E35">
            <v>2.2152964257405251E-2</v>
          </cell>
          <cell r="F35">
            <v>1.9317274309663148E-2</v>
          </cell>
          <cell r="G35">
            <v>1.89941959635044E-2</v>
          </cell>
          <cell r="H35">
            <v>1.8688322578375785E-2</v>
          </cell>
          <cell r="I35">
            <v>1.9141580136013879E-2</v>
          </cell>
          <cell r="J35">
            <v>1.9054649881220811E-2</v>
          </cell>
          <cell r="K35">
            <v>1.8461275088487664E-2</v>
          </cell>
          <cell r="L35">
            <v>1.8911434294173999E-2</v>
          </cell>
          <cell r="M35">
            <v>2.0018474852322728E-2</v>
          </cell>
          <cell r="N35">
            <v>1.8979018236486046E-2</v>
          </cell>
          <cell r="O35">
            <v>1.8048568086077466E-2</v>
          </cell>
          <cell r="P35">
            <v>3.1414603432258791E-2</v>
          </cell>
          <cell r="Q35">
            <v>2.7195190133512365E-2</v>
          </cell>
          <cell r="R35">
            <v>2.4736752428011585E-2</v>
          </cell>
          <cell r="S35">
            <v>2.3419458355107493E-2</v>
          </cell>
          <cell r="T35">
            <v>2.2530302309776092E-2</v>
          </cell>
          <cell r="U35">
            <v>2.2051706815183151E-2</v>
          </cell>
          <cell r="V35">
            <v>2.1737172860922062E-2</v>
          </cell>
          <cell r="W35">
            <v>2.1419897360302458E-2</v>
          </cell>
          <cell r="X35">
            <v>2.1223390449381516E-2</v>
          </cell>
          <cell r="Y35">
            <v>2.1163411927250866E-2</v>
          </cell>
          <cell r="Z35">
            <v>2.1080063355880481E-2</v>
          </cell>
          <cell r="AA35">
            <v>2.0964539313461154E-2</v>
          </cell>
        </row>
        <row r="36">
          <cell r="A36" t="str">
            <v>Act30</v>
          </cell>
          <cell r="B36" t="str">
            <v>Marża z tyt. Zarządzania</v>
          </cell>
          <cell r="C36">
            <v>1.7730336343919947E-2</v>
          </cell>
          <cell r="D36">
            <v>1.7982917865815986E-2</v>
          </cell>
          <cell r="E36">
            <v>1.7908084878740776E-2</v>
          </cell>
          <cell r="F36">
            <v>1.7985048495203625E-2</v>
          </cell>
          <cell r="G36">
            <v>1.7876890318592378E-2</v>
          </cell>
          <cell r="H36">
            <v>1.7996162482880385E-2</v>
          </cell>
          <cell r="I36">
            <v>1.8192410873071045E-2</v>
          </cell>
          <cell r="J36">
            <v>1.8101917387159768E-2</v>
          </cell>
          <cell r="K36">
            <v>1.8088320036194983E-2</v>
          </cell>
          <cell r="L36">
            <v>1.8273970216842288E-2</v>
          </cell>
          <cell r="M36">
            <v>1.8429707006900286E-2</v>
          </cell>
          <cell r="N36">
            <v>1.8341068043662982E-2</v>
          </cell>
          <cell r="O36">
            <v>1.8048568086077466E-2</v>
          </cell>
          <cell r="P36">
            <v>1.7982917865815986E-2</v>
          </cell>
          <cell r="Q36">
            <v>1.7948825488118162E-2</v>
          </cell>
          <cell r="R36">
            <v>1.7960129493951267E-2</v>
          </cell>
          <cell r="S36">
            <v>1.7941035128399722E-2</v>
          </cell>
          <cell r="T36">
            <v>1.7951395604786955E-2</v>
          </cell>
          <cell r="U36">
            <v>1.7985434636496898E-2</v>
          </cell>
          <cell r="V36">
            <v>1.7997659222474569E-2</v>
          </cell>
          <cell r="W36">
            <v>1.800643985516151E-2</v>
          </cell>
          <cell r="X36">
            <v>1.8027397534651126E-2</v>
          </cell>
          <cell r="Y36">
            <v>1.8047423773537546E-2</v>
          </cell>
          <cell r="Z36">
            <v>1.8058628177995188E-2</v>
          </cell>
          <cell r="AA36">
            <v>1.8058244808607474E-2</v>
          </cell>
        </row>
        <row r="37">
          <cell r="A37" t="str">
            <v>Act31</v>
          </cell>
          <cell r="B37" t="str">
            <v>Marża z tyt. dystrybucji</v>
          </cell>
          <cell r="C37">
            <v>0</v>
          </cell>
          <cell r="D37">
            <v>4.0941658137154556E-3</v>
          </cell>
          <cell r="E37">
            <v>1.0380622837370242E-2</v>
          </cell>
          <cell r="F37">
            <v>1.0676156583629894E-2</v>
          </cell>
          <cell r="G37">
            <v>1.3793103448275862E-2</v>
          </cell>
          <cell r="H37">
            <v>8.4925690021231421E-3</v>
          </cell>
          <cell r="I37">
            <v>2.0833333333333332E-2</v>
          </cell>
          <cell r="J37">
            <v>1.4814814814814815E-2</v>
          </cell>
          <cell r="K37">
            <v>1.1363636363636364E-2</v>
          </cell>
          <cell r="L37">
            <v>1.7094017094017096E-2</v>
          </cell>
          <cell r="M37">
            <v>1.4285714285714285E-2</v>
          </cell>
          <cell r="N37">
            <v>1.5238095238095238E-2</v>
          </cell>
          <cell r="O37">
            <v>0</v>
          </cell>
          <cell r="P37">
            <v>4.0941658137154556E-3</v>
          </cell>
          <cell r="Q37">
            <v>4.4819122825738985E-3</v>
          </cell>
          <cell r="R37">
            <v>4.6622461665975961E-3</v>
          </cell>
          <cell r="S37">
            <v>4.7973869551903641E-3</v>
          </cell>
          <cell r="T37">
            <v>4.8841265885870922E-3</v>
          </cell>
          <cell r="U37">
            <v>4.9600714250285201E-3</v>
          </cell>
          <cell r="V37">
            <v>5.0256208119826571E-3</v>
          </cell>
          <cell r="W37">
            <v>5.0529827315541603E-3</v>
          </cell>
          <cell r="X37">
            <v>5.121701380420467E-3</v>
          </cell>
          <cell r="Y37">
            <v>5.1838573712513925E-3</v>
          </cell>
          <cell r="Z37">
            <v>5.2347440470452136E-3</v>
          </cell>
          <cell r="AA37">
            <v>5.2229115567739137E-3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83067</v>
          </cell>
          <cell r="D40">
            <v>114739</v>
          </cell>
          <cell r="E40">
            <v>102265.26131543203</v>
          </cell>
          <cell r="F40">
            <v>115106.69302335178</v>
          </cell>
          <cell r="G40">
            <v>115106.69302335179</v>
          </cell>
          <cell r="H40">
            <v>115106.69302335179</v>
          </cell>
          <cell r="I40">
            <v>115106.69302335179</v>
          </cell>
          <cell r="J40">
            <v>115106.69302335179</v>
          </cell>
          <cell r="K40">
            <v>127424.67937274625</v>
          </cell>
          <cell r="L40">
            <v>138408.31676247672</v>
          </cell>
          <cell r="M40">
            <v>148108.50398321182</v>
          </cell>
          <cell r="N40">
            <v>161244.0161563032</v>
          </cell>
          <cell r="O40">
            <v>173635.45107147013</v>
          </cell>
          <cell r="P40">
            <v>114739</v>
          </cell>
          <cell r="Q40">
            <v>114739</v>
          </cell>
          <cell r="R40">
            <v>114739</v>
          </cell>
          <cell r="S40">
            <v>114739</v>
          </cell>
          <cell r="T40">
            <v>114739</v>
          </cell>
          <cell r="U40">
            <v>114739</v>
          </cell>
          <cell r="V40">
            <v>114739</v>
          </cell>
          <cell r="W40">
            <v>114739</v>
          </cell>
          <cell r="X40">
            <v>114739</v>
          </cell>
          <cell r="Y40">
            <v>114739</v>
          </cell>
          <cell r="Z40">
            <v>114739</v>
          </cell>
          <cell r="AA40">
            <v>114739</v>
          </cell>
        </row>
        <row r="41">
          <cell r="A41" t="str">
            <v>Pln02</v>
          </cell>
          <cell r="B41" t="str">
            <v>Sprzedaż całkowita</v>
          </cell>
          <cell r="C41">
            <v>28882</v>
          </cell>
          <cell r="D41">
            <v>4249.7755221453126</v>
          </cell>
          <cell r="E41">
            <v>20000</v>
          </cell>
          <cell r="F41">
            <v>20996.138120470936</v>
          </cell>
          <cell r="G41">
            <v>13172.645802529119</v>
          </cell>
          <cell r="H41">
            <v>12093.47359204454</v>
          </cell>
          <cell r="I41">
            <v>11730.886891231235</v>
          </cell>
          <cell r="J41">
            <v>12317.986349394461</v>
          </cell>
          <cell r="K41">
            <v>10983.637389730482</v>
          </cell>
          <cell r="L41">
            <v>9700.1872207350953</v>
          </cell>
          <cell r="M41">
            <v>13135.512173091382</v>
          </cell>
          <cell r="N41">
            <v>12391.434915166927</v>
          </cell>
          <cell r="O41">
            <v>11883.950797554813</v>
          </cell>
          <cell r="P41">
            <v>4249.7755221453126</v>
          </cell>
          <cell r="Q41">
            <v>24249.775522145312</v>
          </cell>
          <cell r="R41">
            <v>45245.913642616244</v>
          </cell>
          <cell r="S41">
            <v>58418.559445145365</v>
          </cell>
          <cell r="T41">
            <v>70512.033037189904</v>
          </cell>
          <cell r="U41">
            <v>82242.919928421135</v>
          </cell>
          <cell r="V41">
            <v>94560.906277815593</v>
          </cell>
          <cell r="W41">
            <v>105544.54366754608</v>
          </cell>
          <cell r="X41">
            <v>115244.73088828118</v>
          </cell>
          <cell r="Y41">
            <v>128380.24306137256</v>
          </cell>
          <cell r="Z41">
            <v>140771.67797653947</v>
          </cell>
          <cell r="AA41">
            <v>152655.62877409428</v>
          </cell>
        </row>
        <row r="42">
          <cell r="A42" t="str">
            <v>Pln03</v>
          </cell>
          <cell r="B42" t="str">
            <v>Konwersja(+/-)</v>
          </cell>
          <cell r="C42">
            <v>3771</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1976</v>
          </cell>
          <cell r="D43">
            <v>16723.51420671328</v>
          </cell>
          <cell r="E43">
            <v>7158.5682920802428</v>
          </cell>
          <cell r="F43">
            <v>20996.138120470936</v>
          </cell>
          <cell r="G43">
            <v>13172.645802529119</v>
          </cell>
          <cell r="H43">
            <v>12093.47359204454</v>
          </cell>
          <cell r="I43">
            <v>11730.886891231235</v>
          </cell>
          <cell r="J43">
            <v>0</v>
          </cell>
          <cell r="K43">
            <v>0</v>
          </cell>
          <cell r="L43">
            <v>0</v>
          </cell>
          <cell r="M43">
            <v>0</v>
          </cell>
          <cell r="N43">
            <v>0</v>
          </cell>
          <cell r="O43">
            <v>0</v>
          </cell>
          <cell r="P43">
            <v>16723.51420671328</v>
          </cell>
          <cell r="Q43">
            <v>23882.082498793523</v>
          </cell>
          <cell r="R43">
            <v>44878.220619264459</v>
          </cell>
          <cell r="S43">
            <v>58050.86642179358</v>
          </cell>
          <cell r="T43">
            <v>70144.340013838126</v>
          </cell>
          <cell r="U43">
            <v>81875.226905069358</v>
          </cell>
          <cell r="V43">
            <v>81875.226905069358</v>
          </cell>
          <cell r="W43">
            <v>81875.226905069358</v>
          </cell>
          <cell r="X43">
            <v>81875.226905069358</v>
          </cell>
          <cell r="Y43">
            <v>81875.226905069358</v>
          </cell>
          <cell r="Z43">
            <v>81875.226905069358</v>
          </cell>
          <cell r="AA43">
            <v>81875.226905069358</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995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114739</v>
          </cell>
          <cell r="D46">
            <v>102265.26131543203</v>
          </cell>
          <cell r="E46">
            <v>115106.69302335178</v>
          </cell>
          <cell r="F46">
            <v>115106.69302335179</v>
          </cell>
          <cell r="G46">
            <v>115106.69302335179</v>
          </cell>
          <cell r="H46">
            <v>115106.69302335179</v>
          </cell>
          <cell r="I46">
            <v>115106.69302335179</v>
          </cell>
          <cell r="J46">
            <v>127424.67937274625</v>
          </cell>
          <cell r="K46">
            <v>138408.31676247672</v>
          </cell>
          <cell r="L46">
            <v>148108.50398321182</v>
          </cell>
          <cell r="M46">
            <v>161244.0161563032</v>
          </cell>
          <cell r="N46">
            <v>173635.45107147013</v>
          </cell>
          <cell r="O46">
            <v>185519.40186902494</v>
          </cell>
          <cell r="P46">
            <v>102265.26131543203</v>
          </cell>
          <cell r="Q46">
            <v>115106.69302335181</v>
          </cell>
          <cell r="R46">
            <v>115106.69302335178</v>
          </cell>
          <cell r="S46">
            <v>115106.69302335178</v>
          </cell>
          <cell r="T46">
            <v>115106.69302335179</v>
          </cell>
          <cell r="U46">
            <v>115106.69302335179</v>
          </cell>
          <cell r="V46">
            <v>127424.67937274622</v>
          </cell>
          <cell r="W46">
            <v>138408.31676247669</v>
          </cell>
          <cell r="X46">
            <v>148108.50398321182</v>
          </cell>
          <cell r="Y46">
            <v>161244.01615630317</v>
          </cell>
          <cell r="Z46">
            <v>173635.4510714701</v>
          </cell>
          <cell r="AA46">
            <v>185519.40186902491</v>
          </cell>
        </row>
        <row r="47">
          <cell r="A47" t="str">
            <v>Pln08</v>
          </cell>
          <cell r="B47" t="str">
            <v>Średnia wartość funduszu</v>
          </cell>
          <cell r="C47">
            <v>103595</v>
          </cell>
          <cell r="D47">
            <v>105700.58314366665</v>
          </cell>
          <cell r="E47">
            <v>108685.9771693919</v>
          </cell>
          <cell r="F47">
            <v>115106.69302335178</v>
          </cell>
          <cell r="G47">
            <v>115106.69302335179</v>
          </cell>
          <cell r="H47">
            <v>115106.69302335179</v>
          </cell>
          <cell r="I47">
            <v>115106.69302335179</v>
          </cell>
          <cell r="J47">
            <v>121265.68619804902</v>
          </cell>
          <cell r="K47">
            <v>132916.49806761148</v>
          </cell>
          <cell r="L47">
            <v>143258.41037284426</v>
          </cell>
          <cell r="M47">
            <v>154676.26006975753</v>
          </cell>
          <cell r="N47">
            <v>167439.73361388667</v>
          </cell>
          <cell r="O47">
            <v>179577.42647024753</v>
          </cell>
          <cell r="P47">
            <v>105700.58314366665</v>
          </cell>
          <cell r="Q47">
            <v>107143.52358943385</v>
          </cell>
          <cell r="R47">
            <v>109856.25163835095</v>
          </cell>
          <cell r="S47">
            <v>111158.01396521067</v>
          </cell>
          <cell r="T47">
            <v>111963.33666785787</v>
          </cell>
          <cell r="U47">
            <v>112481.47233085138</v>
          </cell>
          <cell r="V47">
            <v>113759.92599227451</v>
          </cell>
          <cell r="W47">
            <v>116193.75277233782</v>
          </cell>
          <cell r="X47">
            <v>119157.03645122537</v>
          </cell>
          <cell r="Y47">
            <v>122767.1870485188</v>
          </cell>
          <cell r="Z47">
            <v>126767.71360661145</v>
          </cell>
          <cell r="AA47">
            <v>131240.66742839484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156</v>
          </cell>
          <cell r="D50">
            <v>331.26273166586384</v>
          </cell>
          <cell r="E50">
            <v>318.64346347661996</v>
          </cell>
          <cell r="F50">
            <v>360.74122232715644</v>
          </cell>
          <cell r="G50">
            <v>349.10440870369985</v>
          </cell>
          <cell r="H50">
            <v>360.74122232715655</v>
          </cell>
          <cell r="I50">
            <v>349.10440870369985</v>
          </cell>
          <cell r="J50">
            <v>371.30234141858483</v>
          </cell>
          <cell r="K50">
            <v>406.97586013789407</v>
          </cell>
          <cell r="L50">
            <v>424.49193944174147</v>
          </cell>
          <cell r="M50">
            <v>473.60188464174894</v>
          </cell>
          <cell r="N50">
            <v>496.14411521377912</v>
          </cell>
          <cell r="O50">
            <v>549.8465477318133</v>
          </cell>
          <cell r="P50">
            <v>331.26273166586384</v>
          </cell>
          <cell r="Q50">
            <v>649.90619514248374</v>
          </cell>
          <cell r="R50">
            <v>1010.6474174696402</v>
          </cell>
          <cell r="S50">
            <v>1359.7518261733401</v>
          </cell>
          <cell r="T50">
            <v>1720.4930485004966</v>
          </cell>
          <cell r="U50">
            <v>2069.5974572041964</v>
          </cell>
          <cell r="V50">
            <v>2440.8997986227814</v>
          </cell>
          <cell r="W50">
            <v>2847.8756587606754</v>
          </cell>
          <cell r="X50">
            <v>3272.367598202417</v>
          </cell>
          <cell r="Y50">
            <v>3745.9694828441661</v>
          </cell>
          <cell r="Z50">
            <v>4242.1135980579456</v>
          </cell>
          <cell r="AA50">
            <v>4791.9601457897588</v>
          </cell>
        </row>
        <row r="51">
          <cell r="A51" t="str">
            <v>Pln12</v>
          </cell>
          <cell r="B51" t="str">
            <v>Opłata dystrybucyjna TFI</v>
          </cell>
          <cell r="C51">
            <v>0</v>
          </cell>
          <cell r="D51">
            <v>21</v>
          </cell>
          <cell r="E51">
            <v>124.49865313287182</v>
          </cell>
          <cell r="F51">
            <v>125.97682872282562</v>
          </cell>
          <cell r="G51">
            <v>79.035874815174722</v>
          </cell>
          <cell r="H51">
            <v>72.560841552267249</v>
          </cell>
          <cell r="I51">
            <v>70.385321347387418</v>
          </cell>
          <cell r="J51">
            <v>73.907918096366771</v>
          </cell>
          <cell r="K51">
            <v>65.901824338382895</v>
          </cell>
          <cell r="L51">
            <v>58.201123324410574</v>
          </cell>
          <cell r="M51">
            <v>78.813073038548296</v>
          </cell>
          <cell r="N51">
            <v>74.348609491001568</v>
          </cell>
          <cell r="O51">
            <v>71.303704785328875</v>
          </cell>
          <cell r="P51">
            <v>21</v>
          </cell>
          <cell r="Q51">
            <v>145.49865313287182</v>
          </cell>
          <cell r="R51">
            <v>271.47548185569747</v>
          </cell>
          <cell r="S51">
            <v>350.5113566708722</v>
          </cell>
          <cell r="T51">
            <v>423.07219822313948</v>
          </cell>
          <cell r="U51">
            <v>493.45751957052687</v>
          </cell>
          <cell r="V51">
            <v>567.36543766689363</v>
          </cell>
          <cell r="W51">
            <v>633.26726200527651</v>
          </cell>
          <cell r="X51">
            <v>691.46838532968707</v>
          </cell>
          <cell r="Y51">
            <v>770.28145836823535</v>
          </cell>
          <cell r="Z51">
            <v>844.63006785923687</v>
          </cell>
          <cell r="AA51">
            <v>915.93377264456581</v>
          </cell>
        </row>
        <row r="52">
          <cell r="A52" t="str">
            <v>Pln13</v>
          </cell>
          <cell r="B52" t="str">
            <v>Opłata umorzeniowa</v>
          </cell>
          <cell r="C52">
            <v>8</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5</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169</v>
          </cell>
          <cell r="D55">
            <v>352.26273166586384</v>
          </cell>
          <cell r="E55">
            <v>443.14211660949178</v>
          </cell>
          <cell r="F55">
            <v>486.71805104998202</v>
          </cell>
          <cell r="G55">
            <v>428.14028351887458</v>
          </cell>
          <cell r="H55">
            <v>433.30206387942383</v>
          </cell>
          <cell r="I55">
            <v>419.48973005108724</v>
          </cell>
          <cell r="J55">
            <v>445.21025951495159</v>
          </cell>
          <cell r="K55">
            <v>472.87768447627695</v>
          </cell>
          <cell r="L55">
            <v>482.69306276615202</v>
          </cell>
          <cell r="M55">
            <v>552.41495768029722</v>
          </cell>
          <cell r="N55">
            <v>570.4927247047807</v>
          </cell>
          <cell r="O55">
            <v>621.15025251714223</v>
          </cell>
          <cell r="P55">
            <v>352.26273166586384</v>
          </cell>
          <cell r="Q55">
            <v>795.40484827535556</v>
          </cell>
          <cell r="R55">
            <v>1282.1228993253376</v>
          </cell>
          <cell r="S55">
            <v>1710.2631828442122</v>
          </cell>
          <cell r="T55">
            <v>2143.5652467236359</v>
          </cell>
          <cell r="U55">
            <v>2563.0549767747234</v>
          </cell>
          <cell r="V55">
            <v>3008.2652362896752</v>
          </cell>
          <cell r="W55">
            <v>3481.1429207659521</v>
          </cell>
          <cell r="X55">
            <v>3963.8359835321039</v>
          </cell>
          <cell r="Y55">
            <v>4516.2509412124018</v>
          </cell>
          <cell r="Z55">
            <v>5086.7436659171826</v>
          </cell>
          <cell r="AA55">
            <v>5707.8939184343244</v>
          </cell>
        </row>
        <row r="56">
          <cell r="A56" t="str">
            <v>Pln16</v>
          </cell>
          <cell r="B56" t="str">
            <v>Zarządzanie aktywami funduszy</v>
          </cell>
          <cell r="C56">
            <v>-52</v>
          </cell>
          <cell r="D56">
            <v>-53.716689794322399</v>
          </cell>
          <cell r="E56">
            <v>-51.6703825887273</v>
          </cell>
          <cell r="F56">
            <v>-58.496843995473853</v>
          </cell>
          <cell r="G56">
            <v>-56.609849027877928</v>
          </cell>
          <cell r="H56">
            <v>-58.49684399547386</v>
          </cell>
          <cell r="I56">
            <v>-56.609849027877928</v>
          </cell>
          <cell r="J56">
            <v>-61.626824133434752</v>
          </cell>
          <cell r="K56">
            <v>-67.547728526163212</v>
          </cell>
          <cell r="L56">
            <v>-70.454955921070948</v>
          </cell>
          <cell r="M56">
            <v>-78.605968232171861</v>
          </cell>
          <cell r="N56">
            <v>-82.34740997404262</v>
          </cell>
          <cell r="O56">
            <v>-91.260659353732365</v>
          </cell>
          <cell r="P56">
            <v>-53.716689794322399</v>
          </cell>
          <cell r="Q56">
            <v>-105.3870723830497</v>
          </cell>
          <cell r="R56">
            <v>-163.88391637852357</v>
          </cell>
          <cell r="S56">
            <v>-220.49376540640151</v>
          </cell>
          <cell r="T56">
            <v>-278.99060940187536</v>
          </cell>
          <cell r="U56">
            <v>-335.6004584297533</v>
          </cell>
          <cell r="V56">
            <v>-397.22728256318806</v>
          </cell>
          <cell r="W56">
            <v>-464.77501108935127</v>
          </cell>
          <cell r="X56">
            <v>-535.22996701042223</v>
          </cell>
          <cell r="Y56">
            <v>-613.83593524259413</v>
          </cell>
          <cell r="Z56">
            <v>-696.18334521663678</v>
          </cell>
          <cell r="AA56">
            <v>-787.44400457036909</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-33</v>
          </cell>
          <cell r="D58">
            <v>-53.192354839191147</v>
          </cell>
          <cell r="E58">
            <v>-127.98118028178318</v>
          </cell>
          <cell r="F58">
            <v>-133.86510574727777</v>
          </cell>
          <cell r="G58">
            <v>-97.621924467831363</v>
          </cell>
          <cell r="H58">
            <v>-94.129623871706428</v>
          </cell>
          <cell r="I58">
            <v>-90.458843478225205</v>
          </cell>
          <cell r="J58">
            <v>-97.607895921281568</v>
          </cell>
          <cell r="K58">
            <v>-96.25075118564709</v>
          </cell>
          <cell r="L58">
            <v>-92.691994755491322</v>
          </cell>
          <cell r="M58">
            <v>-109.89024870385208</v>
          </cell>
          <cell r="N58">
            <v>-108.66133525583206</v>
          </cell>
          <cell r="O58">
            <v>-112.56330233969123</v>
          </cell>
          <cell r="P58">
            <v>-53.192354839191147</v>
          </cell>
          <cell r="Q58">
            <v>-181.17353512097432</v>
          </cell>
          <cell r="R58">
            <v>-315.03864086825206</v>
          </cell>
          <cell r="S58">
            <v>-412.66056533608344</v>
          </cell>
          <cell r="T58">
            <v>-506.79018920778987</v>
          </cell>
          <cell r="U58">
            <v>-597.24903268601508</v>
          </cell>
          <cell r="V58">
            <v>-694.8569286072966</v>
          </cell>
          <cell r="W58">
            <v>-791.10767979294371</v>
          </cell>
          <cell r="X58">
            <v>-883.79967454843506</v>
          </cell>
          <cell r="Y58">
            <v>-993.68992325228714</v>
          </cell>
          <cell r="Z58">
            <v>-1102.3512585081191</v>
          </cell>
          <cell r="AA58">
            <v>-1214.9145608478104</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-7</v>
          </cell>
          <cell r="D60">
            <v>-8.4235343937630045</v>
          </cell>
          <cell r="E60">
            <v>-7.3284749225738137</v>
          </cell>
          <cell r="F60">
            <v>-7.8338869861995946</v>
          </cell>
          <cell r="G60">
            <v>-7.5811809543867046</v>
          </cell>
          <cell r="H60">
            <v>-7.8338869861995946</v>
          </cell>
          <cell r="I60">
            <v>-7.5811809543867046</v>
          </cell>
          <cell r="J60">
            <v>-7.8338869861995946</v>
          </cell>
          <cell r="K60">
            <v>-7.8338869861995946</v>
          </cell>
          <cell r="L60">
            <v>-7.5811809543867046</v>
          </cell>
          <cell r="M60">
            <v>-7.8338869861995946</v>
          </cell>
          <cell r="N60">
            <v>-7.5811809543867046</v>
          </cell>
          <cell r="O60">
            <v>-7.8338869861995946</v>
          </cell>
          <cell r="P60">
            <v>-8.4235343937630045</v>
          </cell>
          <cell r="Q60">
            <v>-15.752009316336817</v>
          </cell>
          <cell r="R60">
            <v>-23.585896302536412</v>
          </cell>
          <cell r="S60">
            <v>-31.167077256923115</v>
          </cell>
          <cell r="T60">
            <v>-39.000964243122709</v>
          </cell>
          <cell r="U60">
            <v>-46.582145197509412</v>
          </cell>
          <cell r="V60">
            <v>-54.416032183709007</v>
          </cell>
          <cell r="W60">
            <v>-62.249919169908601</v>
          </cell>
          <cell r="X60">
            <v>-69.831100124295304</v>
          </cell>
          <cell r="Y60">
            <v>-77.664987110494906</v>
          </cell>
          <cell r="Z60">
            <v>-85.246168064881616</v>
          </cell>
          <cell r="AA60">
            <v>-93.080055051081217</v>
          </cell>
        </row>
        <row r="61">
          <cell r="A61" t="str">
            <v>Pln21</v>
          </cell>
          <cell r="B61" t="str">
            <v>Inne koszty w Grupie</v>
          </cell>
          <cell r="C61">
            <v>0</v>
          </cell>
          <cell r="I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-102</v>
          </cell>
          <cell r="D62">
            <v>-115.33257902727655</v>
          </cell>
          <cell r="E62">
            <v>-186.98003779308428</v>
          </cell>
          <cell r="F62">
            <v>-200.19583672895121</v>
          </cell>
          <cell r="G62">
            <v>-161.81295445009599</v>
          </cell>
          <cell r="H62">
            <v>-160.46035485337987</v>
          </cell>
          <cell r="I62">
            <v>-154.64987346048983</v>
          </cell>
          <cell r="J62">
            <v>-167.06860704091591</v>
          </cell>
          <cell r="K62">
            <v>-171.63236669800989</v>
          </cell>
          <cell r="L62">
            <v>-170.72813163094895</v>
          </cell>
          <cell r="M62">
            <v>-196.33010392222351</v>
          </cell>
          <cell r="N62">
            <v>-198.58992618426137</v>
          </cell>
          <cell r="O62">
            <v>-211.65784867962319</v>
          </cell>
          <cell r="P62">
            <v>-115.33257902727655</v>
          </cell>
          <cell r="Q62">
            <v>-302.3126168203608</v>
          </cell>
          <cell r="R62">
            <v>-502.50845354931204</v>
          </cell>
          <cell r="S62">
            <v>-664.32140799940805</v>
          </cell>
          <cell r="T62">
            <v>-824.78176285278789</v>
          </cell>
          <cell r="U62">
            <v>-979.43163631327775</v>
          </cell>
          <cell r="V62">
            <v>-1146.5002433541936</v>
          </cell>
          <cell r="W62">
            <v>-1318.1326100522037</v>
          </cell>
          <cell r="X62">
            <v>-1488.8607416831526</v>
          </cell>
          <cell r="Y62">
            <v>-1685.1908456053761</v>
          </cell>
          <cell r="Z62">
            <v>-1883.7807717896376</v>
          </cell>
          <cell r="AA62">
            <v>-2095.438620469261</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-32</v>
          </cell>
          <cell r="D64">
            <v>-52.514183313717993</v>
          </cell>
          <cell r="E64">
            <v>-53.621017863759306</v>
          </cell>
          <cell r="F64">
            <v>-54.32051429877923</v>
          </cell>
          <cell r="G64">
            <v>-54.513692857123857</v>
          </cell>
          <cell r="H64">
            <v>-54.70104598289538</v>
          </cell>
          <cell r="I64">
            <v>-51.502416902306955</v>
          </cell>
          <cell r="J64">
            <v>-52.14967677588362</v>
          </cell>
          <cell r="K64">
            <v>-53.064377799668584</v>
          </cell>
          <cell r="L64">
            <v>-53.883836316027597</v>
          </cell>
          <cell r="M64">
            <v>-78.685382717840298</v>
          </cell>
          <cell r="N64">
            <v>-55.760870562307311</v>
          </cell>
          <cell r="O64">
            <v>-57.608900442281069</v>
          </cell>
          <cell r="P64">
            <v>-52.514183313717993</v>
          </cell>
          <cell r="Q64">
            <v>-106.1352011774773</v>
          </cell>
          <cell r="R64">
            <v>-160.45571547625653</v>
          </cell>
          <cell r="S64">
            <v>-214.96940833338039</v>
          </cell>
          <cell r="T64">
            <v>-269.67045431627577</v>
          </cell>
          <cell r="U64">
            <v>-321.17287121858271</v>
          </cell>
          <cell r="V64">
            <v>-373.32254799446633</v>
          </cell>
          <cell r="W64">
            <v>-426.38692579413492</v>
          </cell>
          <cell r="X64">
            <v>-480.27076211016254</v>
          </cell>
          <cell r="Y64">
            <v>-558.95614482800283</v>
          </cell>
          <cell r="Z64">
            <v>-614.71701539031017</v>
          </cell>
          <cell r="AA64">
            <v>-672.32591583259125</v>
          </cell>
        </row>
        <row r="65">
          <cell r="A65" t="str">
            <v>Pln24</v>
          </cell>
          <cell r="B65" t="str">
            <v>Usługi zewnętrzne</v>
          </cell>
          <cell r="C65">
            <v>-19</v>
          </cell>
          <cell r="D65">
            <v>-24.37166897943224</v>
          </cell>
          <cell r="E65">
            <v>-24.167038258872729</v>
          </cell>
          <cell r="F65">
            <v>-24.849684399547385</v>
          </cell>
          <cell r="G65">
            <v>-24.660984902787792</v>
          </cell>
          <cell r="H65">
            <v>-24.849684399547385</v>
          </cell>
          <cell r="I65">
            <v>-24.660984902787792</v>
          </cell>
          <cell r="J65">
            <v>-25.162682413343475</v>
          </cell>
          <cell r="K65">
            <v>-25.75477285261632</v>
          </cell>
          <cell r="L65">
            <v>-26.045495592107095</v>
          </cell>
          <cell r="M65">
            <v>-26.860596823217186</v>
          </cell>
          <cell r="N65">
            <v>-27.234740997404263</v>
          </cell>
          <cell r="O65">
            <v>-28.126065935373234</v>
          </cell>
          <cell r="P65">
            <v>-24.37166897943224</v>
          </cell>
          <cell r="Q65">
            <v>-48.538707238304966</v>
          </cell>
          <cell r="R65">
            <v>-73.388391637852351</v>
          </cell>
          <cell r="S65">
            <v>-98.049376540640139</v>
          </cell>
          <cell r="T65">
            <v>-122.89906094018752</v>
          </cell>
          <cell r="U65">
            <v>-147.56004584297531</v>
          </cell>
          <cell r="V65">
            <v>-172.72272825631879</v>
          </cell>
          <cell r="W65">
            <v>-198.47750110893512</v>
          </cell>
          <cell r="X65">
            <v>-224.52299670104222</v>
          </cell>
          <cell r="Y65">
            <v>-251.3835935242594</v>
          </cell>
          <cell r="Z65">
            <v>-278.61833452166366</v>
          </cell>
          <cell r="AA65">
            <v>-306.74440045703687</v>
          </cell>
        </row>
        <row r="66">
          <cell r="A66" t="str">
            <v>Pln25</v>
          </cell>
          <cell r="B66" t="str">
            <v>Koszty obowiązkowe</v>
          </cell>
          <cell r="C66">
            <v>0</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-51</v>
          </cell>
          <cell r="D67">
            <v>-81.885852293150236</v>
          </cell>
          <cell r="E67">
            <v>-82.788056122632042</v>
          </cell>
          <cell r="F67">
            <v>-84.170198698326615</v>
          </cell>
          <cell r="G67">
            <v>-84.174677759911646</v>
          </cell>
          <cell r="H67">
            <v>-84.550730382442765</v>
          </cell>
          <cell r="I67">
            <v>-81.16340180509475</v>
          </cell>
          <cell r="J67">
            <v>-82.312359189227095</v>
          </cell>
          <cell r="K67">
            <v>-83.819150652284904</v>
          </cell>
          <cell r="L67">
            <v>-84.929331908134685</v>
          </cell>
          <cell r="M67">
            <v>-110.54597954105748</v>
          </cell>
          <cell r="N67">
            <v>-87.995611559711577</v>
          </cell>
          <cell r="O67">
            <v>-90.734966377654303</v>
          </cell>
          <cell r="P67">
            <v>-81.885852293150236</v>
          </cell>
          <cell r="Q67">
            <v>-164.67390841578225</v>
          </cell>
          <cell r="R67">
            <v>-248.84410711410888</v>
          </cell>
          <cell r="S67">
            <v>-333.01878487402053</v>
          </cell>
          <cell r="T67">
            <v>-417.56951525646332</v>
          </cell>
          <cell r="U67">
            <v>-498.73291706155806</v>
          </cell>
          <cell r="V67">
            <v>-581.04527625078515</v>
          </cell>
          <cell r="W67">
            <v>-664.86442690307001</v>
          </cell>
          <cell r="X67">
            <v>-749.79375881120473</v>
          </cell>
          <cell r="Y67">
            <v>-860.3397383522622</v>
          </cell>
          <cell r="Z67">
            <v>-948.33534991197382</v>
          </cell>
          <cell r="AA67">
            <v>-1039.0703162896282</v>
          </cell>
        </row>
        <row r="68">
          <cell r="A68" t="str">
            <v>Pln27</v>
          </cell>
          <cell r="B68" t="str">
            <v>Dochody netto Grupy</v>
          </cell>
          <cell r="C68">
            <v>118</v>
          </cell>
          <cell r="D68">
            <v>270.37687937271357</v>
          </cell>
          <cell r="E68">
            <v>360.35406048685974</v>
          </cell>
          <cell r="F68">
            <v>402.54785235165542</v>
          </cell>
          <cell r="G68">
            <v>343.96560575896297</v>
          </cell>
          <cell r="H68">
            <v>348.75133349698103</v>
          </cell>
          <cell r="I68">
            <v>338.3263282459925</v>
          </cell>
          <cell r="J68">
            <v>362.89790032572449</v>
          </cell>
          <cell r="K68">
            <v>389.05853382399204</v>
          </cell>
          <cell r="L68">
            <v>397.76373085801731</v>
          </cell>
          <cell r="M68">
            <v>441.86897813923974</v>
          </cell>
          <cell r="N68">
            <v>482.49711314506914</v>
          </cell>
          <cell r="O68">
            <v>530.41528613948799</v>
          </cell>
          <cell r="P68">
            <v>270.37687937271357</v>
          </cell>
          <cell r="Q68">
            <v>630.73093985957325</v>
          </cell>
          <cell r="R68">
            <v>1033.2787922112286</v>
          </cell>
          <cell r="S68">
            <v>1377.2443979701916</v>
          </cell>
          <cell r="T68">
            <v>1725.9957314671726</v>
          </cell>
          <cell r="U68">
            <v>2064.3220597131653</v>
          </cell>
          <cell r="V68">
            <v>2427.2199600388899</v>
          </cell>
          <cell r="W68">
            <v>2816.278493862882</v>
          </cell>
          <cell r="X68">
            <v>3214.042224720899</v>
          </cell>
          <cell r="Y68">
            <v>3655.9112028601394</v>
          </cell>
          <cell r="Z68">
            <v>4138.4083160052087</v>
          </cell>
          <cell r="AA68">
            <v>4668.8236021446965</v>
          </cell>
        </row>
        <row r="69">
          <cell r="A69" t="str">
            <v>Pln28</v>
          </cell>
          <cell r="B69" t="str">
            <v>Dochody netto TFI</v>
          </cell>
          <cell r="C69">
            <v>16</v>
          </cell>
          <cell r="D69">
            <v>155.04430034543705</v>
          </cell>
          <cell r="E69">
            <v>173.37402269377549</v>
          </cell>
          <cell r="F69">
            <v>202.35201562270419</v>
          </cell>
          <cell r="G69">
            <v>182.15265130886692</v>
          </cell>
          <cell r="H69">
            <v>188.29097864360122</v>
          </cell>
          <cell r="I69">
            <v>183.67645478550264</v>
          </cell>
          <cell r="J69">
            <v>195.82929328480861</v>
          </cell>
          <cell r="K69">
            <v>217.42616712598215</v>
          </cell>
          <cell r="L69">
            <v>227.03559922706839</v>
          </cell>
          <cell r="M69">
            <v>245.5388742170162</v>
          </cell>
          <cell r="N69">
            <v>283.90718696080779</v>
          </cell>
          <cell r="O69">
            <v>318.75743745986478</v>
          </cell>
          <cell r="P69">
            <v>155.04430034543705</v>
          </cell>
          <cell r="Q69">
            <v>328.41832303921251</v>
          </cell>
          <cell r="R69">
            <v>530.77033866191675</v>
          </cell>
          <cell r="S69">
            <v>712.92298997078353</v>
          </cell>
          <cell r="T69">
            <v>901.21396861438484</v>
          </cell>
          <cell r="U69">
            <v>1084.8904233998876</v>
          </cell>
          <cell r="V69">
            <v>1280.7197166846963</v>
          </cell>
          <cell r="W69">
            <v>1498.1458838106782</v>
          </cell>
          <cell r="X69">
            <v>1725.1814830377468</v>
          </cell>
          <cell r="Y69">
            <v>1970.7203572547635</v>
          </cell>
          <cell r="Z69">
            <v>2254.6275442155711</v>
          </cell>
          <cell r="AA69">
            <v>2573.3849816754355</v>
          </cell>
        </row>
        <row r="70">
          <cell r="A70" t="str">
            <v>Pln29</v>
          </cell>
          <cell r="B70" t="str">
            <v>Marża - Przychód</v>
          </cell>
          <cell r="C70">
            <v>1.9207864372579944E-2</v>
          </cell>
          <cell r="D70">
            <v>3.9346735587913649E-2</v>
          </cell>
          <cell r="E70">
            <v>5.1457964242692118E-2</v>
          </cell>
          <cell r="F70">
            <v>4.992249336606687E-2</v>
          </cell>
          <cell r="G70">
            <v>4.5377999504082812E-2</v>
          </cell>
          <cell r="H70">
            <v>4.4443635001534455E-2</v>
          </cell>
          <cell r="I70">
            <v>4.4461139245699791E-2</v>
          </cell>
          <cell r="J70">
            <v>4.3345760464726837E-2</v>
          </cell>
          <cell r="K70">
            <v>4.2003871466361822E-2</v>
          </cell>
          <cell r="L70">
            <v>4.1106524569278151E-2</v>
          </cell>
          <cell r="M70">
            <v>4.2165879011782578E-2</v>
          </cell>
          <cell r="N70">
            <v>4.1567261791326061E-2</v>
          </cell>
          <cell r="O70">
            <v>4.0837985847298516E-2</v>
          </cell>
          <cell r="P70">
            <v>3.9346735587913649E-2</v>
          </cell>
          <cell r="Q70">
            <v>4.5284767682945183E-2</v>
          </cell>
          <cell r="R70">
            <v>4.6940160852539485E-2</v>
          </cell>
          <cell r="S70">
            <v>4.6539089566327276E-2</v>
          </cell>
          <cell r="T70">
            <v>4.609972897623759E-2</v>
          </cell>
          <cell r="U70">
            <v>4.5823327931678842E-2</v>
          </cell>
          <cell r="V70">
            <v>4.5438951980512197E-2</v>
          </cell>
          <cell r="W70">
            <v>4.4939717123862952E-2</v>
          </cell>
          <cell r="X70">
            <v>4.4435135114042505E-2</v>
          </cell>
          <cell r="Y70">
            <v>4.414454105976251E-2</v>
          </cell>
          <cell r="Z70">
            <v>4.3839689939732487E-2</v>
          </cell>
          <cell r="AA70">
            <v>4.3491808067408391E-2</v>
          </cell>
        </row>
        <row r="71">
          <cell r="A71" t="str">
            <v>Pln30</v>
          </cell>
          <cell r="B71" t="str">
            <v>Marża z tyt. Zarządzania</v>
          </cell>
          <cell r="C71">
            <v>1.7730336343919947E-2</v>
          </cell>
          <cell r="D71">
            <v>3.7001095890410965E-2</v>
          </cell>
          <cell r="E71">
            <v>3.7001095890410958E-2</v>
          </cell>
          <cell r="F71">
            <v>3.7001095890410965E-2</v>
          </cell>
          <cell r="G71">
            <v>3.7001095890410965E-2</v>
          </cell>
          <cell r="H71">
            <v>3.7001095890410965E-2</v>
          </cell>
          <cell r="I71">
            <v>3.7001095890410965E-2</v>
          </cell>
          <cell r="J71">
            <v>3.6150070684931514E-2</v>
          </cell>
          <cell r="K71">
            <v>3.6150070684931514E-2</v>
          </cell>
          <cell r="L71">
            <v>3.6150070684931514E-2</v>
          </cell>
          <cell r="M71">
            <v>3.6150070684931514E-2</v>
          </cell>
          <cell r="N71">
            <v>3.6150070684931507E-2</v>
          </cell>
          <cell r="O71">
            <v>3.6150070684931507E-2</v>
          </cell>
          <cell r="P71">
            <v>3.7001095890410965E-2</v>
          </cell>
          <cell r="Q71">
            <v>3.7001095890410958E-2</v>
          </cell>
          <cell r="R71">
            <v>3.7001095890410965E-2</v>
          </cell>
          <cell r="S71">
            <v>3.7001095890410958E-2</v>
          </cell>
          <cell r="T71">
            <v>3.7001095890410958E-2</v>
          </cell>
          <cell r="U71">
            <v>3.7001095890410958E-2</v>
          </cell>
          <cell r="V71">
            <v>3.6869065732933394E-2</v>
          </cell>
          <cell r="W71">
            <v>3.6764571125531297E-2</v>
          </cell>
          <cell r="X71">
            <v>3.6683681406859979E-2</v>
          </cell>
          <cell r="Y71">
            <v>3.6615348836138657E-2</v>
          </cell>
          <cell r="Z71">
            <v>3.6560313835757398E-2</v>
          </cell>
          <cell r="AA71">
            <v>3.6512768791001932E-2</v>
          </cell>
        </row>
        <row r="72">
          <cell r="A72" t="str">
            <v>Pln31</v>
          </cell>
          <cell r="B72" t="str">
            <v>Marża z tyt. dystrybucji</v>
          </cell>
          <cell r="C72">
            <v>0</v>
          </cell>
          <cell r="D72">
            <v>4.9414374690075567E-3</v>
          </cell>
          <cell r="E72">
            <v>6.2249326566435909E-3</v>
          </cell>
          <cell r="F72">
            <v>6.0000000000000001E-3</v>
          </cell>
          <cell r="G72">
            <v>6.0000000000000001E-3</v>
          </cell>
          <cell r="H72">
            <v>6.000000000000001E-3</v>
          </cell>
          <cell r="I72">
            <v>6.0000000000000001E-3</v>
          </cell>
          <cell r="J72">
            <v>6.0000000000000001E-3</v>
          </cell>
          <cell r="K72">
            <v>6.0000000000000001E-3</v>
          </cell>
          <cell r="L72">
            <v>6.0000000000000001E-3</v>
          </cell>
          <cell r="M72">
            <v>6.0000000000000001E-3</v>
          </cell>
          <cell r="N72">
            <v>6.000000000000001E-3</v>
          </cell>
          <cell r="O72">
            <v>6.0000000000000001E-3</v>
          </cell>
          <cell r="P72">
            <v>4.9414374690075567E-3</v>
          </cell>
          <cell r="Q72">
            <v>5.9999999999999984E-3</v>
          </cell>
          <cell r="R72">
            <v>6.0000000000000001E-3</v>
          </cell>
          <cell r="S72">
            <v>6.0000000000000001E-3</v>
          </cell>
          <cell r="T72">
            <v>6.000000000000001E-3</v>
          </cell>
          <cell r="U72">
            <v>6.000000000000001E-3</v>
          </cell>
          <cell r="V72">
            <v>6.000000000000001E-3</v>
          </cell>
          <cell r="W72">
            <v>6.0000000000000001E-3</v>
          </cell>
          <cell r="X72">
            <v>6.0000000000000001E-3</v>
          </cell>
          <cell r="Y72">
            <v>6.0000000000000001E-3</v>
          </cell>
          <cell r="Z72">
            <v>6.0000000000000001E-3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4002</v>
          </cell>
          <cell r="O75">
            <v>83067</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M76">
            <v>4000</v>
          </cell>
          <cell r="N76">
            <v>68375</v>
          </cell>
          <cell r="O76">
            <v>28882</v>
          </cell>
          <cell r="P76">
            <v>0</v>
          </cell>
          <cell r="Q76">
            <v>0</v>
          </cell>
          <cell r="R76">
            <v>0</v>
          </cell>
          <cell r="S76">
            <v>0</v>
          </cell>
          <cell r="T76">
            <v>0</v>
          </cell>
          <cell r="U76">
            <v>0</v>
          </cell>
          <cell r="V76">
            <v>0</v>
          </cell>
          <cell r="W76">
            <v>0</v>
          </cell>
          <cell r="X76">
            <v>0</v>
          </cell>
          <cell r="Y76">
            <v>4000</v>
          </cell>
          <cell r="Z76">
            <v>72375</v>
          </cell>
          <cell r="AA76">
            <v>101257</v>
          </cell>
        </row>
        <row r="77">
          <cell r="A77" t="str">
            <v>Dtp03</v>
          </cell>
          <cell r="B77" t="str">
            <v>Konwersja(+/-)</v>
          </cell>
          <cell r="C77">
            <v>0</v>
          </cell>
          <cell r="N77">
            <v>12624</v>
          </cell>
          <cell r="O77">
            <v>3771</v>
          </cell>
          <cell r="P77">
            <v>0</v>
          </cell>
          <cell r="Q77">
            <v>0</v>
          </cell>
          <cell r="R77">
            <v>0</v>
          </cell>
          <cell r="S77">
            <v>0</v>
          </cell>
          <cell r="T77">
            <v>0</v>
          </cell>
          <cell r="U77">
            <v>0</v>
          </cell>
          <cell r="V77">
            <v>0</v>
          </cell>
          <cell r="W77">
            <v>0</v>
          </cell>
          <cell r="X77">
            <v>0</v>
          </cell>
          <cell r="Y77">
            <v>0</v>
          </cell>
          <cell r="Z77">
            <v>12624</v>
          </cell>
          <cell r="AA77">
            <v>16395</v>
          </cell>
        </row>
        <row r="78">
          <cell r="A78" t="str">
            <v>Dtp04</v>
          </cell>
          <cell r="B78" t="str">
            <v>Umorzenia</v>
          </cell>
          <cell r="C78">
            <v>0</v>
          </cell>
          <cell r="N78">
            <v>536</v>
          </cell>
          <cell r="O78">
            <v>1976</v>
          </cell>
          <cell r="P78">
            <v>0</v>
          </cell>
          <cell r="Q78">
            <v>0</v>
          </cell>
          <cell r="R78">
            <v>0</v>
          </cell>
          <cell r="S78">
            <v>0</v>
          </cell>
          <cell r="T78">
            <v>0</v>
          </cell>
          <cell r="U78">
            <v>0</v>
          </cell>
          <cell r="V78">
            <v>0</v>
          </cell>
          <cell r="W78">
            <v>0</v>
          </cell>
          <cell r="X78">
            <v>0</v>
          </cell>
          <cell r="Y78">
            <v>0</v>
          </cell>
          <cell r="Z78">
            <v>536</v>
          </cell>
          <cell r="AA78">
            <v>2512</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M80">
            <v>2</v>
          </cell>
          <cell r="N80">
            <v>-1398</v>
          </cell>
          <cell r="O80">
            <v>995</v>
          </cell>
          <cell r="P80">
            <v>0</v>
          </cell>
          <cell r="Q80">
            <v>0</v>
          </cell>
          <cell r="R80">
            <v>0</v>
          </cell>
          <cell r="S80">
            <v>0</v>
          </cell>
          <cell r="T80">
            <v>0</v>
          </cell>
          <cell r="U80">
            <v>0</v>
          </cell>
          <cell r="V80">
            <v>0</v>
          </cell>
          <cell r="W80">
            <v>0</v>
          </cell>
          <cell r="X80">
            <v>0</v>
          </cell>
          <cell r="Y80">
            <v>2</v>
          </cell>
          <cell r="Z80">
            <v>-1396</v>
          </cell>
          <cell r="AA80">
            <v>-401</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4002</v>
          </cell>
          <cell r="N81">
            <v>83067</v>
          </cell>
          <cell r="O81">
            <v>114739</v>
          </cell>
          <cell r="P81">
            <v>0</v>
          </cell>
          <cell r="Q81">
            <v>0</v>
          </cell>
          <cell r="R81">
            <v>0</v>
          </cell>
          <cell r="S81">
            <v>0</v>
          </cell>
          <cell r="T81">
            <v>0</v>
          </cell>
          <cell r="U81">
            <v>0</v>
          </cell>
          <cell r="V81">
            <v>0</v>
          </cell>
          <cell r="W81">
            <v>0</v>
          </cell>
          <cell r="X81">
            <v>0</v>
          </cell>
          <cell r="Y81">
            <v>4002</v>
          </cell>
          <cell r="Z81">
            <v>83067</v>
          </cell>
          <cell r="AA81">
            <v>114739</v>
          </cell>
        </row>
        <row r="82">
          <cell r="A82" t="str">
            <v>Dtp08</v>
          </cell>
          <cell r="B82" t="str">
            <v>Średnia wartość funduszu</v>
          </cell>
          <cell r="C82">
            <v>0</v>
          </cell>
          <cell r="M82">
            <v>4003</v>
          </cell>
          <cell r="N82">
            <v>50111</v>
          </cell>
          <cell r="O82">
            <v>103595</v>
          </cell>
          <cell r="P82">
            <v>0</v>
          </cell>
          <cell r="Q82">
            <v>0</v>
          </cell>
          <cell r="R82">
            <v>0</v>
          </cell>
          <cell r="S82">
            <v>0</v>
          </cell>
          <cell r="T82">
            <v>0</v>
          </cell>
          <cell r="U82">
            <v>0</v>
          </cell>
          <cell r="V82">
            <v>0</v>
          </cell>
          <cell r="W82">
            <v>0</v>
          </cell>
          <cell r="X82">
            <v>0</v>
          </cell>
          <cell r="Y82">
            <v>408.20065789473682</v>
          </cell>
          <cell r="Z82">
            <v>4872.5239520958085</v>
          </cell>
          <cell r="AA82">
            <v>13257.172602739725</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M85">
            <v>1</v>
          </cell>
          <cell r="N85">
            <v>73</v>
          </cell>
          <cell r="O85">
            <v>156</v>
          </cell>
          <cell r="P85">
            <v>0</v>
          </cell>
          <cell r="Q85">
            <v>0</v>
          </cell>
          <cell r="R85">
            <v>0</v>
          </cell>
          <cell r="S85">
            <v>0</v>
          </cell>
          <cell r="T85">
            <v>0</v>
          </cell>
          <cell r="U85">
            <v>0</v>
          </cell>
          <cell r="V85">
            <v>0</v>
          </cell>
          <cell r="W85">
            <v>0</v>
          </cell>
          <cell r="X85">
            <v>0</v>
          </cell>
          <cell r="Y85">
            <v>1</v>
          </cell>
          <cell r="Z85">
            <v>74</v>
          </cell>
          <cell r="AA85">
            <v>230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N87">
            <v>2</v>
          </cell>
          <cell r="O87">
            <v>8</v>
          </cell>
          <cell r="P87">
            <v>0</v>
          </cell>
          <cell r="Q87">
            <v>0</v>
          </cell>
          <cell r="R87">
            <v>0</v>
          </cell>
          <cell r="S87">
            <v>0</v>
          </cell>
          <cell r="T87">
            <v>0</v>
          </cell>
          <cell r="U87">
            <v>0</v>
          </cell>
          <cell r="V87">
            <v>0</v>
          </cell>
          <cell r="W87">
            <v>0</v>
          </cell>
          <cell r="X87">
            <v>0</v>
          </cell>
          <cell r="Y87">
            <v>0</v>
          </cell>
          <cell r="Z87">
            <v>2</v>
          </cell>
          <cell r="AA87">
            <v>10</v>
          </cell>
        </row>
        <row r="88">
          <cell r="A88" t="str">
            <v>Dtp131</v>
          </cell>
          <cell r="B88" t="str">
            <v>Opłata dodatnowa</v>
          </cell>
          <cell r="C88">
            <v>0</v>
          </cell>
          <cell r="N88">
            <v>10</v>
          </cell>
          <cell r="O88">
            <v>5</v>
          </cell>
          <cell r="P88">
            <v>0</v>
          </cell>
          <cell r="Q88">
            <v>0</v>
          </cell>
          <cell r="R88">
            <v>0</v>
          </cell>
          <cell r="S88">
            <v>0</v>
          </cell>
          <cell r="T88">
            <v>0</v>
          </cell>
          <cell r="U88">
            <v>0</v>
          </cell>
          <cell r="V88">
            <v>0</v>
          </cell>
          <cell r="W88">
            <v>0</v>
          </cell>
          <cell r="X88">
            <v>0</v>
          </cell>
          <cell r="Y88">
            <v>0</v>
          </cell>
          <cell r="Z88">
            <v>10</v>
          </cell>
          <cell r="AA88">
            <v>15</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1</v>
          </cell>
          <cell r="N90">
            <v>85</v>
          </cell>
          <cell r="O90">
            <v>169</v>
          </cell>
          <cell r="P90">
            <v>0</v>
          </cell>
          <cell r="Q90">
            <v>0</v>
          </cell>
          <cell r="R90">
            <v>0</v>
          </cell>
          <cell r="S90">
            <v>0</v>
          </cell>
          <cell r="T90">
            <v>0</v>
          </cell>
          <cell r="U90">
            <v>0</v>
          </cell>
          <cell r="V90">
            <v>0</v>
          </cell>
          <cell r="W90">
            <v>0</v>
          </cell>
          <cell r="X90">
            <v>0</v>
          </cell>
          <cell r="Y90">
            <v>1</v>
          </cell>
          <cell r="Z90">
            <v>86</v>
          </cell>
          <cell r="AA90">
            <v>255</v>
          </cell>
        </row>
        <row r="91">
          <cell r="A91" t="str">
            <v>Dtp16</v>
          </cell>
          <cell r="B91" t="str">
            <v>Zarządzanie aktywami funduszy</v>
          </cell>
          <cell r="C91">
            <v>0</v>
          </cell>
          <cell r="M91">
            <v>-2</v>
          </cell>
          <cell r="N91">
            <v>-25</v>
          </cell>
          <cell r="O91">
            <v>-52</v>
          </cell>
          <cell r="P91">
            <v>0</v>
          </cell>
          <cell r="Q91">
            <v>0</v>
          </cell>
          <cell r="R91">
            <v>0</v>
          </cell>
          <cell r="S91">
            <v>0</v>
          </cell>
          <cell r="T91">
            <v>0</v>
          </cell>
          <cell r="U91">
            <v>0</v>
          </cell>
          <cell r="V91">
            <v>0</v>
          </cell>
          <cell r="W91">
            <v>0</v>
          </cell>
          <cell r="X91">
            <v>0</v>
          </cell>
          <cell r="Y91">
            <v>-2</v>
          </cell>
          <cell r="Z91">
            <v>-27</v>
          </cell>
          <cell r="AA91">
            <v>-79</v>
          </cell>
        </row>
        <row r="92">
          <cell r="A92" t="str">
            <v>Dtp17</v>
          </cell>
          <cell r="B92" t="str">
            <v>Usługi rachunkowości ASSET</v>
          </cell>
          <cell r="C92">
            <v>0</v>
          </cell>
          <cell r="M92">
            <v>-10</v>
          </cell>
          <cell r="N92">
            <v>-10</v>
          </cell>
          <cell r="O92">
            <v>-10</v>
          </cell>
          <cell r="P92">
            <v>0</v>
          </cell>
          <cell r="Q92">
            <v>0</v>
          </cell>
          <cell r="R92">
            <v>0</v>
          </cell>
          <cell r="S92">
            <v>0</v>
          </cell>
          <cell r="T92">
            <v>0</v>
          </cell>
          <cell r="U92">
            <v>0</v>
          </cell>
          <cell r="V92">
            <v>0</v>
          </cell>
          <cell r="W92">
            <v>0</v>
          </cell>
          <cell r="X92">
            <v>0</v>
          </cell>
          <cell r="Y92">
            <v>-10</v>
          </cell>
          <cell r="Z92">
            <v>-20</v>
          </cell>
          <cell r="AA92">
            <v>-30</v>
          </cell>
        </row>
        <row r="93">
          <cell r="A93" t="str">
            <v>Dtp18</v>
          </cell>
          <cell r="B93" t="str">
            <v>Opłata dystrybucyjna dla BZWBK</v>
          </cell>
          <cell r="C93">
            <v>0</v>
          </cell>
          <cell r="N93">
            <v>-15</v>
          </cell>
          <cell r="O93">
            <v>-33</v>
          </cell>
          <cell r="P93">
            <v>0</v>
          </cell>
          <cell r="Q93">
            <v>0</v>
          </cell>
          <cell r="R93">
            <v>0</v>
          </cell>
          <cell r="S93">
            <v>0</v>
          </cell>
          <cell r="T93">
            <v>0</v>
          </cell>
          <cell r="U93">
            <v>0</v>
          </cell>
          <cell r="V93">
            <v>0</v>
          </cell>
          <cell r="W93">
            <v>0</v>
          </cell>
          <cell r="X93">
            <v>0</v>
          </cell>
          <cell r="Y93">
            <v>0</v>
          </cell>
          <cell r="Z93">
            <v>-15</v>
          </cell>
          <cell r="AA93">
            <v>-48</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N95">
            <v>-3</v>
          </cell>
          <cell r="O95">
            <v>-7</v>
          </cell>
          <cell r="P95">
            <v>0</v>
          </cell>
          <cell r="Q95">
            <v>0</v>
          </cell>
          <cell r="R95">
            <v>0</v>
          </cell>
          <cell r="S95">
            <v>0</v>
          </cell>
          <cell r="T95">
            <v>0</v>
          </cell>
          <cell r="U95">
            <v>0</v>
          </cell>
          <cell r="V95">
            <v>0</v>
          </cell>
          <cell r="W95">
            <v>0</v>
          </cell>
          <cell r="X95">
            <v>0</v>
          </cell>
          <cell r="Y95">
            <v>0</v>
          </cell>
          <cell r="Z95">
            <v>-3</v>
          </cell>
          <cell r="AA95">
            <v>-10</v>
          </cell>
        </row>
        <row r="96">
          <cell r="A96" t="str">
            <v>Dtp21</v>
          </cell>
          <cell r="B96" t="str">
            <v>Inne koszty w Grupie</v>
          </cell>
          <cell r="C96">
            <v>0</v>
          </cell>
          <cell r="I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-12</v>
          </cell>
          <cell r="N97">
            <v>-53</v>
          </cell>
          <cell r="O97">
            <v>-102</v>
          </cell>
          <cell r="P97">
            <v>0</v>
          </cell>
          <cell r="Q97">
            <v>0</v>
          </cell>
          <cell r="R97">
            <v>0</v>
          </cell>
          <cell r="S97">
            <v>0</v>
          </cell>
          <cell r="T97">
            <v>0</v>
          </cell>
          <cell r="U97">
            <v>0</v>
          </cell>
          <cell r="V97">
            <v>0</v>
          </cell>
          <cell r="W97">
            <v>0</v>
          </cell>
          <cell r="X97">
            <v>0</v>
          </cell>
          <cell r="Y97">
            <v>-12</v>
          </cell>
          <cell r="Z97">
            <v>-65</v>
          </cell>
          <cell r="AA97">
            <v>-167</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N99">
            <v>-22</v>
          </cell>
          <cell r="O99">
            <v>-32</v>
          </cell>
          <cell r="P99">
            <v>0</v>
          </cell>
          <cell r="Q99">
            <v>0</v>
          </cell>
          <cell r="R99">
            <v>0</v>
          </cell>
          <cell r="S99">
            <v>0</v>
          </cell>
          <cell r="T99">
            <v>0</v>
          </cell>
          <cell r="U99">
            <v>0</v>
          </cell>
          <cell r="V99">
            <v>0</v>
          </cell>
          <cell r="W99">
            <v>0</v>
          </cell>
          <cell r="X99">
            <v>0</v>
          </cell>
          <cell r="Y99">
            <v>0</v>
          </cell>
          <cell r="Z99">
            <v>-22</v>
          </cell>
          <cell r="AA99">
            <v>-54</v>
          </cell>
        </row>
        <row r="100">
          <cell r="A100" t="str">
            <v>Dtp24</v>
          </cell>
          <cell r="B100" t="str">
            <v>Usługi zewnętrzne</v>
          </cell>
          <cell r="C100">
            <v>0</v>
          </cell>
          <cell r="L100">
            <v>-4</v>
          </cell>
          <cell r="M100">
            <v>-8</v>
          </cell>
          <cell r="N100">
            <v>-6</v>
          </cell>
          <cell r="O100">
            <v>-19</v>
          </cell>
          <cell r="P100">
            <v>0</v>
          </cell>
          <cell r="Q100">
            <v>0</v>
          </cell>
          <cell r="R100">
            <v>0</v>
          </cell>
          <cell r="S100">
            <v>0</v>
          </cell>
          <cell r="T100">
            <v>0</v>
          </cell>
          <cell r="U100">
            <v>0</v>
          </cell>
          <cell r="V100">
            <v>0</v>
          </cell>
          <cell r="W100">
            <v>0</v>
          </cell>
          <cell r="X100">
            <v>-4</v>
          </cell>
          <cell r="Y100">
            <v>-12</v>
          </cell>
          <cell r="Z100">
            <v>-18</v>
          </cell>
          <cell r="AA100">
            <v>-37</v>
          </cell>
        </row>
        <row r="101">
          <cell r="A101" t="str">
            <v>Dtp25</v>
          </cell>
          <cell r="B101" t="str">
            <v>Koszty obowiązkowe</v>
          </cell>
          <cell r="C101">
            <v>0</v>
          </cell>
          <cell r="I101">
            <v>-17</v>
          </cell>
          <cell r="L101">
            <v>-3</v>
          </cell>
          <cell r="M101">
            <v>-29</v>
          </cell>
          <cell r="P101">
            <v>0</v>
          </cell>
          <cell r="Q101">
            <v>0</v>
          </cell>
          <cell r="R101">
            <v>0</v>
          </cell>
          <cell r="S101">
            <v>0</v>
          </cell>
          <cell r="T101">
            <v>0</v>
          </cell>
          <cell r="U101">
            <v>-17</v>
          </cell>
          <cell r="V101">
            <v>-17</v>
          </cell>
          <cell r="W101">
            <v>-17</v>
          </cell>
          <cell r="X101">
            <v>-20</v>
          </cell>
          <cell r="Y101">
            <v>-49</v>
          </cell>
          <cell r="Z101">
            <v>-49</v>
          </cell>
          <cell r="AA101">
            <v>-49</v>
          </cell>
        </row>
        <row r="102">
          <cell r="A102" t="str">
            <v>Dtp26</v>
          </cell>
          <cell r="B102" t="str">
            <v>Koszty poza Grupą BZWBK</v>
          </cell>
          <cell r="C102">
            <v>0</v>
          </cell>
          <cell r="D102">
            <v>0</v>
          </cell>
          <cell r="E102">
            <v>0</v>
          </cell>
          <cell r="F102">
            <v>0</v>
          </cell>
          <cell r="G102">
            <v>0</v>
          </cell>
          <cell r="H102">
            <v>0</v>
          </cell>
          <cell r="I102">
            <v>-17</v>
          </cell>
          <cell r="J102">
            <v>0</v>
          </cell>
          <cell r="K102">
            <v>0</v>
          </cell>
          <cell r="L102">
            <v>-7</v>
          </cell>
          <cell r="M102">
            <v>-37</v>
          </cell>
          <cell r="N102">
            <v>-28</v>
          </cell>
          <cell r="O102">
            <v>-51</v>
          </cell>
          <cell r="P102">
            <v>0</v>
          </cell>
          <cell r="Q102">
            <v>0</v>
          </cell>
          <cell r="R102">
            <v>0</v>
          </cell>
          <cell r="S102">
            <v>0</v>
          </cell>
          <cell r="T102">
            <v>0</v>
          </cell>
          <cell r="U102">
            <v>-17</v>
          </cell>
          <cell r="V102">
            <v>-17</v>
          </cell>
          <cell r="W102">
            <v>-17</v>
          </cell>
          <cell r="X102">
            <v>-24</v>
          </cell>
          <cell r="Y102">
            <v>-61</v>
          </cell>
          <cell r="Z102">
            <v>-89</v>
          </cell>
          <cell r="AA102">
            <v>-140</v>
          </cell>
        </row>
        <row r="103">
          <cell r="A103" t="str">
            <v>Dtp27</v>
          </cell>
          <cell r="B103" t="str">
            <v>Dochody netto Grupy</v>
          </cell>
          <cell r="C103">
            <v>0</v>
          </cell>
          <cell r="D103">
            <v>0</v>
          </cell>
          <cell r="E103">
            <v>0</v>
          </cell>
          <cell r="F103">
            <v>0</v>
          </cell>
          <cell r="G103">
            <v>0</v>
          </cell>
          <cell r="H103">
            <v>0</v>
          </cell>
          <cell r="I103">
            <v>-17</v>
          </cell>
          <cell r="J103">
            <v>0</v>
          </cell>
          <cell r="K103">
            <v>0</v>
          </cell>
          <cell r="L103">
            <v>-7</v>
          </cell>
          <cell r="M103">
            <v>-36</v>
          </cell>
          <cell r="N103">
            <v>57</v>
          </cell>
          <cell r="O103">
            <v>118</v>
          </cell>
          <cell r="P103">
            <v>0</v>
          </cell>
          <cell r="Q103">
            <v>0</v>
          </cell>
          <cell r="R103">
            <v>0</v>
          </cell>
          <cell r="S103">
            <v>0</v>
          </cell>
          <cell r="T103">
            <v>0</v>
          </cell>
          <cell r="U103">
            <v>-17</v>
          </cell>
          <cell r="V103">
            <v>-17</v>
          </cell>
          <cell r="W103">
            <v>-17</v>
          </cell>
          <cell r="X103">
            <v>-24</v>
          </cell>
          <cell r="Y103">
            <v>-60</v>
          </cell>
          <cell r="Z103">
            <v>-3</v>
          </cell>
          <cell r="AA103">
            <v>115</v>
          </cell>
        </row>
        <row r="104">
          <cell r="A104" t="str">
            <v>Dtp28</v>
          </cell>
          <cell r="B104" t="str">
            <v>Dochody netto TFI</v>
          </cell>
          <cell r="C104">
            <v>0</v>
          </cell>
          <cell r="D104">
            <v>0</v>
          </cell>
          <cell r="E104">
            <v>0</v>
          </cell>
          <cell r="F104">
            <v>0</v>
          </cell>
          <cell r="G104">
            <v>0</v>
          </cell>
          <cell r="H104">
            <v>0</v>
          </cell>
          <cell r="I104">
            <v>-17</v>
          </cell>
          <cell r="J104">
            <v>0</v>
          </cell>
          <cell r="K104">
            <v>0</v>
          </cell>
          <cell r="L104">
            <v>-7</v>
          </cell>
          <cell r="M104">
            <v>-48</v>
          </cell>
          <cell r="N104">
            <v>4</v>
          </cell>
          <cell r="O104">
            <v>16</v>
          </cell>
          <cell r="P104">
            <v>0</v>
          </cell>
          <cell r="Q104">
            <v>0</v>
          </cell>
          <cell r="R104">
            <v>0</v>
          </cell>
          <cell r="S104">
            <v>0</v>
          </cell>
          <cell r="T104">
            <v>0</v>
          </cell>
          <cell r="U104">
            <v>-17</v>
          </cell>
          <cell r="V104">
            <v>-17</v>
          </cell>
          <cell r="W104">
            <v>-17</v>
          </cell>
          <cell r="X104">
            <v>-24</v>
          </cell>
          <cell r="Y104">
            <v>-72</v>
          </cell>
          <cell r="Z104">
            <v>-68</v>
          </cell>
          <cell r="AA104">
            <v>-52</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2.9413423803115409E-3</v>
          </cell>
          <cell r="N105">
            <v>2.0637518043277257E-2</v>
          </cell>
          <cell r="O105">
            <v>1.9207864372579944E-2</v>
          </cell>
          <cell r="P105">
            <v>0</v>
          </cell>
          <cell r="Q105">
            <v>0</v>
          </cell>
          <cell r="R105">
            <v>0</v>
          </cell>
          <cell r="S105">
            <v>0</v>
          </cell>
          <cell r="T105">
            <v>0</v>
          </cell>
          <cell r="U105">
            <v>0</v>
          </cell>
          <cell r="V105">
            <v>0</v>
          </cell>
          <cell r="W105">
            <v>0</v>
          </cell>
          <cell r="X105">
            <v>0</v>
          </cell>
          <cell r="Y105">
            <v>2.9413423803115409E-3</v>
          </cell>
          <cell r="Z105">
            <v>1.9288162942271311E-2</v>
          </cell>
          <cell r="AA105">
            <v>1.9234870635032823E-2</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2.9413423803115409E-3</v>
          </cell>
          <cell r="N106">
            <v>1.7723986084226352E-2</v>
          </cell>
          <cell r="O106">
            <v>1.7730336343919947E-2</v>
          </cell>
          <cell r="P106">
            <v>0</v>
          </cell>
          <cell r="Q106">
            <v>0</v>
          </cell>
          <cell r="R106">
            <v>0</v>
          </cell>
          <cell r="S106">
            <v>0</v>
          </cell>
          <cell r="T106">
            <v>0</v>
          </cell>
          <cell r="U106">
            <v>0</v>
          </cell>
          <cell r="V106">
            <v>0</v>
          </cell>
          <cell r="W106">
            <v>0</v>
          </cell>
          <cell r="X106">
            <v>0</v>
          </cell>
          <cell r="Y106">
            <v>2.9413423803115409E-3</v>
          </cell>
          <cell r="Z106">
            <v>1.6596791368931125E-2</v>
          </cell>
          <cell r="AA106">
            <v>1.7349099004147252E-2</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7" refreshError="1">
        <row r="2">
          <cell r="A2" t="str">
            <v>ID</v>
          </cell>
          <cell r="B2" t="str">
            <v>Arka Energii</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4026</v>
          </cell>
          <cell r="E5">
            <v>3458</v>
          </cell>
          <cell r="F5">
            <v>7059</v>
          </cell>
          <cell r="G5">
            <v>11869</v>
          </cell>
          <cell r="H5">
            <v>26139</v>
          </cell>
          <cell r="I5">
            <v>73231</v>
          </cell>
          <cell r="J5">
            <v>79271</v>
          </cell>
          <cell r="K5">
            <v>52800</v>
          </cell>
          <cell r="L5">
            <v>56215</v>
          </cell>
          <cell r="M5">
            <v>42813</v>
          </cell>
          <cell r="N5">
            <v>27562</v>
          </cell>
          <cell r="O5">
            <v>28325</v>
          </cell>
          <cell r="P5">
            <v>4026</v>
          </cell>
          <cell r="Q5">
            <v>4026</v>
          </cell>
          <cell r="R5">
            <v>4026</v>
          </cell>
          <cell r="S5">
            <v>4026</v>
          </cell>
          <cell r="T5">
            <v>4026</v>
          </cell>
          <cell r="U5">
            <v>4026</v>
          </cell>
          <cell r="V5">
            <v>4026</v>
          </cell>
          <cell r="W5">
            <v>4026</v>
          </cell>
          <cell r="X5">
            <v>4026</v>
          </cell>
          <cell r="Y5">
            <v>4026</v>
          </cell>
          <cell r="Z5">
            <v>4026</v>
          </cell>
          <cell r="AA5">
            <v>4026</v>
          </cell>
        </row>
        <row r="6">
          <cell r="A6" t="str">
            <v>Act02</v>
          </cell>
          <cell r="B6" t="str">
            <v>Sprzedaż całkowita</v>
          </cell>
          <cell r="C6">
            <v>4000</v>
          </cell>
          <cell r="D6">
            <v>0</v>
          </cell>
          <cell r="E6">
            <v>847</v>
          </cell>
          <cell r="F6">
            <v>2634</v>
          </cell>
          <cell r="G6">
            <v>5920</v>
          </cell>
          <cell r="H6">
            <v>19617</v>
          </cell>
          <cell r="I6">
            <v>6403</v>
          </cell>
          <cell r="J6">
            <v>814</v>
          </cell>
          <cell r="K6">
            <v>1463</v>
          </cell>
          <cell r="L6">
            <v>980</v>
          </cell>
          <cell r="M6">
            <v>923</v>
          </cell>
          <cell r="N6">
            <v>1019</v>
          </cell>
          <cell r="O6">
            <v>117</v>
          </cell>
          <cell r="P6">
            <v>0</v>
          </cell>
          <cell r="Q6">
            <v>847</v>
          </cell>
          <cell r="R6">
            <v>3481</v>
          </cell>
          <cell r="S6">
            <v>9401</v>
          </cell>
          <cell r="T6">
            <v>29018</v>
          </cell>
          <cell r="U6">
            <v>35421</v>
          </cell>
          <cell r="V6">
            <v>36235</v>
          </cell>
          <cell r="W6">
            <v>37698</v>
          </cell>
          <cell r="X6">
            <v>38678</v>
          </cell>
          <cell r="Y6">
            <v>39601</v>
          </cell>
          <cell r="Z6">
            <v>40620</v>
          </cell>
          <cell r="AA6">
            <v>40737</v>
          </cell>
        </row>
        <row r="7">
          <cell r="A7" t="str">
            <v>Act03</v>
          </cell>
          <cell r="B7" t="str">
            <v>Konwersja(+/-)</v>
          </cell>
          <cell r="C7">
            <v>0</v>
          </cell>
          <cell r="D7">
            <v>0</v>
          </cell>
          <cell r="E7">
            <v>2815</v>
          </cell>
          <cell r="F7">
            <v>2505</v>
          </cell>
          <cell r="G7">
            <v>7474</v>
          </cell>
          <cell r="H7">
            <v>25700</v>
          </cell>
          <cell r="I7">
            <v>11230</v>
          </cell>
          <cell r="J7">
            <v>-8600</v>
          </cell>
          <cell r="K7">
            <v>-1354</v>
          </cell>
          <cell r="L7">
            <v>-684</v>
          </cell>
          <cell r="M7">
            <v>-2899</v>
          </cell>
          <cell r="N7">
            <v>2144</v>
          </cell>
          <cell r="O7">
            <v>-196</v>
          </cell>
          <cell r="P7">
            <v>0</v>
          </cell>
          <cell r="Q7">
            <v>2815</v>
          </cell>
          <cell r="R7">
            <v>5320</v>
          </cell>
          <cell r="S7">
            <v>12794</v>
          </cell>
          <cell r="T7">
            <v>38494</v>
          </cell>
          <cell r="U7">
            <v>49724</v>
          </cell>
          <cell r="V7">
            <v>41124</v>
          </cell>
          <cell r="W7">
            <v>39770</v>
          </cell>
          <cell r="X7">
            <v>39086</v>
          </cell>
          <cell r="Y7">
            <v>36187</v>
          </cell>
          <cell r="Z7">
            <v>38331</v>
          </cell>
          <cell r="AA7">
            <v>38135</v>
          </cell>
        </row>
        <row r="8">
          <cell r="A8" t="str">
            <v>Act04</v>
          </cell>
          <cell r="B8" t="str">
            <v>Umorzenia</v>
          </cell>
          <cell r="C8">
            <v>0</v>
          </cell>
          <cell r="D8">
            <v>0</v>
          </cell>
          <cell r="E8">
            <v>0</v>
          </cell>
          <cell r="F8">
            <v>140</v>
          </cell>
          <cell r="G8">
            <v>370</v>
          </cell>
          <cell r="H8">
            <v>326</v>
          </cell>
          <cell r="I8">
            <v>4009</v>
          </cell>
          <cell r="J8">
            <v>10901</v>
          </cell>
          <cell r="K8">
            <v>1168</v>
          </cell>
          <cell r="L8">
            <v>2172</v>
          </cell>
          <cell r="M8">
            <v>3689</v>
          </cell>
          <cell r="N8">
            <v>407</v>
          </cell>
          <cell r="O8">
            <v>221</v>
          </cell>
          <cell r="P8">
            <v>0</v>
          </cell>
          <cell r="Q8">
            <v>0</v>
          </cell>
          <cell r="R8">
            <v>140</v>
          </cell>
          <cell r="S8">
            <v>510</v>
          </cell>
          <cell r="T8">
            <v>836</v>
          </cell>
          <cell r="U8">
            <v>4845</v>
          </cell>
          <cell r="V8">
            <v>15746</v>
          </cell>
          <cell r="W8">
            <v>16914</v>
          </cell>
          <cell r="X8">
            <v>19086</v>
          </cell>
          <cell r="Y8">
            <v>22775</v>
          </cell>
          <cell r="Z8">
            <v>23182</v>
          </cell>
          <cell r="AA8">
            <v>23403</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26</v>
          </cell>
          <cell r="D10">
            <v>-568</v>
          </cell>
          <cell r="E10">
            <v>-61</v>
          </cell>
          <cell r="F10">
            <v>-189</v>
          </cell>
          <cell r="G10">
            <v>1246</v>
          </cell>
          <cell r="H10">
            <v>2101</v>
          </cell>
          <cell r="I10">
            <v>-7584</v>
          </cell>
          <cell r="J10">
            <v>-7784</v>
          </cell>
          <cell r="K10">
            <v>4474</v>
          </cell>
          <cell r="L10">
            <v>-11526</v>
          </cell>
          <cell r="M10">
            <v>-9586</v>
          </cell>
          <cell r="N10">
            <v>-1993</v>
          </cell>
          <cell r="O10">
            <v>477</v>
          </cell>
          <cell r="P10">
            <v>-568</v>
          </cell>
          <cell r="Q10">
            <v>-629</v>
          </cell>
          <cell r="R10">
            <v>-818</v>
          </cell>
          <cell r="S10">
            <v>428</v>
          </cell>
          <cell r="T10">
            <v>2529</v>
          </cell>
          <cell r="U10">
            <v>-5055</v>
          </cell>
          <cell r="V10">
            <v>-12839</v>
          </cell>
          <cell r="W10">
            <v>-8365</v>
          </cell>
          <cell r="X10">
            <v>-19891</v>
          </cell>
          <cell r="Y10">
            <v>-29477</v>
          </cell>
          <cell r="Z10">
            <v>-31470</v>
          </cell>
          <cell r="AA10">
            <v>-30993</v>
          </cell>
        </row>
        <row r="11">
          <cell r="A11" t="str">
            <v>Act07</v>
          </cell>
          <cell r="B11" t="str">
            <v>Bilans zamknięcia</v>
          </cell>
          <cell r="C11">
            <v>4026</v>
          </cell>
          <cell r="D11">
            <v>3458</v>
          </cell>
          <cell r="E11">
            <v>7059</v>
          </cell>
          <cell r="F11">
            <v>11869</v>
          </cell>
          <cell r="G11">
            <v>26139</v>
          </cell>
          <cell r="H11">
            <v>73231</v>
          </cell>
          <cell r="I11">
            <v>79271</v>
          </cell>
          <cell r="J11">
            <v>52800</v>
          </cell>
          <cell r="K11">
            <v>56215</v>
          </cell>
          <cell r="L11">
            <v>42813</v>
          </cell>
          <cell r="M11">
            <v>27562</v>
          </cell>
          <cell r="N11">
            <v>28325</v>
          </cell>
          <cell r="O11">
            <v>28502</v>
          </cell>
          <cell r="P11">
            <v>3458</v>
          </cell>
          <cell r="Q11">
            <v>7059</v>
          </cell>
          <cell r="R11">
            <v>11869</v>
          </cell>
          <cell r="S11">
            <v>26139</v>
          </cell>
          <cell r="T11">
            <v>73231</v>
          </cell>
          <cell r="U11">
            <v>79271</v>
          </cell>
          <cell r="V11">
            <v>52800</v>
          </cell>
          <cell r="W11">
            <v>56215</v>
          </cell>
          <cell r="X11">
            <v>42813</v>
          </cell>
          <cell r="Y11">
            <v>27562</v>
          </cell>
          <cell r="Z11">
            <v>28325</v>
          </cell>
          <cell r="AA11">
            <v>28502</v>
          </cell>
        </row>
        <row r="12">
          <cell r="A12" t="str">
            <v>Act08</v>
          </cell>
          <cell r="B12" t="str">
            <v>Średnia wartość funduszu</v>
          </cell>
          <cell r="C12">
            <v>4017</v>
          </cell>
          <cell r="D12">
            <v>3594</v>
          </cell>
          <cell r="E12">
            <v>3867</v>
          </cell>
          <cell r="F12">
            <v>9116</v>
          </cell>
          <cell r="G12">
            <v>17099</v>
          </cell>
          <cell r="H12">
            <v>45173</v>
          </cell>
          <cell r="I12">
            <v>78856.23</v>
          </cell>
          <cell r="J12">
            <v>60823</v>
          </cell>
          <cell r="K12">
            <v>52154</v>
          </cell>
          <cell r="L12">
            <v>48891</v>
          </cell>
          <cell r="M12">
            <v>29470</v>
          </cell>
          <cell r="N12">
            <v>27579</v>
          </cell>
          <cell r="O12">
            <v>27463</v>
          </cell>
          <cell r="P12">
            <v>3594</v>
          </cell>
          <cell r="Q12">
            <v>3725.95</v>
          </cell>
          <cell r="R12">
            <v>5562.1208791208792</v>
          </cell>
          <cell r="S12">
            <v>8422.5041322314046</v>
          </cell>
          <cell r="T12">
            <v>15917.671052631578</v>
          </cell>
          <cell r="U12">
            <v>26292.158791208793</v>
          </cell>
          <cell r="V12">
            <v>31317.774178403757</v>
          </cell>
          <cell r="W12">
            <v>33964.999590163934</v>
          </cell>
          <cell r="X12">
            <v>35599.233211678831</v>
          </cell>
          <cell r="Y12">
            <v>34976.261967213119</v>
          </cell>
          <cell r="Z12">
            <v>34313.820597014928</v>
          </cell>
          <cell r="AA12">
            <v>33733.559836065571</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v>
          </cell>
          <cell r="D15">
            <v>5</v>
          </cell>
          <cell r="E15">
            <v>8</v>
          </cell>
          <cell r="F15">
            <v>28</v>
          </cell>
          <cell r="G15">
            <v>51</v>
          </cell>
          <cell r="H15">
            <v>138</v>
          </cell>
          <cell r="I15">
            <v>232</v>
          </cell>
          <cell r="J15">
            <v>186</v>
          </cell>
          <cell r="K15">
            <v>160</v>
          </cell>
          <cell r="L15">
            <v>148</v>
          </cell>
          <cell r="M15">
            <v>92</v>
          </cell>
          <cell r="N15">
            <v>82</v>
          </cell>
          <cell r="O15">
            <v>84</v>
          </cell>
          <cell r="P15">
            <v>5</v>
          </cell>
          <cell r="Q15">
            <v>13</v>
          </cell>
          <cell r="R15">
            <v>41</v>
          </cell>
          <cell r="S15">
            <v>92</v>
          </cell>
          <cell r="T15">
            <v>230</v>
          </cell>
          <cell r="U15">
            <v>462</v>
          </cell>
          <cell r="V15">
            <v>648</v>
          </cell>
          <cell r="W15">
            <v>808</v>
          </cell>
          <cell r="X15">
            <v>956</v>
          </cell>
          <cell r="Y15">
            <v>1048</v>
          </cell>
          <cell r="Z15">
            <v>1130</v>
          </cell>
          <cell r="AA15">
            <v>1214</v>
          </cell>
        </row>
        <row r="16">
          <cell r="A16" t="str">
            <v>Act12</v>
          </cell>
          <cell r="B16" t="str">
            <v>Opłata dystrybucyjna TFI</v>
          </cell>
          <cell r="C16">
            <v>0</v>
          </cell>
          <cell r="E16">
            <v>9</v>
          </cell>
          <cell r="F16">
            <v>25</v>
          </cell>
          <cell r="G16">
            <v>40</v>
          </cell>
          <cell r="H16">
            <v>92</v>
          </cell>
          <cell r="I16">
            <v>34</v>
          </cell>
          <cell r="J16">
            <v>10</v>
          </cell>
          <cell r="K16">
            <v>6</v>
          </cell>
          <cell r="L16">
            <v>11</v>
          </cell>
          <cell r="M16">
            <v>8</v>
          </cell>
          <cell r="N16">
            <v>7.6</v>
          </cell>
          <cell r="O16">
            <v>1</v>
          </cell>
          <cell r="P16">
            <v>0</v>
          </cell>
          <cell r="Q16">
            <v>9</v>
          </cell>
          <cell r="R16">
            <v>34</v>
          </cell>
          <cell r="S16">
            <v>74</v>
          </cell>
          <cell r="T16">
            <v>166</v>
          </cell>
          <cell r="U16">
            <v>200</v>
          </cell>
          <cell r="V16">
            <v>210</v>
          </cell>
          <cell r="W16">
            <v>216</v>
          </cell>
          <cell r="X16">
            <v>227</v>
          </cell>
          <cell r="Y16">
            <v>235</v>
          </cell>
          <cell r="Z16">
            <v>242.6</v>
          </cell>
          <cell r="AA16">
            <v>243.6</v>
          </cell>
        </row>
        <row r="17">
          <cell r="A17" t="str">
            <v>Act13</v>
          </cell>
          <cell r="B17" t="str">
            <v>Opłata umorzeniowa</v>
          </cell>
          <cell r="C17">
            <v>0</v>
          </cell>
          <cell r="H17">
            <v>2</v>
          </cell>
          <cell r="I17">
            <v>9</v>
          </cell>
          <cell r="J17">
            <v>15</v>
          </cell>
          <cell r="K17">
            <v>2</v>
          </cell>
          <cell r="L17">
            <v>4</v>
          </cell>
          <cell r="M17">
            <v>3</v>
          </cell>
          <cell r="N17">
            <v>1</v>
          </cell>
          <cell r="P17">
            <v>0</v>
          </cell>
          <cell r="Q17">
            <v>0</v>
          </cell>
          <cell r="R17">
            <v>0</v>
          </cell>
          <cell r="S17">
            <v>0</v>
          </cell>
          <cell r="T17">
            <v>2</v>
          </cell>
          <cell r="U17">
            <v>11</v>
          </cell>
          <cell r="V17">
            <v>26</v>
          </cell>
          <cell r="W17">
            <v>28</v>
          </cell>
          <cell r="X17">
            <v>32</v>
          </cell>
          <cell r="Y17">
            <v>35</v>
          </cell>
          <cell r="Z17">
            <v>36</v>
          </cell>
          <cell r="AA17">
            <v>36</v>
          </cell>
        </row>
        <row r="18">
          <cell r="A18" t="str">
            <v>Act131</v>
          </cell>
          <cell r="B18" t="str">
            <v>Opłata dodatnowa</v>
          </cell>
          <cell r="C18">
            <v>0</v>
          </cell>
          <cell r="F18">
            <v>4</v>
          </cell>
          <cell r="G18">
            <v>2</v>
          </cell>
          <cell r="H18">
            <v>1</v>
          </cell>
          <cell r="I18">
            <v>8</v>
          </cell>
          <cell r="J18">
            <v>9</v>
          </cell>
          <cell r="K18">
            <v>1</v>
          </cell>
          <cell r="L18">
            <v>9</v>
          </cell>
          <cell r="M18">
            <v>2</v>
          </cell>
          <cell r="N18">
            <v>1.8759999999999999</v>
          </cell>
          <cell r="O18">
            <v>1</v>
          </cell>
          <cell r="P18">
            <v>0</v>
          </cell>
          <cell r="Q18">
            <v>0</v>
          </cell>
          <cell r="R18">
            <v>4</v>
          </cell>
          <cell r="S18">
            <v>6</v>
          </cell>
          <cell r="T18">
            <v>7</v>
          </cell>
          <cell r="U18">
            <v>15</v>
          </cell>
          <cell r="V18">
            <v>24</v>
          </cell>
          <cell r="W18">
            <v>25</v>
          </cell>
          <cell r="X18">
            <v>34</v>
          </cell>
          <cell r="Y18">
            <v>36</v>
          </cell>
          <cell r="Z18">
            <v>37.875999999999998</v>
          </cell>
          <cell r="AA18">
            <v>38.875999999999998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v>
          </cell>
          <cell r="D20">
            <v>5</v>
          </cell>
          <cell r="E20">
            <v>17</v>
          </cell>
          <cell r="F20">
            <v>57</v>
          </cell>
          <cell r="G20">
            <v>93</v>
          </cell>
          <cell r="H20">
            <v>233</v>
          </cell>
          <cell r="I20">
            <v>283</v>
          </cell>
          <cell r="J20">
            <v>220</v>
          </cell>
          <cell r="K20">
            <v>169</v>
          </cell>
          <cell r="L20">
            <v>172</v>
          </cell>
          <cell r="M20">
            <v>105</v>
          </cell>
          <cell r="N20">
            <v>92.475999999999999</v>
          </cell>
          <cell r="O20">
            <v>86</v>
          </cell>
          <cell r="P20">
            <v>5</v>
          </cell>
          <cell r="Q20">
            <v>22</v>
          </cell>
          <cell r="R20">
            <v>79</v>
          </cell>
          <cell r="S20">
            <v>172</v>
          </cell>
          <cell r="T20">
            <v>405</v>
          </cell>
          <cell r="U20">
            <v>688</v>
          </cell>
          <cell r="V20">
            <v>908</v>
          </cell>
          <cell r="W20">
            <v>1077</v>
          </cell>
          <cell r="X20">
            <v>1249</v>
          </cell>
          <cell r="Y20">
            <v>1354</v>
          </cell>
          <cell r="Z20">
            <v>1446.4759999999999</v>
          </cell>
          <cell r="AA20">
            <v>1532.4759999999999</v>
          </cell>
        </row>
        <row r="21">
          <cell r="A21" t="str">
            <v>Act16</v>
          </cell>
          <cell r="B21" t="str">
            <v>Zarządzanie aktywami funduszy</v>
          </cell>
          <cell r="C21">
            <v>-2</v>
          </cell>
          <cell r="D21">
            <v>-2</v>
          </cell>
          <cell r="E21">
            <v>-2</v>
          </cell>
          <cell r="F21">
            <v>-5</v>
          </cell>
          <cell r="G21">
            <v>-8</v>
          </cell>
          <cell r="H21">
            <v>-23</v>
          </cell>
          <cell r="I21">
            <v>-39</v>
          </cell>
          <cell r="J21">
            <v>-31</v>
          </cell>
          <cell r="K21">
            <v>-27</v>
          </cell>
          <cell r="L21">
            <v>-24</v>
          </cell>
          <cell r="M21">
            <v>-15</v>
          </cell>
          <cell r="N21">
            <v>-14</v>
          </cell>
          <cell r="O21">
            <v>-14</v>
          </cell>
          <cell r="P21">
            <v>-2</v>
          </cell>
          <cell r="Q21">
            <v>-4</v>
          </cell>
          <cell r="R21">
            <v>-9</v>
          </cell>
          <cell r="S21">
            <v>-17</v>
          </cell>
          <cell r="T21">
            <v>-40</v>
          </cell>
          <cell r="U21">
            <v>-79</v>
          </cell>
          <cell r="V21">
            <v>-110</v>
          </cell>
          <cell r="W21">
            <v>-137</v>
          </cell>
          <cell r="X21">
            <v>-161</v>
          </cell>
          <cell r="Y21">
            <v>-176</v>
          </cell>
          <cell r="Z21">
            <v>-190</v>
          </cell>
          <cell r="AA21">
            <v>-204</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E23">
            <v>-7</v>
          </cell>
          <cell r="F23">
            <v>-3</v>
          </cell>
          <cell r="G23">
            <v>-47</v>
          </cell>
          <cell r="H23">
            <v>-78</v>
          </cell>
          <cell r="I23">
            <v>-44</v>
          </cell>
          <cell r="J23">
            <v>-16</v>
          </cell>
          <cell r="K23">
            <v>-13</v>
          </cell>
          <cell r="L23">
            <v>-15</v>
          </cell>
          <cell r="M23">
            <v>-9</v>
          </cell>
          <cell r="N23">
            <v>-8</v>
          </cell>
          <cell r="O23">
            <v>-4</v>
          </cell>
          <cell r="P23">
            <v>0</v>
          </cell>
          <cell r="Q23">
            <v>-7</v>
          </cell>
          <cell r="R23">
            <v>-10</v>
          </cell>
          <cell r="S23">
            <v>-57</v>
          </cell>
          <cell r="T23">
            <v>-135</v>
          </cell>
          <cell r="U23">
            <v>-179</v>
          </cell>
          <cell r="V23">
            <v>-195</v>
          </cell>
          <cell r="W23">
            <v>-208</v>
          </cell>
          <cell r="X23">
            <v>-223</v>
          </cell>
          <cell r="Y23">
            <v>-232</v>
          </cell>
          <cell r="Z23">
            <v>-240</v>
          </cell>
          <cell r="AA23">
            <v>-244</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F25">
            <v>-19</v>
          </cell>
          <cell r="G25">
            <v>10</v>
          </cell>
          <cell r="H25">
            <v>-14</v>
          </cell>
          <cell r="I25">
            <v>-12</v>
          </cell>
          <cell r="J25">
            <v>-9</v>
          </cell>
          <cell r="K25">
            <v>-8</v>
          </cell>
          <cell r="L25">
            <v>-8</v>
          </cell>
          <cell r="M25">
            <v>-4</v>
          </cell>
          <cell r="N25">
            <v>-4</v>
          </cell>
          <cell r="O25">
            <v>-3.6</v>
          </cell>
          <cell r="P25">
            <v>0</v>
          </cell>
          <cell r="Q25">
            <v>0</v>
          </cell>
          <cell r="R25">
            <v>-19</v>
          </cell>
          <cell r="S25">
            <v>-9</v>
          </cell>
          <cell r="T25">
            <v>-23</v>
          </cell>
          <cell r="U25">
            <v>-35</v>
          </cell>
          <cell r="V25">
            <v>-44</v>
          </cell>
          <cell r="W25">
            <v>-52</v>
          </cell>
          <cell r="X25">
            <v>-60</v>
          </cell>
          <cell r="Y25">
            <v>-64</v>
          </cell>
          <cell r="Z25">
            <v>-68</v>
          </cell>
          <cell r="AA25">
            <v>-71.599999999999994</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-12</v>
          </cell>
          <cell r="D27">
            <v>-2</v>
          </cell>
          <cell r="E27">
            <v>-9</v>
          </cell>
          <cell r="F27">
            <v>-27</v>
          </cell>
          <cell r="G27">
            <v>-45</v>
          </cell>
          <cell r="H27">
            <v>-115</v>
          </cell>
          <cell r="I27">
            <v>-95</v>
          </cell>
          <cell r="J27">
            <v>-56</v>
          </cell>
          <cell r="K27">
            <v>-48</v>
          </cell>
          <cell r="L27">
            <v>-47</v>
          </cell>
          <cell r="M27">
            <v>-28</v>
          </cell>
          <cell r="N27">
            <v>-26</v>
          </cell>
          <cell r="O27">
            <v>-21.6</v>
          </cell>
          <cell r="P27">
            <v>-2</v>
          </cell>
          <cell r="Q27">
            <v>-11</v>
          </cell>
          <cell r="R27">
            <v>-38</v>
          </cell>
          <cell r="S27">
            <v>-83</v>
          </cell>
          <cell r="T27">
            <v>-198</v>
          </cell>
          <cell r="U27">
            <v>-293</v>
          </cell>
          <cell r="V27">
            <v>-349</v>
          </cell>
          <cell r="W27">
            <v>-397</v>
          </cell>
          <cell r="X27">
            <v>-444</v>
          </cell>
          <cell r="Y27">
            <v>-472</v>
          </cell>
          <cell r="Z27">
            <v>-498</v>
          </cell>
          <cell r="AA27">
            <v>-519.6</v>
          </cell>
        </row>
        <row r="28">
          <cell r="A28" t="str">
            <v>Act23</v>
          </cell>
          <cell r="B28" t="str">
            <v>Inni dystrybutorzy ( w tym świadczenia dod.)</v>
          </cell>
          <cell r="C28">
            <v>0</v>
          </cell>
          <cell r="G28">
            <v>-1</v>
          </cell>
          <cell r="H28">
            <v>-2</v>
          </cell>
          <cell r="I28">
            <v>-2</v>
          </cell>
          <cell r="J28">
            <v>-8</v>
          </cell>
          <cell r="K28">
            <v>-3</v>
          </cell>
          <cell r="L28">
            <v>-4</v>
          </cell>
          <cell r="N28">
            <v>-1</v>
          </cell>
          <cell r="O28">
            <v>-1</v>
          </cell>
          <cell r="P28">
            <v>0</v>
          </cell>
          <cell r="Q28">
            <v>0</v>
          </cell>
          <cell r="R28">
            <v>0</v>
          </cell>
          <cell r="S28">
            <v>-1</v>
          </cell>
          <cell r="T28">
            <v>-3</v>
          </cell>
          <cell r="U28">
            <v>-5</v>
          </cell>
          <cell r="V28">
            <v>-13</v>
          </cell>
          <cell r="W28">
            <v>-16</v>
          </cell>
          <cell r="X28">
            <v>-20</v>
          </cell>
          <cell r="Y28">
            <v>-20</v>
          </cell>
          <cell r="Z28">
            <v>-21</v>
          </cell>
          <cell r="AA28">
            <v>-22</v>
          </cell>
        </row>
        <row r="29">
          <cell r="A29" t="str">
            <v>Act231</v>
          </cell>
          <cell r="B29" t="str">
            <v>Agent transferowy</v>
          </cell>
          <cell r="C29">
            <v>0</v>
          </cell>
          <cell r="E29">
            <v>-58</v>
          </cell>
          <cell r="F29">
            <v>-16</v>
          </cell>
          <cell r="G29">
            <v>-14</v>
          </cell>
          <cell r="H29">
            <v>-10</v>
          </cell>
          <cell r="I29">
            <v>-19</v>
          </cell>
          <cell r="J29">
            <v>-18</v>
          </cell>
          <cell r="K29">
            <v>-18</v>
          </cell>
          <cell r="L29">
            <v>-6</v>
          </cell>
          <cell r="M29">
            <v>-23</v>
          </cell>
          <cell r="N29">
            <v>-19</v>
          </cell>
          <cell r="O29">
            <v>-5</v>
          </cell>
          <cell r="P29">
            <v>0</v>
          </cell>
          <cell r="Q29">
            <v>-58</v>
          </cell>
          <cell r="R29">
            <v>-74</v>
          </cell>
          <cell r="S29">
            <v>-88</v>
          </cell>
          <cell r="T29">
            <v>-98</v>
          </cell>
          <cell r="U29">
            <v>-117</v>
          </cell>
          <cell r="V29">
            <v>-135</v>
          </cell>
          <cell r="W29">
            <v>-153</v>
          </cell>
          <cell r="X29">
            <v>-159</v>
          </cell>
          <cell r="Y29">
            <v>-182</v>
          </cell>
          <cell r="Z29">
            <v>-201</v>
          </cell>
          <cell r="AA29">
            <v>-206</v>
          </cell>
        </row>
        <row r="30">
          <cell r="A30" t="str">
            <v>Act24</v>
          </cell>
          <cell r="B30" t="str">
            <v>Usługi zewnętrzne</v>
          </cell>
          <cell r="C30">
            <v>-1</v>
          </cell>
          <cell r="D30">
            <v>-20</v>
          </cell>
          <cell r="E30">
            <v>-11</v>
          </cell>
          <cell r="F30">
            <v>-13</v>
          </cell>
          <cell r="G30">
            <v>-12</v>
          </cell>
          <cell r="H30">
            <v>-12</v>
          </cell>
          <cell r="I30">
            <v>-14</v>
          </cell>
          <cell r="J30">
            <v>-13</v>
          </cell>
          <cell r="K30">
            <v>-12</v>
          </cell>
          <cell r="L30">
            <v>-4</v>
          </cell>
          <cell r="M30">
            <v>-12</v>
          </cell>
          <cell r="N30">
            <v>-12</v>
          </cell>
          <cell r="O30">
            <v>-8</v>
          </cell>
          <cell r="P30">
            <v>-20</v>
          </cell>
          <cell r="Q30">
            <v>-31</v>
          </cell>
          <cell r="R30">
            <v>-44</v>
          </cell>
          <cell r="S30">
            <v>-56</v>
          </cell>
          <cell r="T30">
            <v>-68</v>
          </cell>
          <cell r="U30">
            <v>-82</v>
          </cell>
          <cell r="V30">
            <v>-95</v>
          </cell>
          <cell r="W30">
            <v>-107</v>
          </cell>
          <cell r="X30">
            <v>-111</v>
          </cell>
          <cell r="Y30">
            <v>-123</v>
          </cell>
          <cell r="Z30">
            <v>-135</v>
          </cell>
          <cell r="AA30">
            <v>-143</v>
          </cell>
        </row>
        <row r="31">
          <cell r="A31" t="str">
            <v>Act25</v>
          </cell>
          <cell r="B31" t="str">
            <v>Koszty obowiązkowe</v>
          </cell>
          <cell r="C31">
            <v>-18</v>
          </cell>
          <cell r="D31">
            <v>-2</v>
          </cell>
          <cell r="E31">
            <v>-10</v>
          </cell>
          <cell r="F31">
            <v>-2</v>
          </cell>
          <cell r="G31">
            <v>-12</v>
          </cell>
          <cell r="H31">
            <v>-6</v>
          </cell>
          <cell r="I31">
            <v>-2</v>
          </cell>
          <cell r="J31">
            <v>-2</v>
          </cell>
          <cell r="K31">
            <v>-2</v>
          </cell>
          <cell r="L31">
            <v>-2</v>
          </cell>
          <cell r="M31">
            <v>-6</v>
          </cell>
          <cell r="N31">
            <v>-1.67</v>
          </cell>
          <cell r="O31">
            <v>3</v>
          </cell>
          <cell r="P31">
            <v>-2</v>
          </cell>
          <cell r="Q31">
            <v>-12</v>
          </cell>
          <cell r="R31">
            <v>-14</v>
          </cell>
          <cell r="S31">
            <v>-26</v>
          </cell>
          <cell r="T31">
            <v>-32</v>
          </cell>
          <cell r="U31">
            <v>-34</v>
          </cell>
          <cell r="V31">
            <v>-36</v>
          </cell>
          <cell r="W31">
            <v>-38</v>
          </cell>
          <cell r="X31">
            <v>-40</v>
          </cell>
          <cell r="Y31">
            <v>-46</v>
          </cell>
          <cell r="Z31">
            <v>-47.67</v>
          </cell>
          <cell r="AA31">
            <v>-44.67</v>
          </cell>
        </row>
        <row r="32">
          <cell r="A32" t="str">
            <v>Act26</v>
          </cell>
          <cell r="B32" t="str">
            <v>Koszty poza Grupą BZWBK</v>
          </cell>
          <cell r="C32">
            <v>-19</v>
          </cell>
          <cell r="D32">
            <v>-22</v>
          </cell>
          <cell r="E32">
            <v>-79</v>
          </cell>
          <cell r="F32">
            <v>-31</v>
          </cell>
          <cell r="G32">
            <v>-39</v>
          </cell>
          <cell r="H32">
            <v>-30</v>
          </cell>
          <cell r="I32">
            <v>-37</v>
          </cell>
          <cell r="J32">
            <v>-41</v>
          </cell>
          <cell r="K32">
            <v>-35</v>
          </cell>
          <cell r="L32">
            <v>-16</v>
          </cell>
          <cell r="M32">
            <v>-41</v>
          </cell>
          <cell r="N32">
            <v>-33.67</v>
          </cell>
          <cell r="O32">
            <v>-11</v>
          </cell>
          <cell r="P32">
            <v>-22</v>
          </cell>
          <cell r="Q32">
            <v>-101</v>
          </cell>
          <cell r="R32">
            <v>-132</v>
          </cell>
          <cell r="S32">
            <v>-171</v>
          </cell>
          <cell r="T32">
            <v>-201</v>
          </cell>
          <cell r="U32">
            <v>-238</v>
          </cell>
          <cell r="V32">
            <v>-279</v>
          </cell>
          <cell r="W32">
            <v>-314</v>
          </cell>
          <cell r="X32">
            <v>-330</v>
          </cell>
          <cell r="Y32">
            <v>-371</v>
          </cell>
          <cell r="Z32">
            <v>-404.67</v>
          </cell>
          <cell r="AA32">
            <v>-415.67</v>
          </cell>
        </row>
        <row r="33">
          <cell r="A33" t="str">
            <v>Act27</v>
          </cell>
          <cell r="B33" t="str">
            <v>Dochody netto Grupy</v>
          </cell>
          <cell r="C33">
            <v>-18</v>
          </cell>
          <cell r="D33">
            <v>-17</v>
          </cell>
          <cell r="E33">
            <v>-62</v>
          </cell>
          <cell r="F33">
            <v>26</v>
          </cell>
          <cell r="G33">
            <v>54</v>
          </cell>
          <cell r="H33">
            <v>203</v>
          </cell>
          <cell r="I33">
            <v>246</v>
          </cell>
          <cell r="J33">
            <v>179</v>
          </cell>
          <cell r="K33">
            <v>134</v>
          </cell>
          <cell r="L33">
            <v>156</v>
          </cell>
          <cell r="M33">
            <v>64</v>
          </cell>
          <cell r="N33">
            <v>58.805999999999997</v>
          </cell>
          <cell r="O33">
            <v>75</v>
          </cell>
          <cell r="P33">
            <v>-17</v>
          </cell>
          <cell r="Q33">
            <v>-79</v>
          </cell>
          <cell r="R33">
            <v>-53</v>
          </cell>
          <cell r="S33">
            <v>1</v>
          </cell>
          <cell r="T33">
            <v>204</v>
          </cell>
          <cell r="U33">
            <v>450</v>
          </cell>
          <cell r="V33">
            <v>629</v>
          </cell>
          <cell r="W33">
            <v>763</v>
          </cell>
          <cell r="X33">
            <v>919</v>
          </cell>
          <cell r="Y33">
            <v>983</v>
          </cell>
          <cell r="Z33">
            <v>1041.8059999999998</v>
          </cell>
          <cell r="AA33">
            <v>1116.8059999999998</v>
          </cell>
        </row>
        <row r="34">
          <cell r="A34" t="str">
            <v>Act28</v>
          </cell>
          <cell r="B34" t="str">
            <v>Dochody netto TFI</v>
          </cell>
          <cell r="C34">
            <v>-30</v>
          </cell>
          <cell r="D34">
            <v>-19</v>
          </cell>
          <cell r="E34">
            <v>-71</v>
          </cell>
          <cell r="F34">
            <v>-1</v>
          </cell>
          <cell r="G34">
            <v>9</v>
          </cell>
          <cell r="H34">
            <v>88</v>
          </cell>
          <cell r="I34">
            <v>151</v>
          </cell>
          <cell r="J34">
            <v>123</v>
          </cell>
          <cell r="K34">
            <v>86</v>
          </cell>
          <cell r="L34">
            <v>109</v>
          </cell>
          <cell r="M34">
            <v>36</v>
          </cell>
          <cell r="N34">
            <v>32.805999999999997</v>
          </cell>
          <cell r="O34">
            <v>53.400000000000006</v>
          </cell>
          <cell r="P34">
            <v>-19</v>
          </cell>
          <cell r="Q34">
            <v>-90</v>
          </cell>
          <cell r="R34">
            <v>-91</v>
          </cell>
          <cell r="S34">
            <v>-82</v>
          </cell>
          <cell r="T34">
            <v>6</v>
          </cell>
          <cell r="U34">
            <v>157</v>
          </cell>
          <cell r="V34">
            <v>280</v>
          </cell>
          <cell r="W34">
            <v>366</v>
          </cell>
          <cell r="X34">
            <v>475</v>
          </cell>
          <cell r="Y34">
            <v>511</v>
          </cell>
          <cell r="Z34">
            <v>543.80599999999981</v>
          </cell>
          <cell r="AA34">
            <v>597.2059999999999</v>
          </cell>
        </row>
        <row r="35">
          <cell r="A35" t="str">
            <v>Act29</v>
          </cell>
          <cell r="B35" t="str">
            <v>Marża - Przychód</v>
          </cell>
          <cell r="C35">
            <v>2.9310912492873033E-3</v>
          </cell>
          <cell r="D35">
            <v>1.642522483709408E-2</v>
          </cell>
          <cell r="E35">
            <v>5.5482731869131385E-2</v>
          </cell>
          <cell r="F35">
            <v>7.3822700958258436E-2</v>
          </cell>
          <cell r="G35">
            <v>6.6354757588163046E-2</v>
          </cell>
          <cell r="H35">
            <v>6.0897067403237595E-2</v>
          </cell>
          <cell r="I35">
            <v>4.3783477855839678E-2</v>
          </cell>
          <cell r="J35">
            <v>4.2704558388088544E-2</v>
          </cell>
          <cell r="K35">
            <v>3.8257666192059003E-2</v>
          </cell>
          <cell r="L35">
            <v>4.2919964819700972E-2</v>
          </cell>
          <cell r="M35">
            <v>4.206574208872884E-2</v>
          </cell>
          <cell r="N35">
            <v>4.0908198266797195E-2</v>
          </cell>
          <cell r="O35">
            <v>3.69717379277456E-2</v>
          </cell>
          <cell r="P35">
            <v>1.642522483709408E-2</v>
          </cell>
          <cell r="Q35">
            <v>3.6017659925656545E-2</v>
          </cell>
          <cell r="R35">
            <v>5.7125019509911036E-2</v>
          </cell>
          <cell r="S35">
            <v>6.1770757798617057E-2</v>
          </cell>
          <cell r="T35">
            <v>6.1265078615871306E-2</v>
          </cell>
          <cell r="U35">
            <v>5.2622549960524935E-2</v>
          </cell>
          <cell r="V35">
            <v>4.9819164772845925E-2</v>
          </cell>
          <cell r="W35">
            <v>4.7563669056184511E-2</v>
          </cell>
          <cell r="X35">
            <v>4.6865398837478034E-2</v>
          </cell>
          <cell r="Y35">
            <v>4.6454363863213673E-2</v>
          </cell>
          <cell r="Z35">
            <v>4.6055174722296956E-2</v>
          </cell>
          <cell r="AA35">
            <v>4.542882540257679E-2</v>
          </cell>
        </row>
        <row r="36">
          <cell r="A36" t="str">
            <v>Act30</v>
          </cell>
          <cell r="B36" t="str">
            <v>Marża z tyt. Zarządzania</v>
          </cell>
          <cell r="C36">
            <v>2.9310912492873033E-3</v>
          </cell>
          <cell r="D36">
            <v>1.642522483709408E-2</v>
          </cell>
          <cell r="E36">
            <v>2.6109520879591237E-2</v>
          </cell>
          <cell r="F36">
            <v>3.6263782926863788E-2</v>
          </cell>
          <cell r="G36">
            <v>3.6388092870928125E-2</v>
          </cell>
          <cell r="H36">
            <v>3.6067790994192217E-2</v>
          </cell>
          <cell r="I36">
            <v>3.5893169125635345E-2</v>
          </cell>
          <cell r="J36">
            <v>3.6104763000838501E-2</v>
          </cell>
          <cell r="K36">
            <v>3.6220275684789589E-2</v>
          </cell>
          <cell r="L36">
            <v>3.6931132519277578E-2</v>
          </cell>
          <cell r="M36">
            <v>3.6857602592029068E-2</v>
          </cell>
          <cell r="N36">
            <v>3.6273976576380582E-2</v>
          </cell>
          <cell r="O36">
            <v>3.6111930068960817E-2</v>
          </cell>
          <cell r="P36">
            <v>1.642522483709408E-2</v>
          </cell>
          <cell r="Q36">
            <v>2.1283162683342505E-2</v>
          </cell>
          <cell r="R36">
            <v>2.9647162024131046E-2</v>
          </cell>
          <cell r="S36">
            <v>3.3040172776004462E-2</v>
          </cell>
          <cell r="T36">
            <v>3.4792513781852843E-2</v>
          </cell>
          <cell r="U36">
            <v>3.5336654188608312E-2</v>
          </cell>
          <cell r="V36">
            <v>3.5553765168286518E-2</v>
          </cell>
          <cell r="W36">
            <v>3.5683792569542329E-2</v>
          </cell>
          <cell r="X36">
            <v>3.5871354114194558E-2</v>
          </cell>
          <cell r="Y36">
            <v>3.5955814866061989E-2</v>
          </cell>
          <cell r="Z36">
            <v>3.5978714777290165E-2</v>
          </cell>
          <cell r="AA36">
            <v>3.5987900651447871E-2</v>
          </cell>
        </row>
        <row r="37">
          <cell r="A37" t="str">
            <v>Act31</v>
          </cell>
          <cell r="B37" t="str">
            <v>Marża z tyt. dystrybucji</v>
          </cell>
          <cell r="C37">
            <v>0</v>
          </cell>
          <cell r="D37">
            <v>0</v>
          </cell>
          <cell r="E37">
            <v>1.0625737898465172E-2</v>
          </cell>
          <cell r="F37">
            <v>9.4912680334092638E-3</v>
          </cell>
          <cell r="G37">
            <v>6.7567567567567571E-3</v>
          </cell>
          <cell r="H37">
            <v>4.689809858795942E-3</v>
          </cell>
          <cell r="I37">
            <v>5.310010932375449E-3</v>
          </cell>
          <cell r="J37">
            <v>1.2285012285012284E-2</v>
          </cell>
          <cell r="K37">
            <v>4.1011619958988381E-3</v>
          </cell>
          <cell r="L37">
            <v>1.1224489795918367E-2</v>
          </cell>
          <cell r="M37">
            <v>8.6673889490790895E-3</v>
          </cell>
          <cell r="N37">
            <v>7.4582924435721296E-3</v>
          </cell>
          <cell r="O37">
            <v>8.5470085470085479E-3</v>
          </cell>
          <cell r="P37">
            <v>0</v>
          </cell>
          <cell r="Q37">
            <v>1.0625737898465172E-2</v>
          </cell>
          <cell r="R37">
            <v>9.7673082447572532E-3</v>
          </cell>
          <cell r="S37">
            <v>7.8715030315923834E-3</v>
          </cell>
          <cell r="T37">
            <v>5.720587221724447E-3</v>
          </cell>
          <cell r="U37">
            <v>5.6463679738008527E-3</v>
          </cell>
          <cell r="V37">
            <v>5.7955015868635298E-3</v>
          </cell>
          <cell r="W37">
            <v>5.7297469361769857E-3</v>
          </cell>
          <cell r="X37">
            <v>5.8689694399917261E-3</v>
          </cell>
          <cell r="Y37">
            <v>5.9341935809701773E-3</v>
          </cell>
          <cell r="Z37">
            <v>5.9724273756770066E-3</v>
          </cell>
          <cell r="AA37">
            <v>5.9798217836364975E-3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4026</v>
          </cell>
          <cell r="E40">
            <v>4026</v>
          </cell>
          <cell r="F40">
            <v>16526</v>
          </cell>
          <cell r="G40">
            <v>16526</v>
          </cell>
          <cell r="H40">
            <v>16526</v>
          </cell>
          <cell r="I40">
            <v>16526</v>
          </cell>
          <cell r="J40">
            <v>16526</v>
          </cell>
          <cell r="K40">
            <v>24271.212744840581</v>
          </cell>
          <cell r="L40">
            <v>32164.024896127215</v>
          </cell>
          <cell r="M40">
            <v>40296.30794503323</v>
          </cell>
          <cell r="N40">
            <v>51308.642094170871</v>
          </cell>
          <cell r="O40">
            <v>61697.169018355082</v>
          </cell>
          <cell r="P40">
            <v>4026</v>
          </cell>
          <cell r="Q40">
            <v>4026</v>
          </cell>
          <cell r="R40">
            <v>4026</v>
          </cell>
          <cell r="S40">
            <v>4026</v>
          </cell>
          <cell r="T40">
            <v>4026</v>
          </cell>
          <cell r="U40">
            <v>4026</v>
          </cell>
          <cell r="V40">
            <v>4026</v>
          </cell>
          <cell r="W40">
            <v>4026</v>
          </cell>
          <cell r="X40">
            <v>4026</v>
          </cell>
          <cell r="Y40">
            <v>4026</v>
          </cell>
          <cell r="Z40">
            <v>4026</v>
          </cell>
          <cell r="AA40">
            <v>4026</v>
          </cell>
        </row>
        <row r="41">
          <cell r="A41" t="str">
            <v>Pln02</v>
          </cell>
          <cell r="B41" t="str">
            <v>Sprzedaż całkowita</v>
          </cell>
          <cell r="C41">
            <v>4000</v>
          </cell>
          <cell r="D41">
            <v>0</v>
          </cell>
          <cell r="E41">
            <v>12500</v>
          </cell>
          <cell r="F41">
            <v>12998.692537050574</v>
          </cell>
          <cell r="G41">
            <v>9939.1190662946065</v>
          </cell>
          <cell r="H41">
            <v>9124.854319953125</v>
          </cell>
          <cell r="I41">
            <v>8851.2728052549573</v>
          </cell>
          <cell r="J41">
            <v>7745.2127448405818</v>
          </cell>
          <cell r="K41">
            <v>7892.8121512866355</v>
          </cell>
          <cell r="L41">
            <v>8132.2830489060152</v>
          </cell>
          <cell r="M41">
            <v>11012.334149137643</v>
          </cell>
          <cell r="N41">
            <v>10388.526924184211</v>
          </cell>
          <cell r="O41">
            <v>9963.0707558306622</v>
          </cell>
          <cell r="P41">
            <v>0</v>
          </cell>
          <cell r="Q41">
            <v>12500</v>
          </cell>
          <cell r="R41">
            <v>25498.692537050574</v>
          </cell>
          <cell r="S41">
            <v>35437.811603345181</v>
          </cell>
          <cell r="T41">
            <v>44562.665923298307</v>
          </cell>
          <cell r="U41">
            <v>53413.938728553265</v>
          </cell>
          <cell r="V41">
            <v>61159.151473393846</v>
          </cell>
          <cell r="W41">
            <v>69051.963624680488</v>
          </cell>
          <cell r="X41">
            <v>77184.246673586502</v>
          </cell>
          <cell r="Y41">
            <v>88196.58082272415</v>
          </cell>
          <cell r="Z41">
            <v>98585.107746908354</v>
          </cell>
          <cell r="AA41">
            <v>108548.17850273901</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D43">
            <v>0</v>
          </cell>
          <cell r="E43">
            <v>0</v>
          </cell>
          <cell r="F43">
            <v>12998.692537050574</v>
          </cell>
          <cell r="G43">
            <v>9939.1190662946065</v>
          </cell>
          <cell r="H43">
            <v>9124.854319953125</v>
          </cell>
          <cell r="I43">
            <v>8851.2728052549573</v>
          </cell>
          <cell r="J43">
            <v>0</v>
          </cell>
          <cell r="K43">
            <v>0</v>
          </cell>
          <cell r="L43">
            <v>0</v>
          </cell>
          <cell r="M43">
            <v>0</v>
          </cell>
          <cell r="N43">
            <v>0</v>
          </cell>
          <cell r="O43">
            <v>0</v>
          </cell>
          <cell r="P43">
            <v>0</v>
          </cell>
          <cell r="Q43">
            <v>0</v>
          </cell>
          <cell r="R43">
            <v>12998.692537050574</v>
          </cell>
          <cell r="S43">
            <v>22937.811603345181</v>
          </cell>
          <cell r="T43">
            <v>32062.665923298307</v>
          </cell>
          <cell r="U43">
            <v>40913.938728553265</v>
          </cell>
          <cell r="V43">
            <v>40913.938728553265</v>
          </cell>
          <cell r="W43">
            <v>40913.938728553265</v>
          </cell>
          <cell r="X43">
            <v>40913.938728553265</v>
          </cell>
          <cell r="Y43">
            <v>40913.938728553265</v>
          </cell>
          <cell r="Z43">
            <v>40913.938728553265</v>
          </cell>
          <cell r="AA43">
            <v>40913.938728553265</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26</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4026</v>
          </cell>
          <cell r="D46">
            <v>4026</v>
          </cell>
          <cell r="E46">
            <v>16526</v>
          </cell>
          <cell r="F46">
            <v>16526</v>
          </cell>
          <cell r="G46">
            <v>16526</v>
          </cell>
          <cell r="H46">
            <v>16526</v>
          </cell>
          <cell r="I46">
            <v>16526</v>
          </cell>
          <cell r="J46">
            <v>24271.212744840581</v>
          </cell>
          <cell r="K46">
            <v>32164.024896127215</v>
          </cell>
          <cell r="L46">
            <v>40296.30794503323</v>
          </cell>
          <cell r="M46">
            <v>51308.642094170871</v>
          </cell>
          <cell r="N46">
            <v>61697.169018355082</v>
          </cell>
          <cell r="O46">
            <v>71660.239774185742</v>
          </cell>
          <cell r="P46">
            <v>4026</v>
          </cell>
          <cell r="Q46">
            <v>16526</v>
          </cell>
          <cell r="R46">
            <v>16526</v>
          </cell>
          <cell r="S46">
            <v>16526</v>
          </cell>
          <cell r="T46">
            <v>16526</v>
          </cell>
          <cell r="U46">
            <v>16526</v>
          </cell>
          <cell r="V46">
            <v>24271.212744840581</v>
          </cell>
          <cell r="W46">
            <v>32164.024896127223</v>
          </cell>
          <cell r="X46">
            <v>40296.307945033237</v>
          </cell>
          <cell r="Y46">
            <v>51308.642094170886</v>
          </cell>
          <cell r="Z46">
            <v>61697.169018355089</v>
          </cell>
          <cell r="AA46">
            <v>71660.239774185757</v>
          </cell>
        </row>
        <row r="47">
          <cell r="A47" t="str">
            <v>Pln08</v>
          </cell>
          <cell r="B47" t="str">
            <v>Średnia wartość funduszu</v>
          </cell>
          <cell r="C47">
            <v>4017</v>
          </cell>
          <cell r="D47">
            <v>3561.4079200000001</v>
          </cell>
          <cell r="E47">
            <v>10276</v>
          </cell>
          <cell r="F47">
            <v>16526</v>
          </cell>
          <cell r="G47">
            <v>16526</v>
          </cell>
          <cell r="H47">
            <v>16526</v>
          </cell>
          <cell r="I47">
            <v>16526</v>
          </cell>
          <cell r="J47">
            <v>20398.60637242029</v>
          </cell>
          <cell r="K47">
            <v>28217.618820483898</v>
          </cell>
          <cell r="L47">
            <v>36230.166420580223</v>
          </cell>
          <cell r="M47">
            <v>45802.475019602047</v>
          </cell>
          <cell r="N47">
            <v>56502.90555626298</v>
          </cell>
          <cell r="O47">
            <v>66678.704396270419</v>
          </cell>
          <cell r="P47">
            <v>3561.4079200000001</v>
          </cell>
          <cell r="Q47">
            <v>6806.7940920000001</v>
          </cell>
          <cell r="R47">
            <v>10117.732368351648</v>
          </cell>
          <cell r="S47">
            <v>11706.559053884295</v>
          </cell>
          <cell r="T47">
            <v>12689.471352105262</v>
          </cell>
          <cell r="U47">
            <v>13321.866184175822</v>
          </cell>
          <cell r="V47">
            <v>14351.814286690274</v>
          </cell>
          <cell r="W47">
            <v>16113.453387295203</v>
          </cell>
          <cell r="X47">
            <v>18316.013208457796</v>
          </cell>
          <cell r="Y47">
            <v>21109.719163033114</v>
          </cell>
          <cell r="Z47">
            <v>24279.258243023847</v>
          </cell>
          <cell r="AA47">
            <v>27870.468163107573</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v>
          </cell>
          <cell r="D50">
            <v>11.161354848460277</v>
          </cell>
          <cell r="E50">
            <v>30.1269797260274</v>
          </cell>
          <cell r="F50">
            <v>51.79203123287671</v>
          </cell>
          <cell r="G50">
            <v>50.121320547945203</v>
          </cell>
          <cell r="H50">
            <v>51.79203123287671</v>
          </cell>
          <cell r="I50">
            <v>50.121320547945203</v>
          </cell>
          <cell r="J50">
            <v>62.458314014616718</v>
          </cell>
          <cell r="K50">
            <v>86.399279679096566</v>
          </cell>
          <cell r="L50">
            <v>107.35435057629566</v>
          </cell>
          <cell r="M50">
            <v>140.24219670657413</v>
          </cell>
          <cell r="N50">
            <v>167.42492047237016</v>
          </cell>
          <cell r="O50">
            <v>204.16294041051833</v>
          </cell>
          <cell r="P50">
            <v>11.161354848460277</v>
          </cell>
          <cell r="Q50">
            <v>41.288334574487678</v>
          </cell>
          <cell r="R50">
            <v>93.080365807364387</v>
          </cell>
          <cell r="S50">
            <v>143.20168635530959</v>
          </cell>
          <cell r="T50">
            <v>194.99371758818631</v>
          </cell>
          <cell r="U50">
            <v>245.11503813613152</v>
          </cell>
          <cell r="V50">
            <v>307.57335215074824</v>
          </cell>
          <cell r="W50">
            <v>393.97263182984477</v>
          </cell>
          <cell r="X50">
            <v>501.32698240614042</v>
          </cell>
          <cell r="Y50">
            <v>641.56917911271455</v>
          </cell>
          <cell r="Z50">
            <v>808.99409958508477</v>
          </cell>
          <cell r="AA50">
            <v>1013.1570399956031</v>
          </cell>
        </row>
        <row r="51">
          <cell r="A51" t="str">
            <v>Pln12</v>
          </cell>
          <cell r="B51" t="str">
            <v>Opłata dystrybucyjna TFI</v>
          </cell>
          <cell r="C51">
            <v>0</v>
          </cell>
          <cell r="D51">
            <v>0</v>
          </cell>
          <cell r="E51">
            <v>75</v>
          </cell>
          <cell r="F51">
            <v>77.992155222303452</v>
          </cell>
          <cell r="G51">
            <v>59.634714397767638</v>
          </cell>
          <cell r="H51">
            <v>54.74912591971875</v>
          </cell>
          <cell r="I51">
            <v>53.107636831529746</v>
          </cell>
          <cell r="J51">
            <v>46.471276469043488</v>
          </cell>
          <cell r="K51">
            <v>47.356872907719811</v>
          </cell>
          <cell r="L51">
            <v>48.793698293436094</v>
          </cell>
          <cell r="M51">
            <v>66.074004894825862</v>
          </cell>
          <cell r="N51">
            <v>62.331161545105267</v>
          </cell>
          <cell r="O51">
            <v>59.778424534983976</v>
          </cell>
          <cell r="P51">
            <v>0</v>
          </cell>
          <cell r="Q51">
            <v>75</v>
          </cell>
          <cell r="R51">
            <v>152.99215522230344</v>
          </cell>
          <cell r="S51">
            <v>212.62686962007109</v>
          </cell>
          <cell r="T51">
            <v>267.37599553978987</v>
          </cell>
          <cell r="U51">
            <v>320.48363237131963</v>
          </cell>
          <cell r="V51">
            <v>366.95490884036315</v>
          </cell>
          <cell r="W51">
            <v>414.31178174808298</v>
          </cell>
          <cell r="X51">
            <v>463.10548004151906</v>
          </cell>
          <cell r="Y51">
            <v>529.17948493634492</v>
          </cell>
          <cell r="Z51">
            <v>591.51064648145018</v>
          </cell>
          <cell r="AA51">
            <v>651.28907101643415</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v>
          </cell>
          <cell r="D55">
            <v>11.161354848460277</v>
          </cell>
          <cell r="E55">
            <v>105.1269797260274</v>
          </cell>
          <cell r="F55">
            <v>129.78418645518016</v>
          </cell>
          <cell r="G55">
            <v>109.75603494571284</v>
          </cell>
          <cell r="H55">
            <v>106.54115715259546</v>
          </cell>
          <cell r="I55">
            <v>103.22895737947495</v>
          </cell>
          <cell r="J55">
            <v>108.92959048366021</v>
          </cell>
          <cell r="K55">
            <v>133.75615258681637</v>
          </cell>
          <cell r="L55">
            <v>156.14804886973175</v>
          </cell>
          <cell r="M55">
            <v>206.3162016014</v>
          </cell>
          <cell r="N55">
            <v>229.75608201747542</v>
          </cell>
          <cell r="O55">
            <v>263.9413649455023</v>
          </cell>
          <cell r="P55">
            <v>11.161354848460277</v>
          </cell>
          <cell r="Q55">
            <v>116.28833457448768</v>
          </cell>
          <cell r="R55">
            <v>246.07252102966783</v>
          </cell>
          <cell r="S55">
            <v>355.82855597538071</v>
          </cell>
          <cell r="T55">
            <v>462.36971312797618</v>
          </cell>
          <cell r="U55">
            <v>565.59867050745117</v>
          </cell>
          <cell r="V55">
            <v>674.52826099111144</v>
          </cell>
          <cell r="W55">
            <v>808.28441357792781</v>
          </cell>
          <cell r="X55">
            <v>964.43246244765942</v>
          </cell>
          <cell r="Y55">
            <v>1170.7486640490595</v>
          </cell>
          <cell r="Z55">
            <v>1400.5047460665351</v>
          </cell>
          <cell r="AA55">
            <v>1664.4461110120374</v>
          </cell>
        </row>
        <row r="56">
          <cell r="A56" t="str">
            <v>Pln16</v>
          </cell>
          <cell r="B56" t="str">
            <v>Zarządzanie aktywami funduszy</v>
          </cell>
          <cell r="C56">
            <v>-2</v>
          </cell>
          <cell r="D56">
            <v>-1.8098958281967215</v>
          </cell>
          <cell r="E56">
            <v>-4.8853114754098366</v>
          </cell>
          <cell r="F56">
            <v>-8.3984590163934421</v>
          </cell>
          <cell r="G56">
            <v>-8.1275409836065577</v>
          </cell>
          <cell r="H56">
            <v>-8.3984590163934421</v>
          </cell>
          <cell r="I56">
            <v>-8.1275409836065577</v>
          </cell>
          <cell r="J56">
            <v>-10.366504877787362</v>
          </cell>
          <cell r="K56">
            <v>-14.340101367786898</v>
          </cell>
          <cell r="L56">
            <v>-17.818114633072241</v>
          </cell>
          <cell r="M56">
            <v>-23.276667632912517</v>
          </cell>
          <cell r="N56">
            <v>-27.788314207998187</v>
          </cell>
          <cell r="O56">
            <v>-33.885898955481686</v>
          </cell>
          <cell r="P56">
            <v>-1.8098958281967215</v>
          </cell>
          <cell r="Q56">
            <v>-6.6952073036065585</v>
          </cell>
          <cell r="R56">
            <v>-15.093666320000001</v>
          </cell>
          <cell r="S56">
            <v>-23.221207303606558</v>
          </cell>
          <cell r="T56">
            <v>-31.61966632</v>
          </cell>
          <cell r="U56">
            <v>-39.747207303606558</v>
          </cell>
          <cell r="V56">
            <v>-50.113712181393922</v>
          </cell>
          <cell r="W56">
            <v>-64.453813549180822</v>
          </cell>
          <cell r="X56">
            <v>-82.271928182253063</v>
          </cell>
          <cell r="Y56">
            <v>-105.54859581516558</v>
          </cell>
          <cell r="Z56">
            <v>-133.33691002316377</v>
          </cell>
          <cell r="AA56">
            <v>-167.22280897864545</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D58">
            <v>0</v>
          </cell>
          <cell r="E58">
            <v>-61.897038527397264</v>
          </cell>
          <cell r="F58">
            <v>-63.752823919626685</v>
          </cell>
          <cell r="G58">
            <v>-49.579744591630202</v>
          </cell>
          <cell r="H58">
            <v>-46.142087293186073</v>
          </cell>
          <cell r="I58">
            <v>-44.175005414361976</v>
          </cell>
          <cell r="J58">
            <v>-43.152773355245223</v>
          </cell>
          <cell r="K58">
            <v>-45.874903749190977</v>
          </cell>
          <cell r="L58">
            <v>-48.268543372588923</v>
          </cell>
          <cell r="M58">
            <v>-61.705563890981367</v>
          </cell>
          <cell r="N58">
            <v>-61.65665579742187</v>
          </cell>
          <cell r="O58">
            <v>-63.946554531356256</v>
          </cell>
          <cell r="P58">
            <v>0</v>
          </cell>
          <cell r="Q58">
            <v>-61.897038527397264</v>
          </cell>
          <cell r="R58">
            <v>-125.64986244702395</v>
          </cell>
          <cell r="S58">
            <v>-175.22960703865414</v>
          </cell>
          <cell r="T58">
            <v>-221.37169433184022</v>
          </cell>
          <cell r="U58">
            <v>-265.54669974620219</v>
          </cell>
          <cell r="V58">
            <v>-308.69947310144744</v>
          </cell>
          <cell r="W58">
            <v>-354.57437685063843</v>
          </cell>
          <cell r="X58">
            <v>-402.84292022322734</v>
          </cell>
          <cell r="Y58">
            <v>-464.54848411420869</v>
          </cell>
          <cell r="Z58">
            <v>-526.20513991163057</v>
          </cell>
          <cell r="AA58">
            <v>-590.15169444298681</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-12</v>
          </cell>
          <cell r="D62">
            <v>-1.8098958281967215</v>
          </cell>
          <cell r="E62">
            <v>-66.782350002807107</v>
          </cell>
          <cell r="F62">
            <v>-72.151282936020124</v>
          </cell>
          <cell r="G62">
            <v>-57.70728557523676</v>
          </cell>
          <cell r="H62">
            <v>-54.540546309579511</v>
          </cell>
          <cell r="I62">
            <v>-52.302546397968534</v>
          </cell>
          <cell r="J62">
            <v>-53.519278233032587</v>
          </cell>
          <cell r="K62">
            <v>-60.215005116977878</v>
          </cell>
          <cell r="L62">
            <v>-66.086658005661164</v>
          </cell>
          <cell r="M62">
            <v>-84.982231523893887</v>
          </cell>
          <cell r="N62">
            <v>-89.44497000542006</v>
          </cell>
          <cell r="O62">
            <v>-97.832453486837949</v>
          </cell>
          <cell r="P62">
            <v>-1.8098958281967215</v>
          </cell>
          <cell r="Q62">
            <v>-68.592245831003822</v>
          </cell>
          <cell r="R62">
            <v>-140.74352876702395</v>
          </cell>
          <cell r="S62">
            <v>-198.45081434226068</v>
          </cell>
          <cell r="T62">
            <v>-252.99136065184021</v>
          </cell>
          <cell r="U62">
            <v>-305.29390704980875</v>
          </cell>
          <cell r="V62">
            <v>-358.81318528284135</v>
          </cell>
          <cell r="W62">
            <v>-419.02819039981927</v>
          </cell>
          <cell r="X62">
            <v>-485.11484840548042</v>
          </cell>
          <cell r="Y62">
            <v>-570.09707992937433</v>
          </cell>
          <cell r="Z62">
            <v>-659.54204993479436</v>
          </cell>
          <cell r="AA62">
            <v>-757.3745034216322</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-44.128819706054372</v>
          </cell>
          <cell r="E64">
            <v>-44.827524427063459</v>
          </cell>
          <cell r="F64">
            <v>-45.364819319807623</v>
          </cell>
          <cell r="G64">
            <v>-45.44432547223672</v>
          </cell>
          <cell r="H64">
            <v>-45.522995260626729</v>
          </cell>
          <cell r="I64">
            <v>-43.262535090123038</v>
          </cell>
          <cell r="J64">
            <v>-43.626496563786439</v>
          </cell>
          <cell r="K64">
            <v>-44.277991293729812</v>
          </cell>
          <cell r="L64">
            <v>-44.941165411410935</v>
          </cell>
          <cell r="M64">
            <v>-69.622712088576506</v>
          </cell>
          <cell r="N64">
            <v>-46.562360924106329</v>
          </cell>
          <cell r="O64">
            <v>-48.277582126561398</v>
          </cell>
          <cell r="P64">
            <v>-44.128819706054372</v>
          </cell>
          <cell r="Q64">
            <v>-88.956344133117824</v>
          </cell>
          <cell r="R64">
            <v>-134.32116345292545</v>
          </cell>
          <cell r="S64">
            <v>-179.76548892516217</v>
          </cell>
          <cell r="T64">
            <v>-225.28848418578889</v>
          </cell>
          <cell r="U64">
            <v>-268.55101927591193</v>
          </cell>
          <cell r="V64">
            <v>-312.17751583969834</v>
          </cell>
          <cell r="W64">
            <v>-356.45550713342817</v>
          </cell>
          <cell r="X64">
            <v>-401.39667254483913</v>
          </cell>
          <cell r="Y64">
            <v>-471.01938463341565</v>
          </cell>
          <cell r="Z64">
            <v>-517.58174555752203</v>
          </cell>
          <cell r="AA64">
            <v>-565.85932768408338</v>
          </cell>
        </row>
        <row r="65">
          <cell r="A65" t="str">
            <v>Pln24</v>
          </cell>
          <cell r="B65" t="str">
            <v>Usługi zewnętrzne</v>
          </cell>
          <cell r="C65">
            <v>-1</v>
          </cell>
          <cell r="D65">
            <v>-17.650824652349726</v>
          </cell>
          <cell r="E65">
            <v>-17.907109289617487</v>
          </cell>
          <cell r="F65">
            <v>-18.199871584699451</v>
          </cell>
          <cell r="G65">
            <v>-18.177295081967213</v>
          </cell>
          <cell r="H65">
            <v>-18.199871584699451</v>
          </cell>
          <cell r="I65">
            <v>-18.177295081967213</v>
          </cell>
          <cell r="J65">
            <v>-18.363875406482279</v>
          </cell>
          <cell r="K65">
            <v>-18.695008447315573</v>
          </cell>
          <cell r="L65">
            <v>-18.984842886089353</v>
          </cell>
          <cell r="M65">
            <v>-19.439722302742709</v>
          </cell>
          <cell r="N65">
            <v>-19.815692850666515</v>
          </cell>
          <cell r="O65">
            <v>-20.323824912956809</v>
          </cell>
          <cell r="P65">
            <v>-17.650824652349726</v>
          </cell>
          <cell r="Q65">
            <v>-35.557933941967214</v>
          </cell>
          <cell r="R65">
            <v>-53.757805526666665</v>
          </cell>
          <cell r="S65">
            <v>-71.935100608633874</v>
          </cell>
          <cell r="T65">
            <v>-90.134972193333326</v>
          </cell>
          <cell r="U65">
            <v>-108.31226727530054</v>
          </cell>
          <cell r="V65">
            <v>-126.67614268178282</v>
          </cell>
          <cell r="W65">
            <v>-145.37115112909839</v>
          </cell>
          <cell r="X65">
            <v>-164.35599401518775</v>
          </cell>
          <cell r="Y65">
            <v>-183.79571631793044</v>
          </cell>
          <cell r="Z65">
            <v>-203.61140916859696</v>
          </cell>
          <cell r="AA65">
            <v>-223.93523408155377</v>
          </cell>
        </row>
        <row r="66">
          <cell r="A66" t="str">
            <v>Pln25</v>
          </cell>
          <cell r="B66" t="str">
            <v>Koszty obowiązkowe</v>
          </cell>
          <cell r="C66">
            <v>-18</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-19</v>
          </cell>
          <cell r="D67">
            <v>-66.779644358404099</v>
          </cell>
          <cell r="E67">
            <v>-67.734633716680946</v>
          </cell>
          <cell r="F67">
            <v>-68.564690904507074</v>
          </cell>
          <cell r="G67">
            <v>-68.621620554203929</v>
          </cell>
          <cell r="H67">
            <v>-68.72286684532618</v>
          </cell>
          <cell r="I67">
            <v>-66.439830172090254</v>
          </cell>
          <cell r="J67">
            <v>-66.990371970268711</v>
          </cell>
          <cell r="K67">
            <v>-67.972999741045385</v>
          </cell>
          <cell r="L67">
            <v>-68.926008297500289</v>
          </cell>
          <cell r="M67">
            <v>-94.062434391319215</v>
          </cell>
          <cell r="N67">
            <v>-71.378053774772837</v>
          </cell>
          <cell r="O67">
            <v>-73.601407039518207</v>
          </cell>
          <cell r="P67">
            <v>-66.779644358404099</v>
          </cell>
          <cell r="Q67">
            <v>-134.51427807508503</v>
          </cell>
          <cell r="R67">
            <v>-203.0789689795921</v>
          </cell>
          <cell r="S67">
            <v>-271.70058953379606</v>
          </cell>
          <cell r="T67">
            <v>-340.42345637912223</v>
          </cell>
          <cell r="U67">
            <v>-406.86328655121247</v>
          </cell>
          <cell r="V67">
            <v>-473.85365852148118</v>
          </cell>
          <cell r="W67">
            <v>-541.82665826252651</v>
          </cell>
          <cell r="X67">
            <v>-610.75266656002691</v>
          </cell>
          <cell r="Y67">
            <v>-704.81510095134604</v>
          </cell>
          <cell r="Z67">
            <v>-776.19315472611902</v>
          </cell>
          <cell r="AA67">
            <v>-849.79456176563713</v>
          </cell>
        </row>
        <row r="68">
          <cell r="A68" t="str">
            <v>Pln27</v>
          </cell>
          <cell r="B68" t="str">
            <v>Dochody netto Grupy</v>
          </cell>
          <cell r="C68">
            <v>-18</v>
          </cell>
          <cell r="D68">
            <v>-55.618289509943821</v>
          </cell>
          <cell r="E68">
            <v>37.392346009346454</v>
          </cell>
          <cell r="F68">
            <v>61.219495550673088</v>
          </cell>
          <cell r="G68">
            <v>41.134414391508912</v>
          </cell>
          <cell r="H68">
            <v>37.81829030726928</v>
          </cell>
          <cell r="I68">
            <v>36.789127207384695</v>
          </cell>
          <cell r="J68">
            <v>41.939218513391495</v>
          </cell>
          <cell r="K68">
            <v>65.783152845770985</v>
          </cell>
          <cell r="L68">
            <v>87.222040572231464</v>
          </cell>
          <cell r="M68">
            <v>112.25376721008078</v>
          </cell>
          <cell r="N68">
            <v>158.37802824270258</v>
          </cell>
          <cell r="O68">
            <v>190.33995790598408</v>
          </cell>
          <cell r="P68">
            <v>-55.618289509943821</v>
          </cell>
          <cell r="Q68">
            <v>-18.225943500597353</v>
          </cell>
          <cell r="R68">
            <v>42.993552050075721</v>
          </cell>
          <cell r="S68">
            <v>84.127966441584647</v>
          </cell>
          <cell r="T68">
            <v>121.94625674885395</v>
          </cell>
          <cell r="U68">
            <v>158.73538395623871</v>
          </cell>
          <cell r="V68">
            <v>200.67460246963026</v>
          </cell>
          <cell r="W68">
            <v>266.4577553154013</v>
          </cell>
          <cell r="X68">
            <v>353.67979588763251</v>
          </cell>
          <cell r="Y68">
            <v>465.93356309771343</v>
          </cell>
          <cell r="Z68">
            <v>624.31159134041604</v>
          </cell>
          <cell r="AA68">
            <v>814.65154924640024</v>
          </cell>
        </row>
        <row r="69">
          <cell r="A69" t="str">
            <v>Pln28</v>
          </cell>
          <cell r="B69" t="str">
            <v>Dochody netto TFI</v>
          </cell>
          <cell r="C69">
            <v>-30</v>
          </cell>
          <cell r="D69">
            <v>-57.428185338140544</v>
          </cell>
          <cell r="E69">
            <v>-29.390003993460653</v>
          </cell>
          <cell r="F69">
            <v>-10.931787385347036</v>
          </cell>
          <cell r="G69">
            <v>-16.572871183727848</v>
          </cell>
          <cell r="H69">
            <v>-16.722256002310232</v>
          </cell>
          <cell r="I69">
            <v>-15.513419190583839</v>
          </cell>
          <cell r="J69">
            <v>-11.580059719641092</v>
          </cell>
          <cell r="K69">
            <v>5.5681477287931074</v>
          </cell>
          <cell r="L69">
            <v>21.1353825665703</v>
          </cell>
          <cell r="M69">
            <v>27.271535686186894</v>
          </cell>
          <cell r="N69">
            <v>68.933058237282523</v>
          </cell>
          <cell r="O69">
            <v>92.507504419146144</v>
          </cell>
          <cell r="P69">
            <v>-57.428185338140544</v>
          </cell>
          <cell r="Q69">
            <v>-86.818189331601175</v>
          </cell>
          <cell r="R69">
            <v>-97.749976716948225</v>
          </cell>
          <cell r="S69">
            <v>-114.32284790067604</v>
          </cell>
          <cell r="T69">
            <v>-131.04510390298626</v>
          </cell>
          <cell r="U69">
            <v>-146.55852309357005</v>
          </cell>
          <cell r="V69">
            <v>-158.13858281321109</v>
          </cell>
          <cell r="W69">
            <v>-152.57043508441797</v>
          </cell>
          <cell r="X69">
            <v>-131.43505251784791</v>
          </cell>
          <cell r="Y69">
            <v>-104.1635168316609</v>
          </cell>
          <cell r="Z69">
            <v>-35.23045859437832</v>
          </cell>
          <cell r="AA69">
            <v>57.277045824768038</v>
          </cell>
        </row>
        <row r="70">
          <cell r="A70" t="str">
            <v>Pln29</v>
          </cell>
          <cell r="B70" t="str">
            <v>Marża - Przychód</v>
          </cell>
          <cell r="C70">
            <v>2.9310912492873033E-3</v>
          </cell>
          <cell r="D70">
            <v>3.7001095890410965E-2</v>
          </cell>
          <cell r="E70">
            <v>0.12911395343594728</v>
          </cell>
          <cell r="F70">
            <v>9.2719999848910495E-2</v>
          </cell>
          <cell r="G70">
            <v>8.1025270866373983E-2</v>
          </cell>
          <cell r="H70">
            <v>7.6114789828442247E-2</v>
          </cell>
          <cell r="I70">
            <v>7.6206782042211929E-2</v>
          </cell>
          <cell r="J70">
            <v>6.3047049184571616E-2</v>
          </cell>
          <cell r="K70">
            <v>5.5964521793666608E-2</v>
          </cell>
          <cell r="L70">
            <v>5.2580663696002387E-2</v>
          </cell>
          <cell r="M70">
            <v>5.3181891374263983E-2</v>
          </cell>
          <cell r="N70">
            <v>4.9608496643098784E-2</v>
          </cell>
          <cell r="O70">
            <v>4.6734725608240907E-2</v>
          </cell>
          <cell r="P70">
            <v>3.7001095890410965E-2</v>
          </cell>
          <cell r="Q70">
            <v>0.10421335379280558</v>
          </cell>
          <cell r="R70">
            <v>9.7818190416840159E-2</v>
          </cell>
          <cell r="S70">
            <v>9.1940582930875245E-2</v>
          </cell>
          <cell r="T70">
            <v>8.7737114322838858E-2</v>
          </cell>
          <cell r="U70">
            <v>8.5379382685253011E-2</v>
          </cell>
          <cell r="V70">
            <v>8.0759724031166297E-2</v>
          </cell>
          <cell r="W70">
            <v>7.5243127045803881E-2</v>
          </cell>
          <cell r="X70">
            <v>7.0334984271514717E-2</v>
          </cell>
          <cell r="Y70">
            <v>6.6552206877252038E-2</v>
          </cell>
          <cell r="Z70">
            <v>6.3021023023102959E-2</v>
          </cell>
          <cell r="AA70">
            <v>5.9720780478861202E-2</v>
          </cell>
        </row>
        <row r="71">
          <cell r="A71" t="str">
            <v>Pln30</v>
          </cell>
          <cell r="B71" t="str">
            <v>Marża z tyt. Zarządzania</v>
          </cell>
          <cell r="C71">
            <v>2.9310912492873033E-3</v>
          </cell>
          <cell r="D71">
            <v>3.7001095890410965E-2</v>
          </cell>
          <cell r="E71">
            <v>3.7001095890410965E-2</v>
          </cell>
          <cell r="F71">
            <v>3.7001095890410958E-2</v>
          </cell>
          <cell r="G71">
            <v>3.7001095890410958E-2</v>
          </cell>
          <cell r="H71">
            <v>3.7001095890410958E-2</v>
          </cell>
          <cell r="I71">
            <v>3.7001095890410958E-2</v>
          </cell>
          <cell r="J71">
            <v>3.6150070684931507E-2</v>
          </cell>
          <cell r="K71">
            <v>3.6150070684931514E-2</v>
          </cell>
          <cell r="L71">
            <v>3.6150070684931507E-2</v>
          </cell>
          <cell r="M71">
            <v>3.6150070684931514E-2</v>
          </cell>
          <cell r="N71">
            <v>3.6150070684931507E-2</v>
          </cell>
          <cell r="O71">
            <v>3.6150070684931514E-2</v>
          </cell>
          <cell r="P71">
            <v>3.7001095890410965E-2</v>
          </cell>
          <cell r="Q71">
            <v>3.7001095890410965E-2</v>
          </cell>
          <cell r="R71">
            <v>3.7001095890410965E-2</v>
          </cell>
          <cell r="S71">
            <v>3.7001095890410965E-2</v>
          </cell>
          <cell r="T71">
            <v>3.7001095890410965E-2</v>
          </cell>
          <cell r="U71">
            <v>3.7001095890410965E-2</v>
          </cell>
          <cell r="V71">
            <v>3.6825053115695144E-2</v>
          </cell>
          <cell r="W71">
            <v>3.6674878658271605E-2</v>
          </cell>
          <cell r="X71">
            <v>3.6561217913520259E-2</v>
          </cell>
          <cell r="Y71">
            <v>3.647054747575515E-2</v>
          </cell>
          <cell r="Z71">
            <v>3.6403757944197604E-2</v>
          </cell>
          <cell r="AA71">
            <v>3.6352350956799839E-2</v>
          </cell>
        </row>
        <row r="72">
          <cell r="A72" t="str">
            <v>Pln31</v>
          </cell>
          <cell r="B72" t="str">
            <v>Marża z tyt. dystrybucji</v>
          </cell>
          <cell r="C72">
            <v>0</v>
          </cell>
          <cell r="D72">
            <v>0</v>
          </cell>
          <cell r="E72">
            <v>6.0000000000000001E-3</v>
          </cell>
          <cell r="F72">
            <v>6.000000000000001E-3</v>
          </cell>
          <cell r="G72">
            <v>6.0000000000000001E-3</v>
          </cell>
          <cell r="H72">
            <v>6.0000000000000001E-3</v>
          </cell>
          <cell r="I72">
            <v>6.0000000000000001E-3</v>
          </cell>
          <cell r="J72">
            <v>5.9999999999999993E-3</v>
          </cell>
          <cell r="K72">
            <v>6.0000000000000001E-3</v>
          </cell>
          <cell r="L72">
            <v>6.0000000000000001E-3</v>
          </cell>
          <cell r="M72">
            <v>6.0000000000000001E-3</v>
          </cell>
          <cell r="N72">
            <v>6.0000000000000001E-3</v>
          </cell>
          <cell r="O72">
            <v>6.0000000000000001E-3</v>
          </cell>
          <cell r="P72">
            <v>0</v>
          </cell>
          <cell r="Q72">
            <v>6.0000000000000001E-3</v>
          </cell>
          <cell r="R72">
            <v>6.0000000000000001E-3</v>
          </cell>
          <cell r="S72">
            <v>6.0000000000000001E-3</v>
          </cell>
          <cell r="T72">
            <v>6.0000000000000001E-3</v>
          </cell>
          <cell r="U72">
            <v>6.000000000000001E-3</v>
          </cell>
          <cell r="V72">
            <v>6.000000000000001E-3</v>
          </cell>
          <cell r="W72">
            <v>6.000000000000001E-3</v>
          </cell>
          <cell r="X72">
            <v>6.000000000000001E-3</v>
          </cell>
          <cell r="Y72">
            <v>6.0000000000000001E-3</v>
          </cell>
          <cell r="Z72">
            <v>6.000000000000001E-3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O76">
            <v>4000</v>
          </cell>
          <cell r="P76">
            <v>0</v>
          </cell>
          <cell r="Q76">
            <v>0</v>
          </cell>
          <cell r="R76">
            <v>0</v>
          </cell>
          <cell r="S76">
            <v>0</v>
          </cell>
          <cell r="T76">
            <v>0</v>
          </cell>
          <cell r="U76">
            <v>0</v>
          </cell>
          <cell r="V76">
            <v>0</v>
          </cell>
          <cell r="W76">
            <v>0</v>
          </cell>
          <cell r="X76">
            <v>0</v>
          </cell>
          <cell r="Y76">
            <v>0</v>
          </cell>
          <cell r="Z76">
            <v>0</v>
          </cell>
          <cell r="AA76">
            <v>4000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O80">
            <v>26</v>
          </cell>
          <cell r="P80">
            <v>0</v>
          </cell>
          <cell r="Q80">
            <v>0</v>
          </cell>
          <cell r="R80">
            <v>0</v>
          </cell>
          <cell r="S80">
            <v>0</v>
          </cell>
          <cell r="T80">
            <v>0</v>
          </cell>
          <cell r="U80">
            <v>0</v>
          </cell>
          <cell r="V80">
            <v>0</v>
          </cell>
          <cell r="W80">
            <v>0</v>
          </cell>
          <cell r="X80">
            <v>0</v>
          </cell>
          <cell r="Y80">
            <v>0</v>
          </cell>
          <cell r="Z80">
            <v>0</v>
          </cell>
          <cell r="AA80">
            <v>26</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4026</v>
          </cell>
          <cell r="P81">
            <v>0</v>
          </cell>
          <cell r="Q81">
            <v>0</v>
          </cell>
          <cell r="R81">
            <v>0</v>
          </cell>
          <cell r="S81">
            <v>0</v>
          </cell>
          <cell r="T81">
            <v>0</v>
          </cell>
          <cell r="U81">
            <v>0</v>
          </cell>
          <cell r="V81">
            <v>0</v>
          </cell>
          <cell r="W81">
            <v>0</v>
          </cell>
          <cell r="X81">
            <v>0</v>
          </cell>
          <cell r="Y81">
            <v>0</v>
          </cell>
          <cell r="Z81">
            <v>0</v>
          </cell>
          <cell r="AA81">
            <v>4026</v>
          </cell>
        </row>
        <row r="82">
          <cell r="A82" t="str">
            <v>Dtp08</v>
          </cell>
          <cell r="B82" t="str">
            <v>Średnia wartość funduszu</v>
          </cell>
          <cell r="C82">
            <v>0</v>
          </cell>
          <cell r="O82">
            <v>4017</v>
          </cell>
          <cell r="P82">
            <v>0</v>
          </cell>
          <cell r="Q82">
            <v>0</v>
          </cell>
          <cell r="R82">
            <v>0</v>
          </cell>
          <cell r="S82">
            <v>0</v>
          </cell>
          <cell r="T82">
            <v>0</v>
          </cell>
          <cell r="U82">
            <v>0</v>
          </cell>
          <cell r="V82">
            <v>0</v>
          </cell>
          <cell r="W82">
            <v>0</v>
          </cell>
          <cell r="X82">
            <v>0</v>
          </cell>
          <cell r="Y82">
            <v>0</v>
          </cell>
          <cell r="Z82">
            <v>0</v>
          </cell>
          <cell r="AA82">
            <v>341.1698630136986</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O85">
            <v>1</v>
          </cell>
          <cell r="P85">
            <v>0</v>
          </cell>
          <cell r="Q85">
            <v>0</v>
          </cell>
          <cell r="R85">
            <v>0</v>
          </cell>
          <cell r="S85">
            <v>0</v>
          </cell>
          <cell r="T85">
            <v>0</v>
          </cell>
          <cell r="U85">
            <v>0</v>
          </cell>
          <cell r="V85">
            <v>0</v>
          </cell>
          <cell r="W85">
            <v>0</v>
          </cell>
          <cell r="X85">
            <v>0</v>
          </cell>
          <cell r="Y85">
            <v>0</v>
          </cell>
          <cell r="Z85">
            <v>0</v>
          </cell>
          <cell r="AA85">
            <v>1</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1</v>
          </cell>
          <cell r="P90">
            <v>0</v>
          </cell>
          <cell r="Q90">
            <v>0</v>
          </cell>
          <cell r="R90">
            <v>0</v>
          </cell>
          <cell r="S90">
            <v>0</v>
          </cell>
          <cell r="T90">
            <v>0</v>
          </cell>
          <cell r="U90">
            <v>0</v>
          </cell>
          <cell r="V90">
            <v>0</v>
          </cell>
          <cell r="W90">
            <v>0</v>
          </cell>
          <cell r="X90">
            <v>0</v>
          </cell>
          <cell r="Y90">
            <v>0</v>
          </cell>
          <cell r="Z90">
            <v>0</v>
          </cell>
          <cell r="AA90">
            <v>1</v>
          </cell>
        </row>
        <row r="91">
          <cell r="A91" t="str">
            <v>Dtp16</v>
          </cell>
          <cell r="B91" t="str">
            <v>Zarządzanie aktywami funduszy</v>
          </cell>
          <cell r="C91">
            <v>0</v>
          </cell>
          <cell r="O91">
            <v>-2</v>
          </cell>
          <cell r="P91">
            <v>0</v>
          </cell>
          <cell r="Q91">
            <v>0</v>
          </cell>
          <cell r="R91">
            <v>0</v>
          </cell>
          <cell r="S91">
            <v>0</v>
          </cell>
          <cell r="T91">
            <v>0</v>
          </cell>
          <cell r="U91">
            <v>0</v>
          </cell>
          <cell r="V91">
            <v>0</v>
          </cell>
          <cell r="W91">
            <v>0</v>
          </cell>
          <cell r="X91">
            <v>0</v>
          </cell>
          <cell r="Y91">
            <v>0</v>
          </cell>
          <cell r="Z91">
            <v>0</v>
          </cell>
          <cell r="AA91">
            <v>-2</v>
          </cell>
        </row>
        <row r="92">
          <cell r="A92" t="str">
            <v>Dtp17</v>
          </cell>
          <cell r="B92" t="str">
            <v>Usługi rachunkowości ASSET</v>
          </cell>
          <cell r="C92">
            <v>0</v>
          </cell>
          <cell r="O92">
            <v>-10</v>
          </cell>
          <cell r="P92">
            <v>0</v>
          </cell>
          <cell r="Q92">
            <v>0</v>
          </cell>
          <cell r="R92">
            <v>0</v>
          </cell>
          <cell r="S92">
            <v>0</v>
          </cell>
          <cell r="T92">
            <v>0</v>
          </cell>
          <cell r="U92">
            <v>0</v>
          </cell>
          <cell r="V92">
            <v>0</v>
          </cell>
          <cell r="W92">
            <v>0</v>
          </cell>
          <cell r="X92">
            <v>0</v>
          </cell>
          <cell r="Y92">
            <v>0</v>
          </cell>
          <cell r="Z92">
            <v>0</v>
          </cell>
          <cell r="AA92">
            <v>-10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-12</v>
          </cell>
          <cell r="P97">
            <v>0</v>
          </cell>
          <cell r="Q97">
            <v>0</v>
          </cell>
          <cell r="R97">
            <v>0</v>
          </cell>
          <cell r="S97">
            <v>0</v>
          </cell>
          <cell r="T97">
            <v>0</v>
          </cell>
          <cell r="U97">
            <v>0</v>
          </cell>
          <cell r="V97">
            <v>0</v>
          </cell>
          <cell r="W97">
            <v>0</v>
          </cell>
          <cell r="X97">
            <v>0</v>
          </cell>
          <cell r="Y97">
            <v>0</v>
          </cell>
          <cell r="Z97">
            <v>0</v>
          </cell>
          <cell r="AA97">
            <v>-12</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N100">
            <v>-3</v>
          </cell>
          <cell r="O100">
            <v>-1</v>
          </cell>
          <cell r="P100">
            <v>0</v>
          </cell>
          <cell r="Q100">
            <v>0</v>
          </cell>
          <cell r="R100">
            <v>0</v>
          </cell>
          <cell r="S100">
            <v>0</v>
          </cell>
          <cell r="T100">
            <v>0</v>
          </cell>
          <cell r="U100">
            <v>0</v>
          </cell>
          <cell r="V100">
            <v>0</v>
          </cell>
          <cell r="W100">
            <v>0</v>
          </cell>
          <cell r="X100">
            <v>0</v>
          </cell>
          <cell r="Y100">
            <v>0</v>
          </cell>
          <cell r="Z100">
            <v>-3</v>
          </cell>
          <cell r="AA100">
            <v>-4</v>
          </cell>
        </row>
        <row r="101">
          <cell r="A101" t="str">
            <v>Dtp25</v>
          </cell>
          <cell r="B101" t="str">
            <v>Koszty obowiązkowe</v>
          </cell>
          <cell r="C101">
            <v>0</v>
          </cell>
          <cell r="K101">
            <v>-17</v>
          </cell>
          <cell r="O101">
            <v>-18</v>
          </cell>
          <cell r="P101">
            <v>0</v>
          </cell>
          <cell r="Q101">
            <v>0</v>
          </cell>
          <cell r="R101">
            <v>0</v>
          </cell>
          <cell r="S101">
            <v>0</v>
          </cell>
          <cell r="T101">
            <v>0</v>
          </cell>
          <cell r="U101">
            <v>0</v>
          </cell>
          <cell r="V101">
            <v>0</v>
          </cell>
          <cell r="W101">
            <v>-17</v>
          </cell>
          <cell r="X101">
            <v>-17</v>
          </cell>
          <cell r="Y101">
            <v>-17</v>
          </cell>
          <cell r="Z101">
            <v>-17</v>
          </cell>
          <cell r="AA101">
            <v>-35</v>
          </cell>
        </row>
        <row r="102">
          <cell r="A102" t="str">
            <v>Dtp26</v>
          </cell>
          <cell r="B102" t="str">
            <v>Koszty poza Grupą BZWBK</v>
          </cell>
          <cell r="C102">
            <v>0</v>
          </cell>
          <cell r="D102">
            <v>0</v>
          </cell>
          <cell r="E102">
            <v>0</v>
          </cell>
          <cell r="F102">
            <v>0</v>
          </cell>
          <cell r="G102">
            <v>0</v>
          </cell>
          <cell r="H102">
            <v>0</v>
          </cell>
          <cell r="I102">
            <v>0</v>
          </cell>
          <cell r="J102">
            <v>0</v>
          </cell>
          <cell r="K102">
            <v>-17</v>
          </cell>
          <cell r="L102">
            <v>0</v>
          </cell>
          <cell r="M102">
            <v>0</v>
          </cell>
          <cell r="N102">
            <v>-3</v>
          </cell>
          <cell r="O102">
            <v>-19</v>
          </cell>
          <cell r="P102">
            <v>0</v>
          </cell>
          <cell r="Q102">
            <v>0</v>
          </cell>
          <cell r="R102">
            <v>0</v>
          </cell>
          <cell r="S102">
            <v>0</v>
          </cell>
          <cell r="T102">
            <v>0</v>
          </cell>
          <cell r="U102">
            <v>0</v>
          </cell>
          <cell r="V102">
            <v>0</v>
          </cell>
          <cell r="W102">
            <v>-17</v>
          </cell>
          <cell r="X102">
            <v>-17</v>
          </cell>
          <cell r="Y102">
            <v>-17</v>
          </cell>
          <cell r="Z102">
            <v>-20</v>
          </cell>
          <cell r="AA102">
            <v>-39</v>
          </cell>
        </row>
        <row r="103">
          <cell r="A103" t="str">
            <v>Dtp27</v>
          </cell>
          <cell r="B103" t="str">
            <v>Dochody netto Grupy</v>
          </cell>
          <cell r="C103">
            <v>0</v>
          </cell>
          <cell r="D103">
            <v>0</v>
          </cell>
          <cell r="E103">
            <v>0</v>
          </cell>
          <cell r="F103">
            <v>0</v>
          </cell>
          <cell r="G103">
            <v>0</v>
          </cell>
          <cell r="H103">
            <v>0</v>
          </cell>
          <cell r="I103">
            <v>0</v>
          </cell>
          <cell r="J103">
            <v>0</v>
          </cell>
          <cell r="K103">
            <v>-17</v>
          </cell>
          <cell r="L103">
            <v>0</v>
          </cell>
          <cell r="M103">
            <v>0</v>
          </cell>
          <cell r="N103">
            <v>-3</v>
          </cell>
          <cell r="O103">
            <v>-18</v>
          </cell>
          <cell r="P103">
            <v>0</v>
          </cell>
          <cell r="Q103">
            <v>0</v>
          </cell>
          <cell r="R103">
            <v>0</v>
          </cell>
          <cell r="S103">
            <v>0</v>
          </cell>
          <cell r="T103">
            <v>0</v>
          </cell>
          <cell r="U103">
            <v>0</v>
          </cell>
          <cell r="V103">
            <v>0</v>
          </cell>
          <cell r="W103">
            <v>-17</v>
          </cell>
          <cell r="X103">
            <v>-17</v>
          </cell>
          <cell r="Y103">
            <v>-17</v>
          </cell>
          <cell r="Z103">
            <v>-20</v>
          </cell>
          <cell r="AA103">
            <v>-38</v>
          </cell>
        </row>
        <row r="104">
          <cell r="A104" t="str">
            <v>Dtp28</v>
          </cell>
          <cell r="B104" t="str">
            <v>Dochody netto TFI</v>
          </cell>
          <cell r="C104">
            <v>0</v>
          </cell>
          <cell r="D104">
            <v>0</v>
          </cell>
          <cell r="E104">
            <v>0</v>
          </cell>
          <cell r="F104">
            <v>0</v>
          </cell>
          <cell r="G104">
            <v>0</v>
          </cell>
          <cell r="H104">
            <v>0</v>
          </cell>
          <cell r="I104">
            <v>0</v>
          </cell>
          <cell r="J104">
            <v>0</v>
          </cell>
          <cell r="K104">
            <v>-17</v>
          </cell>
          <cell r="L104">
            <v>0</v>
          </cell>
          <cell r="M104">
            <v>0</v>
          </cell>
          <cell r="N104">
            <v>-3</v>
          </cell>
          <cell r="O104">
            <v>-30</v>
          </cell>
          <cell r="P104">
            <v>0</v>
          </cell>
          <cell r="Q104">
            <v>0</v>
          </cell>
          <cell r="R104">
            <v>0</v>
          </cell>
          <cell r="S104">
            <v>0</v>
          </cell>
          <cell r="T104">
            <v>0</v>
          </cell>
          <cell r="U104">
            <v>0</v>
          </cell>
          <cell r="V104">
            <v>0</v>
          </cell>
          <cell r="W104">
            <v>-17</v>
          </cell>
          <cell r="X104">
            <v>-17</v>
          </cell>
          <cell r="Y104">
            <v>-17</v>
          </cell>
          <cell r="Z104">
            <v>-20</v>
          </cell>
          <cell r="AA104">
            <v>-50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2.9310912492873033E-3</v>
          </cell>
          <cell r="P105">
            <v>0</v>
          </cell>
          <cell r="Q105">
            <v>0</v>
          </cell>
          <cell r="R105">
            <v>0</v>
          </cell>
          <cell r="S105">
            <v>0</v>
          </cell>
          <cell r="T105">
            <v>0</v>
          </cell>
          <cell r="U105">
            <v>0</v>
          </cell>
          <cell r="V105">
            <v>0</v>
          </cell>
          <cell r="W105">
            <v>0</v>
          </cell>
          <cell r="X105">
            <v>0</v>
          </cell>
          <cell r="Y105">
            <v>0</v>
          </cell>
          <cell r="Z105">
            <v>0</v>
          </cell>
          <cell r="AA105">
            <v>2.9310912492873037E-3</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2.9310912492873033E-3</v>
          </cell>
          <cell r="P106">
            <v>0</v>
          </cell>
          <cell r="Q106">
            <v>0</v>
          </cell>
          <cell r="R106">
            <v>0</v>
          </cell>
          <cell r="S106">
            <v>0</v>
          </cell>
          <cell r="T106">
            <v>0</v>
          </cell>
          <cell r="U106">
            <v>0</v>
          </cell>
          <cell r="V106">
            <v>0</v>
          </cell>
          <cell r="W106">
            <v>0</v>
          </cell>
          <cell r="X106">
            <v>0</v>
          </cell>
          <cell r="Y106">
            <v>0</v>
          </cell>
          <cell r="Z106">
            <v>0</v>
          </cell>
          <cell r="AA106">
            <v>2.9310912492873037E-3</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8" refreshError="1">
        <row r="2">
          <cell r="A2" t="str">
            <v>ID</v>
          </cell>
          <cell r="B2" t="str">
            <v>Arka BZ WBK Energii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-3</v>
          </cell>
          <cell r="P30">
            <v>0</v>
          </cell>
          <cell r="Q30">
            <v>0</v>
          </cell>
          <cell r="R30">
            <v>-3</v>
          </cell>
          <cell r="S30">
            <v>-3</v>
          </cell>
          <cell r="T30">
            <v>-3</v>
          </cell>
          <cell r="U30">
            <v>-3</v>
          </cell>
          <cell r="V30">
            <v>-3</v>
          </cell>
          <cell r="W30">
            <v>-3</v>
          </cell>
          <cell r="X30">
            <v>-3</v>
          </cell>
          <cell r="Y30">
            <v>-3</v>
          </cell>
          <cell r="Z30">
            <v>-3</v>
          </cell>
          <cell r="AA30">
            <v>-3</v>
          </cell>
        </row>
        <row r="31">
          <cell r="A31" t="str">
            <v>Act25</v>
          </cell>
          <cell r="B31" t="str">
            <v>Koszty obowiązkowe</v>
          </cell>
          <cell r="C31">
            <v>0</v>
          </cell>
          <cell r="F31">
            <v>-6</v>
          </cell>
          <cell r="P31">
            <v>0</v>
          </cell>
          <cell r="Q31">
            <v>0</v>
          </cell>
          <cell r="R31">
            <v>-6</v>
          </cell>
          <cell r="S31">
            <v>-6</v>
          </cell>
          <cell r="T31">
            <v>-6</v>
          </cell>
          <cell r="U31">
            <v>-6</v>
          </cell>
          <cell r="V31">
            <v>-6</v>
          </cell>
          <cell r="W31">
            <v>-6</v>
          </cell>
          <cell r="X31">
            <v>-6</v>
          </cell>
          <cell r="Y31">
            <v>-6</v>
          </cell>
          <cell r="Z31">
            <v>-6</v>
          </cell>
          <cell r="AA31">
            <v>-6</v>
          </cell>
        </row>
        <row r="32">
          <cell r="A32" t="str">
            <v>Act26</v>
          </cell>
          <cell r="B32" t="str">
            <v>Koszty poza Grupą BZWBK</v>
          </cell>
          <cell r="C32">
            <v>0</v>
          </cell>
          <cell r="D32">
            <v>0</v>
          </cell>
          <cell r="E32">
            <v>0</v>
          </cell>
          <cell r="F32">
            <v>-9</v>
          </cell>
          <cell r="G32">
            <v>0</v>
          </cell>
          <cell r="H32">
            <v>0</v>
          </cell>
          <cell r="I32">
            <v>0</v>
          </cell>
          <cell r="J32">
            <v>0</v>
          </cell>
          <cell r="K32">
            <v>0</v>
          </cell>
          <cell r="L32">
            <v>0</v>
          </cell>
          <cell r="M32">
            <v>0</v>
          </cell>
          <cell r="N32">
            <v>0</v>
          </cell>
          <cell r="O32">
            <v>0</v>
          </cell>
          <cell r="P32">
            <v>0</v>
          </cell>
          <cell r="Q32">
            <v>0</v>
          </cell>
          <cell r="R32">
            <v>-9</v>
          </cell>
          <cell r="S32">
            <v>-9</v>
          </cell>
          <cell r="T32">
            <v>-9</v>
          </cell>
          <cell r="U32">
            <v>-9</v>
          </cell>
          <cell r="V32">
            <v>-9</v>
          </cell>
          <cell r="W32">
            <v>-9</v>
          </cell>
          <cell r="X32">
            <v>-9</v>
          </cell>
          <cell r="Y32">
            <v>-9</v>
          </cell>
          <cell r="Z32">
            <v>-9</v>
          </cell>
          <cell r="AA32">
            <v>-9</v>
          </cell>
        </row>
        <row r="33">
          <cell r="A33" t="str">
            <v>Act27</v>
          </cell>
          <cell r="B33" t="str">
            <v>Dochody netto Grupy</v>
          </cell>
          <cell r="C33">
            <v>0</v>
          </cell>
          <cell r="D33">
            <v>0</v>
          </cell>
          <cell r="E33">
            <v>0</v>
          </cell>
          <cell r="F33">
            <v>-9</v>
          </cell>
          <cell r="G33">
            <v>0</v>
          </cell>
          <cell r="H33">
            <v>0</v>
          </cell>
          <cell r="I33">
            <v>0</v>
          </cell>
          <cell r="J33">
            <v>0</v>
          </cell>
          <cell r="K33">
            <v>0</v>
          </cell>
          <cell r="L33">
            <v>0</v>
          </cell>
          <cell r="M33">
            <v>0</v>
          </cell>
          <cell r="N33">
            <v>0</v>
          </cell>
          <cell r="O33">
            <v>0</v>
          </cell>
          <cell r="P33">
            <v>0</v>
          </cell>
          <cell r="Q33">
            <v>0</v>
          </cell>
          <cell r="R33">
            <v>-9</v>
          </cell>
          <cell r="S33">
            <v>-9</v>
          </cell>
          <cell r="T33">
            <v>-9</v>
          </cell>
          <cell r="U33">
            <v>-9</v>
          </cell>
          <cell r="V33">
            <v>-9</v>
          </cell>
          <cell r="W33">
            <v>-9</v>
          </cell>
          <cell r="X33">
            <v>-9</v>
          </cell>
          <cell r="Y33">
            <v>-9</v>
          </cell>
          <cell r="Z33">
            <v>-9</v>
          </cell>
          <cell r="AA33">
            <v>-9</v>
          </cell>
        </row>
        <row r="34">
          <cell r="A34" t="str">
            <v>Act28</v>
          </cell>
          <cell r="B34" t="str">
            <v>Dochody netto TFI</v>
          </cell>
          <cell r="C34">
            <v>0</v>
          </cell>
          <cell r="D34">
            <v>0</v>
          </cell>
          <cell r="E34">
            <v>0</v>
          </cell>
          <cell r="F34">
            <v>-9</v>
          </cell>
          <cell r="G34">
            <v>0</v>
          </cell>
          <cell r="H34">
            <v>0</v>
          </cell>
          <cell r="I34">
            <v>0</v>
          </cell>
          <cell r="J34">
            <v>0</v>
          </cell>
          <cell r="K34">
            <v>0</v>
          </cell>
          <cell r="L34">
            <v>0</v>
          </cell>
          <cell r="M34">
            <v>0</v>
          </cell>
          <cell r="N34">
            <v>0</v>
          </cell>
          <cell r="O34">
            <v>0</v>
          </cell>
          <cell r="P34">
            <v>0</v>
          </cell>
          <cell r="Q34">
            <v>0</v>
          </cell>
          <cell r="R34">
            <v>-9</v>
          </cell>
          <cell r="S34">
            <v>-9</v>
          </cell>
          <cell r="T34">
            <v>-9</v>
          </cell>
          <cell r="U34">
            <v>-9</v>
          </cell>
          <cell r="V34">
            <v>-9</v>
          </cell>
          <cell r="W34">
            <v>-9</v>
          </cell>
          <cell r="X34">
            <v>-9</v>
          </cell>
          <cell r="Y34">
            <v>-9</v>
          </cell>
          <cell r="Z34">
            <v>-9</v>
          </cell>
          <cell r="AA34">
            <v>-9</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200000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N41">
            <v>200000</v>
          </cell>
          <cell r="O41">
            <v>0</v>
          </cell>
          <cell r="P41">
            <v>0</v>
          </cell>
          <cell r="Q41">
            <v>0</v>
          </cell>
          <cell r="R41">
            <v>0</v>
          </cell>
          <cell r="S41">
            <v>0</v>
          </cell>
          <cell r="T41">
            <v>0</v>
          </cell>
          <cell r="U41">
            <v>0</v>
          </cell>
          <cell r="V41">
            <v>0</v>
          </cell>
          <cell r="W41">
            <v>0</v>
          </cell>
          <cell r="X41">
            <v>0</v>
          </cell>
          <cell r="Y41">
            <v>0</v>
          </cell>
          <cell r="Z41">
            <v>200000</v>
          </cell>
          <cell r="AA41">
            <v>200000</v>
          </cell>
        </row>
        <row r="42">
          <cell r="A42" t="str">
            <v>Pln03</v>
          </cell>
          <cell r="B42" t="str">
            <v>Konwersja(+/-)</v>
          </cell>
          <cell r="C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200000</v>
          </cell>
          <cell r="O46">
            <v>200000</v>
          </cell>
          <cell r="P46">
            <v>0</v>
          </cell>
          <cell r="Q46">
            <v>0</v>
          </cell>
          <cell r="R46">
            <v>0</v>
          </cell>
          <cell r="S46">
            <v>0</v>
          </cell>
          <cell r="T46">
            <v>0</v>
          </cell>
          <cell r="U46">
            <v>0</v>
          </cell>
          <cell r="V46">
            <v>0</v>
          </cell>
          <cell r="W46">
            <v>0</v>
          </cell>
          <cell r="X46">
            <v>0</v>
          </cell>
          <cell r="Y46">
            <v>0</v>
          </cell>
          <cell r="Z46">
            <v>200000</v>
          </cell>
          <cell r="AA46">
            <v>200000</v>
          </cell>
        </row>
        <row r="47">
          <cell r="A47" t="str">
            <v>Pln08</v>
          </cell>
          <cell r="B47" t="str">
            <v>Średnia wartość funduszu</v>
          </cell>
          <cell r="C47">
            <v>0</v>
          </cell>
          <cell r="N47">
            <v>100000</v>
          </cell>
          <cell r="O47">
            <v>200000</v>
          </cell>
          <cell r="P47">
            <v>0</v>
          </cell>
          <cell r="Q47">
            <v>0</v>
          </cell>
          <cell r="R47">
            <v>0</v>
          </cell>
          <cell r="S47">
            <v>0</v>
          </cell>
          <cell r="T47">
            <v>0</v>
          </cell>
          <cell r="U47">
            <v>0</v>
          </cell>
          <cell r="V47">
            <v>0</v>
          </cell>
          <cell r="W47">
            <v>0</v>
          </cell>
          <cell r="X47">
            <v>0</v>
          </cell>
          <cell r="Y47">
            <v>0</v>
          </cell>
          <cell r="Z47">
            <v>8955.2238805970155</v>
          </cell>
          <cell r="AA47">
            <v>25136.612021857924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N50">
            <v>164.38356164383561</v>
          </cell>
          <cell r="O50">
            <v>339.72602739726028</v>
          </cell>
          <cell r="P50">
            <v>0</v>
          </cell>
          <cell r="Q50">
            <v>0</v>
          </cell>
          <cell r="R50">
            <v>0</v>
          </cell>
          <cell r="S50">
            <v>0</v>
          </cell>
          <cell r="T50">
            <v>0</v>
          </cell>
          <cell r="U50">
            <v>0</v>
          </cell>
          <cell r="V50">
            <v>0</v>
          </cell>
          <cell r="W50">
            <v>0</v>
          </cell>
          <cell r="X50">
            <v>0</v>
          </cell>
          <cell r="Y50">
            <v>0</v>
          </cell>
          <cell r="Z50">
            <v>164.38356164383561</v>
          </cell>
          <cell r="AA50">
            <v>504.10958904109589</v>
          </cell>
        </row>
        <row r="51">
          <cell r="A51" t="str">
            <v>Pln12</v>
          </cell>
          <cell r="B51" t="str">
            <v>Opłata dystrybucyjna TFI</v>
          </cell>
          <cell r="C51">
            <v>0</v>
          </cell>
          <cell r="N51">
            <v>4500</v>
          </cell>
          <cell r="O51">
            <v>0</v>
          </cell>
          <cell r="P51">
            <v>0</v>
          </cell>
          <cell r="Q51">
            <v>0</v>
          </cell>
          <cell r="R51">
            <v>0</v>
          </cell>
          <cell r="S51">
            <v>0</v>
          </cell>
          <cell r="T51">
            <v>0</v>
          </cell>
          <cell r="U51">
            <v>0</v>
          </cell>
          <cell r="V51">
            <v>0</v>
          </cell>
          <cell r="W51">
            <v>0</v>
          </cell>
          <cell r="X51">
            <v>0</v>
          </cell>
          <cell r="Y51">
            <v>0</v>
          </cell>
          <cell r="Z51">
            <v>4500</v>
          </cell>
          <cell r="AA51">
            <v>4500</v>
          </cell>
        </row>
        <row r="52">
          <cell r="A52" t="str">
            <v>Pln13</v>
          </cell>
          <cell r="B52" t="str">
            <v>Opłata umorzeniowa</v>
          </cell>
          <cell r="C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4664.3835616438355</v>
          </cell>
          <cell r="O55">
            <v>339.72602739726028</v>
          </cell>
          <cell r="P55">
            <v>0</v>
          </cell>
          <cell r="Q55">
            <v>0</v>
          </cell>
          <cell r="R55">
            <v>0</v>
          </cell>
          <cell r="S55">
            <v>0</v>
          </cell>
          <cell r="T55">
            <v>0</v>
          </cell>
          <cell r="U55">
            <v>0</v>
          </cell>
          <cell r="V55">
            <v>0</v>
          </cell>
          <cell r="W55">
            <v>0</v>
          </cell>
          <cell r="X55">
            <v>0</v>
          </cell>
          <cell r="Y55">
            <v>0</v>
          </cell>
          <cell r="Z55">
            <v>4664.3835616438355</v>
          </cell>
          <cell r="AA55">
            <v>5004.1095890410961</v>
          </cell>
        </row>
        <row r="56">
          <cell r="A56" t="str">
            <v>Pln16</v>
          </cell>
          <cell r="B56" t="str">
            <v>Zarządzanie aktywami funduszy</v>
          </cell>
          <cell r="C56">
            <v>0</v>
          </cell>
          <cell r="N56">
            <v>-45.081967213114751</v>
          </cell>
          <cell r="O56">
            <v>-93.169398907103812</v>
          </cell>
          <cell r="P56">
            <v>0</v>
          </cell>
          <cell r="Q56">
            <v>0</v>
          </cell>
          <cell r="R56">
            <v>0</v>
          </cell>
          <cell r="S56">
            <v>0</v>
          </cell>
          <cell r="T56">
            <v>0</v>
          </cell>
          <cell r="U56">
            <v>0</v>
          </cell>
          <cell r="V56">
            <v>0</v>
          </cell>
          <cell r="W56">
            <v>0</v>
          </cell>
          <cell r="X56">
            <v>0</v>
          </cell>
          <cell r="Y56">
            <v>0</v>
          </cell>
          <cell r="Z56">
            <v>-45.081967213114751</v>
          </cell>
          <cell r="AA56">
            <v>-138.25136612021856</v>
          </cell>
        </row>
        <row r="57">
          <cell r="A57" t="str">
            <v>Pln17</v>
          </cell>
          <cell r="B57" t="str">
            <v>Usługi rachunkowości ASSET</v>
          </cell>
          <cell r="C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-45.081967213114751</v>
          </cell>
          <cell r="O62">
            <v>-93.169398907103812</v>
          </cell>
          <cell r="P62">
            <v>0</v>
          </cell>
          <cell r="Q62">
            <v>0</v>
          </cell>
          <cell r="R62">
            <v>0</v>
          </cell>
          <cell r="S62">
            <v>0</v>
          </cell>
          <cell r="T62">
            <v>0</v>
          </cell>
          <cell r="U62">
            <v>0</v>
          </cell>
          <cell r="V62">
            <v>0</v>
          </cell>
          <cell r="W62">
            <v>0</v>
          </cell>
          <cell r="X62">
            <v>0</v>
          </cell>
          <cell r="Y62">
            <v>0</v>
          </cell>
          <cell r="Z62">
            <v>-45.081967213114751</v>
          </cell>
          <cell r="AA62">
            <v>-138.25136612021856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E65">
            <v>0</v>
          </cell>
          <cell r="F65">
            <v>0</v>
          </cell>
          <cell r="G65">
            <v>0</v>
          </cell>
          <cell r="H65">
            <v>0</v>
          </cell>
          <cell r="I65">
            <v>0</v>
          </cell>
          <cell r="J65">
            <v>0</v>
          </cell>
          <cell r="K65">
            <v>0</v>
          </cell>
          <cell r="L65">
            <v>0</v>
          </cell>
          <cell r="M65">
            <v>0</v>
          </cell>
          <cell r="N65">
            <v>-4996.9180327868853</v>
          </cell>
          <cell r="O65">
            <v>-22.16393442622951</v>
          </cell>
          <cell r="P65">
            <v>0</v>
          </cell>
          <cell r="Q65">
            <v>0</v>
          </cell>
          <cell r="R65">
            <v>0</v>
          </cell>
          <cell r="S65">
            <v>0</v>
          </cell>
          <cell r="T65">
            <v>0</v>
          </cell>
          <cell r="U65">
            <v>0</v>
          </cell>
          <cell r="V65">
            <v>0</v>
          </cell>
          <cell r="W65">
            <v>0</v>
          </cell>
          <cell r="X65">
            <v>0</v>
          </cell>
          <cell r="Y65">
            <v>0</v>
          </cell>
          <cell r="Z65">
            <v>-4996.9180327868853</v>
          </cell>
          <cell r="AA65">
            <v>-5019.0819672131147</v>
          </cell>
        </row>
        <row r="66">
          <cell r="A66" t="str">
            <v>Pln25</v>
          </cell>
          <cell r="B66" t="str">
            <v>Koszty obowiązkowe</v>
          </cell>
          <cell r="C66">
            <v>0</v>
          </cell>
          <cell r="D66">
            <v>0</v>
          </cell>
          <cell r="E66">
            <v>0</v>
          </cell>
          <cell r="F66">
            <v>0</v>
          </cell>
          <cell r="G66">
            <v>0</v>
          </cell>
          <cell r="H66">
            <v>0</v>
          </cell>
          <cell r="I66">
            <v>0</v>
          </cell>
          <cell r="J66">
            <v>-16</v>
          </cell>
          <cell r="K66">
            <v>0</v>
          </cell>
          <cell r="L66">
            <v>-35</v>
          </cell>
          <cell r="M66">
            <v>-225</v>
          </cell>
          <cell r="N66">
            <v>-3</v>
          </cell>
          <cell r="O66">
            <v>-3</v>
          </cell>
          <cell r="P66">
            <v>0</v>
          </cell>
          <cell r="Q66">
            <v>0</v>
          </cell>
          <cell r="R66">
            <v>0</v>
          </cell>
          <cell r="S66">
            <v>0</v>
          </cell>
          <cell r="T66">
            <v>0</v>
          </cell>
          <cell r="U66">
            <v>0</v>
          </cell>
          <cell r="V66">
            <v>-16</v>
          </cell>
          <cell r="W66">
            <v>-16</v>
          </cell>
          <cell r="X66">
            <v>-51</v>
          </cell>
          <cell r="Y66">
            <v>-276</v>
          </cell>
          <cell r="Z66">
            <v>-279</v>
          </cell>
          <cell r="AA66">
            <v>-282</v>
          </cell>
        </row>
        <row r="67">
          <cell r="A67" t="str">
            <v>Pln26</v>
          </cell>
          <cell r="B67" t="str">
            <v>Koszty poza Grupą BZWBK</v>
          </cell>
          <cell r="C67">
            <v>0</v>
          </cell>
          <cell r="D67">
            <v>0</v>
          </cell>
          <cell r="E67">
            <v>0</v>
          </cell>
          <cell r="F67">
            <v>0</v>
          </cell>
          <cell r="G67">
            <v>0</v>
          </cell>
          <cell r="H67">
            <v>0</v>
          </cell>
          <cell r="I67">
            <v>0</v>
          </cell>
          <cell r="J67">
            <v>-16</v>
          </cell>
          <cell r="K67">
            <v>0</v>
          </cell>
          <cell r="L67">
            <v>-35</v>
          </cell>
          <cell r="M67">
            <v>-225</v>
          </cell>
          <cell r="N67">
            <v>-4999.9180327868853</v>
          </cell>
          <cell r="O67">
            <v>-25.16393442622951</v>
          </cell>
          <cell r="P67">
            <v>0</v>
          </cell>
          <cell r="Q67">
            <v>0</v>
          </cell>
          <cell r="R67">
            <v>0</v>
          </cell>
          <cell r="S67">
            <v>0</v>
          </cell>
          <cell r="T67">
            <v>0</v>
          </cell>
          <cell r="U67">
            <v>0</v>
          </cell>
          <cell r="V67">
            <v>-16</v>
          </cell>
          <cell r="W67">
            <v>-16</v>
          </cell>
          <cell r="X67">
            <v>-51</v>
          </cell>
          <cell r="Y67">
            <v>-276</v>
          </cell>
          <cell r="Z67">
            <v>-5275.9180327868853</v>
          </cell>
          <cell r="AA67">
            <v>-5301.0819672131147</v>
          </cell>
        </row>
        <row r="68">
          <cell r="A68" t="str">
            <v>Pln27</v>
          </cell>
          <cell r="B68" t="str">
            <v>Dochody netto Grupy</v>
          </cell>
          <cell r="C68">
            <v>0</v>
          </cell>
          <cell r="D68">
            <v>0</v>
          </cell>
          <cell r="E68">
            <v>0</v>
          </cell>
          <cell r="F68">
            <v>0</v>
          </cell>
          <cell r="G68">
            <v>0</v>
          </cell>
          <cell r="H68">
            <v>0</v>
          </cell>
          <cell r="I68">
            <v>0</v>
          </cell>
          <cell r="J68">
            <v>-16</v>
          </cell>
          <cell r="K68">
            <v>0</v>
          </cell>
          <cell r="L68">
            <v>-35</v>
          </cell>
          <cell r="M68">
            <v>-225</v>
          </cell>
          <cell r="N68">
            <v>-335.53447114304981</v>
          </cell>
          <cell r="O68">
            <v>314.56209297103078</v>
          </cell>
          <cell r="P68">
            <v>0</v>
          </cell>
          <cell r="Q68">
            <v>0</v>
          </cell>
          <cell r="R68">
            <v>0</v>
          </cell>
          <cell r="S68">
            <v>0</v>
          </cell>
          <cell r="T68">
            <v>0</v>
          </cell>
          <cell r="U68">
            <v>0</v>
          </cell>
          <cell r="V68">
            <v>-16</v>
          </cell>
          <cell r="W68">
            <v>-16</v>
          </cell>
          <cell r="X68">
            <v>-51</v>
          </cell>
          <cell r="Y68">
            <v>-276</v>
          </cell>
          <cell r="Z68">
            <v>-611.53447114304981</v>
          </cell>
          <cell r="AA68">
            <v>-296.97237817201858</v>
          </cell>
        </row>
        <row r="69">
          <cell r="A69" t="str">
            <v>Pln28</v>
          </cell>
          <cell r="B69" t="str">
            <v>Dochody netto TFI</v>
          </cell>
          <cell r="C69">
            <v>0</v>
          </cell>
          <cell r="D69">
            <v>0</v>
          </cell>
          <cell r="E69">
            <v>0</v>
          </cell>
          <cell r="F69">
            <v>0</v>
          </cell>
          <cell r="G69">
            <v>0</v>
          </cell>
          <cell r="H69">
            <v>0</v>
          </cell>
          <cell r="I69">
            <v>0</v>
          </cell>
          <cell r="J69">
            <v>-16</v>
          </cell>
          <cell r="K69">
            <v>0</v>
          </cell>
          <cell r="L69">
            <v>-35</v>
          </cell>
          <cell r="M69">
            <v>-225</v>
          </cell>
          <cell r="N69">
            <v>-380.61643835616451</v>
          </cell>
          <cell r="O69">
            <v>221.39269406392697</v>
          </cell>
          <cell r="P69">
            <v>0</v>
          </cell>
          <cell r="Q69">
            <v>0</v>
          </cell>
          <cell r="R69">
            <v>0</v>
          </cell>
          <cell r="S69">
            <v>0</v>
          </cell>
          <cell r="T69">
            <v>0</v>
          </cell>
          <cell r="U69">
            <v>0</v>
          </cell>
          <cell r="V69">
            <v>-16</v>
          </cell>
          <cell r="W69">
            <v>-16</v>
          </cell>
          <cell r="X69">
            <v>-51</v>
          </cell>
          <cell r="Y69">
            <v>-276</v>
          </cell>
          <cell r="Z69">
            <v>-656.61643835616451</v>
          </cell>
          <cell r="AA69">
            <v>-435.22374429223692</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0.56905479452054797</v>
          </cell>
          <cell r="O70">
            <v>2.0054794520547946E-2</v>
          </cell>
          <cell r="P70">
            <v>0</v>
          </cell>
          <cell r="Q70">
            <v>0</v>
          </cell>
          <cell r="R70">
            <v>0</v>
          </cell>
          <cell r="S70">
            <v>0</v>
          </cell>
          <cell r="T70">
            <v>0</v>
          </cell>
          <cell r="U70">
            <v>0</v>
          </cell>
          <cell r="V70">
            <v>0</v>
          </cell>
          <cell r="W70">
            <v>0</v>
          </cell>
          <cell r="X70">
            <v>0</v>
          </cell>
          <cell r="Y70">
            <v>0</v>
          </cell>
          <cell r="Z70">
            <v>0.56905479452054797</v>
          </cell>
          <cell r="AA70">
            <v>0.19907653365098274</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2.0054794520547942E-2</v>
          </cell>
          <cell r="O71">
            <v>2.0054794520547946E-2</v>
          </cell>
          <cell r="P71">
            <v>0</v>
          </cell>
          <cell r="Q71">
            <v>0</v>
          </cell>
          <cell r="R71">
            <v>0</v>
          </cell>
          <cell r="S71">
            <v>0</v>
          </cell>
          <cell r="T71">
            <v>0</v>
          </cell>
          <cell r="U71">
            <v>0</v>
          </cell>
          <cell r="V71">
            <v>0</v>
          </cell>
          <cell r="W71">
            <v>0</v>
          </cell>
          <cell r="X71">
            <v>0</v>
          </cell>
          <cell r="Y71">
            <v>0</v>
          </cell>
          <cell r="Z71">
            <v>2.0054794520547942E-2</v>
          </cell>
          <cell r="AA71">
            <v>2.0054794520547946E-2</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2.2499999999999999E-2</v>
          </cell>
          <cell r="O72">
            <v>0</v>
          </cell>
          <cell r="P72">
            <v>0</v>
          </cell>
          <cell r="Q72">
            <v>0</v>
          </cell>
          <cell r="R72">
            <v>0</v>
          </cell>
          <cell r="S72">
            <v>0</v>
          </cell>
          <cell r="T72">
            <v>0</v>
          </cell>
          <cell r="U72">
            <v>0</v>
          </cell>
          <cell r="V72">
            <v>0</v>
          </cell>
          <cell r="W72">
            <v>0</v>
          </cell>
          <cell r="X72">
            <v>0</v>
          </cell>
          <cell r="Y72">
            <v>0</v>
          </cell>
          <cell r="Z72">
            <v>2.2499999999999999E-2</v>
          </cell>
          <cell r="AA72">
            <v>2.2499999999999999E-2</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9" refreshError="1">
        <row r="2">
          <cell r="A2" t="str">
            <v>ID</v>
          </cell>
          <cell r="B2" t="str">
            <v>Arka SWE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cell r="AC2" t="str">
            <v>2Q</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cell r="AC4">
            <v>91</v>
          </cell>
        </row>
        <row r="5">
          <cell r="A5" t="str">
            <v>Act01</v>
          </cell>
          <cell r="B5" t="str">
            <v>Bilans otwarcia</v>
          </cell>
          <cell r="C5">
            <v>0</v>
          </cell>
          <cell r="D5">
            <v>0</v>
          </cell>
          <cell r="E5">
            <v>0</v>
          </cell>
          <cell r="F5">
            <v>0</v>
          </cell>
          <cell r="G5">
            <v>0</v>
          </cell>
          <cell r="H5">
            <v>0</v>
          </cell>
          <cell r="I5">
            <v>0</v>
          </cell>
          <cell r="J5">
            <v>160392</v>
          </cell>
          <cell r="K5">
            <v>160392</v>
          </cell>
          <cell r="L5">
            <v>160392</v>
          </cell>
          <cell r="M5">
            <v>139600</v>
          </cell>
          <cell r="N5">
            <v>139600</v>
          </cell>
          <cell r="O5">
            <v>139600</v>
          </cell>
          <cell r="P5">
            <v>0</v>
          </cell>
          <cell r="Q5">
            <v>0</v>
          </cell>
          <cell r="R5">
            <v>0</v>
          </cell>
          <cell r="S5">
            <v>0</v>
          </cell>
          <cell r="T5">
            <v>0</v>
          </cell>
          <cell r="U5">
            <v>0</v>
          </cell>
          <cell r="V5">
            <v>0</v>
          </cell>
          <cell r="W5">
            <v>0</v>
          </cell>
          <cell r="X5">
            <v>0</v>
          </cell>
          <cell r="Y5">
            <v>0</v>
          </cell>
          <cell r="Z5">
            <v>0</v>
          </cell>
          <cell r="AA5">
            <v>0</v>
          </cell>
          <cell r="AC5">
            <v>0</v>
          </cell>
        </row>
        <row r="6">
          <cell r="A6" t="str">
            <v>Act02</v>
          </cell>
          <cell r="B6" t="str">
            <v>Sprzedaż całkowita</v>
          </cell>
          <cell r="C6">
            <v>0</v>
          </cell>
          <cell r="I6">
            <v>169462</v>
          </cell>
          <cell r="P6">
            <v>0</v>
          </cell>
          <cell r="Q6">
            <v>0</v>
          </cell>
          <cell r="R6">
            <v>0</v>
          </cell>
          <cell r="S6">
            <v>0</v>
          </cell>
          <cell r="T6">
            <v>0</v>
          </cell>
          <cell r="U6">
            <v>169462</v>
          </cell>
          <cell r="V6">
            <v>169462</v>
          </cell>
          <cell r="W6">
            <v>169462</v>
          </cell>
          <cell r="X6">
            <v>169462</v>
          </cell>
          <cell r="Y6">
            <v>169462</v>
          </cell>
          <cell r="Z6">
            <v>169462</v>
          </cell>
          <cell r="AA6">
            <v>169462</v>
          </cell>
          <cell r="AC6">
            <v>169462</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cell r="AC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cell r="AC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cell r="AC9">
            <v>0</v>
          </cell>
        </row>
        <row r="10">
          <cell r="A10" t="str">
            <v>Act06</v>
          </cell>
          <cell r="B10" t="str">
            <v>Zmiana wartości</v>
          </cell>
          <cell r="C10">
            <v>0</v>
          </cell>
          <cell r="I10">
            <v>-9070</v>
          </cell>
          <cell r="L10">
            <v>-20792</v>
          </cell>
          <cell r="O10">
            <v>-47935</v>
          </cell>
          <cell r="P10">
            <v>0</v>
          </cell>
          <cell r="Q10">
            <v>0</v>
          </cell>
          <cell r="R10">
            <v>0</v>
          </cell>
          <cell r="S10">
            <v>0</v>
          </cell>
          <cell r="T10">
            <v>0</v>
          </cell>
          <cell r="U10">
            <v>-9070</v>
          </cell>
          <cell r="V10">
            <v>-9070</v>
          </cell>
          <cell r="W10">
            <v>-9070</v>
          </cell>
          <cell r="X10">
            <v>-29862</v>
          </cell>
          <cell r="Y10">
            <v>-29862</v>
          </cell>
          <cell r="Z10">
            <v>-29862</v>
          </cell>
          <cell r="AA10">
            <v>-77797</v>
          </cell>
          <cell r="AC10">
            <v>-9070</v>
          </cell>
        </row>
        <row r="11">
          <cell r="A11" t="str">
            <v>Act07</v>
          </cell>
          <cell r="B11" t="str">
            <v>Bilans zamknięcia</v>
          </cell>
          <cell r="C11">
            <v>0</v>
          </cell>
          <cell r="D11">
            <v>0</v>
          </cell>
          <cell r="E11">
            <v>0</v>
          </cell>
          <cell r="F11">
            <v>0</v>
          </cell>
          <cell r="G11">
            <v>0</v>
          </cell>
          <cell r="H11">
            <v>0</v>
          </cell>
          <cell r="I11">
            <v>160392</v>
          </cell>
          <cell r="J11">
            <v>160392</v>
          </cell>
          <cell r="K11">
            <v>160392</v>
          </cell>
          <cell r="L11">
            <v>139600</v>
          </cell>
          <cell r="M11">
            <v>139600</v>
          </cell>
          <cell r="N11">
            <v>139600</v>
          </cell>
          <cell r="O11">
            <v>91665</v>
          </cell>
          <cell r="P11">
            <v>0</v>
          </cell>
          <cell r="Q11">
            <v>0</v>
          </cell>
          <cell r="R11">
            <v>0</v>
          </cell>
          <cell r="S11">
            <v>0</v>
          </cell>
          <cell r="T11">
            <v>0</v>
          </cell>
          <cell r="U11">
            <v>160392</v>
          </cell>
          <cell r="V11">
            <v>160392</v>
          </cell>
          <cell r="W11">
            <v>160392</v>
          </cell>
          <cell r="X11">
            <v>139600</v>
          </cell>
          <cell r="Y11">
            <v>139600</v>
          </cell>
          <cell r="Z11">
            <v>139600</v>
          </cell>
          <cell r="AA11">
            <v>91665</v>
          </cell>
          <cell r="AC11">
            <v>160392</v>
          </cell>
        </row>
        <row r="12">
          <cell r="A12" t="str">
            <v>Act08</v>
          </cell>
          <cell r="B12" t="str">
            <v>Średnia wartość funduszu</v>
          </cell>
          <cell r="C12">
            <v>0</v>
          </cell>
          <cell r="I12">
            <v>160392</v>
          </cell>
          <cell r="J12">
            <v>160392</v>
          </cell>
          <cell r="K12">
            <v>160392</v>
          </cell>
          <cell r="L12">
            <v>160392</v>
          </cell>
          <cell r="M12">
            <v>139600</v>
          </cell>
          <cell r="N12">
            <v>139600</v>
          </cell>
          <cell r="O12">
            <v>139600</v>
          </cell>
          <cell r="P12">
            <v>0</v>
          </cell>
          <cell r="Q12">
            <v>0</v>
          </cell>
          <cell r="R12">
            <v>0</v>
          </cell>
          <cell r="S12">
            <v>0</v>
          </cell>
          <cell r="T12">
            <v>0</v>
          </cell>
          <cell r="U12">
            <v>26438.241758241758</v>
          </cell>
          <cell r="V12">
            <v>45933.859154929574</v>
          </cell>
          <cell r="W12">
            <v>60475.672131147541</v>
          </cell>
          <cell r="X12">
            <v>71415.416058394156</v>
          </cell>
          <cell r="Y12">
            <v>78345.65245901639</v>
          </cell>
          <cell r="Z12">
            <v>83831.116417910453</v>
          </cell>
          <cell r="AA12">
            <v>88554.710382513658</v>
          </cell>
          <cell r="AC12">
            <v>52876.483516483517</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cell r="AC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cell r="AC14">
            <v>0</v>
          </cell>
        </row>
        <row r="15">
          <cell r="A15" t="str">
            <v>Act11</v>
          </cell>
          <cell r="B15" t="str">
            <v>Zarządzanie funduszami klientów TFI</v>
          </cell>
          <cell r="C15">
            <v>0</v>
          </cell>
          <cell r="J15">
            <v>272</v>
          </cell>
          <cell r="K15">
            <v>272</v>
          </cell>
          <cell r="L15">
            <v>264</v>
          </cell>
          <cell r="M15">
            <v>237</v>
          </cell>
          <cell r="N15">
            <v>229</v>
          </cell>
          <cell r="O15">
            <v>237</v>
          </cell>
          <cell r="P15">
            <v>0</v>
          </cell>
          <cell r="Q15">
            <v>0</v>
          </cell>
          <cell r="R15">
            <v>0</v>
          </cell>
          <cell r="S15">
            <v>0</v>
          </cell>
          <cell r="T15">
            <v>0</v>
          </cell>
          <cell r="U15">
            <v>0</v>
          </cell>
          <cell r="V15">
            <v>272</v>
          </cell>
          <cell r="W15">
            <v>544</v>
          </cell>
          <cell r="X15">
            <v>808</v>
          </cell>
          <cell r="Y15">
            <v>1045</v>
          </cell>
          <cell r="Z15">
            <v>1274</v>
          </cell>
          <cell r="AA15">
            <v>1511</v>
          </cell>
          <cell r="AC15">
            <v>0</v>
          </cell>
        </row>
        <row r="16">
          <cell r="A16" t="str">
            <v>Act12</v>
          </cell>
          <cell r="B16" t="str">
            <v>Opłata dystrybucyjna TFI</v>
          </cell>
          <cell r="C16">
            <v>0</v>
          </cell>
          <cell r="I16">
            <v>43</v>
          </cell>
          <cell r="P16">
            <v>0</v>
          </cell>
          <cell r="Q16">
            <v>0</v>
          </cell>
          <cell r="R16">
            <v>0</v>
          </cell>
          <cell r="S16">
            <v>0</v>
          </cell>
          <cell r="T16">
            <v>0</v>
          </cell>
          <cell r="U16">
            <v>43</v>
          </cell>
          <cell r="V16">
            <v>43</v>
          </cell>
          <cell r="W16">
            <v>43</v>
          </cell>
          <cell r="X16">
            <v>43</v>
          </cell>
          <cell r="Y16">
            <v>43</v>
          </cell>
          <cell r="Z16">
            <v>43</v>
          </cell>
          <cell r="AA16">
            <v>43</v>
          </cell>
          <cell r="AC16">
            <v>43</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cell r="AC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cell r="AC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cell r="AC19">
            <v>0</v>
          </cell>
        </row>
        <row r="20">
          <cell r="A20" t="str">
            <v>Act15</v>
          </cell>
          <cell r="B20" t="str">
            <v>Przychody   razem</v>
          </cell>
          <cell r="C20">
            <v>0</v>
          </cell>
          <cell r="D20">
            <v>0</v>
          </cell>
          <cell r="E20">
            <v>0</v>
          </cell>
          <cell r="F20">
            <v>0</v>
          </cell>
          <cell r="G20">
            <v>0</v>
          </cell>
          <cell r="H20">
            <v>0</v>
          </cell>
          <cell r="I20">
            <v>43</v>
          </cell>
          <cell r="J20">
            <v>272</v>
          </cell>
          <cell r="K20">
            <v>272</v>
          </cell>
          <cell r="L20">
            <v>264</v>
          </cell>
          <cell r="M20">
            <v>237</v>
          </cell>
          <cell r="N20">
            <v>229</v>
          </cell>
          <cell r="O20">
            <v>237</v>
          </cell>
          <cell r="P20">
            <v>0</v>
          </cell>
          <cell r="Q20">
            <v>0</v>
          </cell>
          <cell r="R20">
            <v>0</v>
          </cell>
          <cell r="S20">
            <v>0</v>
          </cell>
          <cell r="T20">
            <v>0</v>
          </cell>
          <cell r="U20">
            <v>43</v>
          </cell>
          <cell r="V20">
            <v>315</v>
          </cell>
          <cell r="W20">
            <v>587</v>
          </cell>
          <cell r="X20">
            <v>851</v>
          </cell>
          <cell r="Y20">
            <v>1088</v>
          </cell>
          <cell r="Z20">
            <v>1317</v>
          </cell>
          <cell r="AA20">
            <v>1554</v>
          </cell>
          <cell r="AC20">
            <v>43</v>
          </cell>
        </row>
        <row r="21">
          <cell r="A21" t="str">
            <v>Act16</v>
          </cell>
          <cell r="B21" t="str">
            <v>Zarządzanie aktywami funduszy</v>
          </cell>
          <cell r="C21">
            <v>0</v>
          </cell>
          <cell r="J21">
            <v>-82</v>
          </cell>
          <cell r="K21">
            <v>-82</v>
          </cell>
          <cell r="L21">
            <v>-79</v>
          </cell>
          <cell r="M21">
            <v>-71</v>
          </cell>
          <cell r="N21">
            <v>-69</v>
          </cell>
          <cell r="O21">
            <v>-71</v>
          </cell>
          <cell r="P21">
            <v>0</v>
          </cell>
          <cell r="Q21">
            <v>0</v>
          </cell>
          <cell r="R21">
            <v>0</v>
          </cell>
          <cell r="S21">
            <v>0</v>
          </cell>
          <cell r="T21">
            <v>0</v>
          </cell>
          <cell r="U21">
            <v>0</v>
          </cell>
          <cell r="V21">
            <v>-82</v>
          </cell>
          <cell r="W21">
            <v>-164</v>
          </cell>
          <cell r="X21">
            <v>-243</v>
          </cell>
          <cell r="Y21">
            <v>-314</v>
          </cell>
          <cell r="Z21">
            <v>-383</v>
          </cell>
          <cell r="AA21">
            <v>-454</v>
          </cell>
          <cell r="AC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cell r="AC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cell r="AC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cell r="AC24">
            <v>0</v>
          </cell>
        </row>
        <row r="25">
          <cell r="A25" t="str">
            <v>Act20</v>
          </cell>
          <cell r="B25" t="str">
            <v>Opłata dystrybucyjna dla DM</v>
          </cell>
          <cell r="C25">
            <v>0</v>
          </cell>
          <cell r="I25">
            <v>-345</v>
          </cell>
          <cell r="P25">
            <v>0</v>
          </cell>
          <cell r="Q25">
            <v>0</v>
          </cell>
          <cell r="R25">
            <v>0</v>
          </cell>
          <cell r="S25">
            <v>0</v>
          </cell>
          <cell r="T25">
            <v>0</v>
          </cell>
          <cell r="U25">
            <v>-345</v>
          </cell>
          <cell r="V25">
            <v>-345</v>
          </cell>
          <cell r="W25">
            <v>-345</v>
          </cell>
          <cell r="X25">
            <v>-345</v>
          </cell>
          <cell r="Y25">
            <v>-345</v>
          </cell>
          <cell r="Z25">
            <v>-345</v>
          </cell>
          <cell r="AA25">
            <v>-345</v>
          </cell>
          <cell r="AC25">
            <v>-345</v>
          </cell>
        </row>
        <row r="26">
          <cell r="A26" t="str">
            <v>Act21</v>
          </cell>
          <cell r="B26" t="str">
            <v>Inne koszty w Grupie</v>
          </cell>
          <cell r="C26">
            <v>0</v>
          </cell>
          <cell r="I26">
            <v>-50</v>
          </cell>
          <cell r="J26">
            <v>-3</v>
          </cell>
          <cell r="K26">
            <v>-3</v>
          </cell>
          <cell r="L26">
            <v>-3</v>
          </cell>
          <cell r="M26">
            <v>-3</v>
          </cell>
          <cell r="N26">
            <v>-2.5</v>
          </cell>
          <cell r="O26">
            <v>-2.5</v>
          </cell>
          <cell r="P26">
            <v>0</v>
          </cell>
          <cell r="Q26">
            <v>0</v>
          </cell>
          <cell r="R26">
            <v>0</v>
          </cell>
          <cell r="S26">
            <v>0</v>
          </cell>
          <cell r="T26">
            <v>0</v>
          </cell>
          <cell r="U26">
            <v>-50</v>
          </cell>
          <cell r="V26">
            <v>-53</v>
          </cell>
          <cell r="W26">
            <v>-56</v>
          </cell>
          <cell r="X26">
            <v>-59</v>
          </cell>
          <cell r="Y26">
            <v>-62</v>
          </cell>
          <cell r="Z26">
            <v>-64.5</v>
          </cell>
          <cell r="AA26">
            <v>-67</v>
          </cell>
          <cell r="AC26">
            <v>-50</v>
          </cell>
        </row>
        <row r="27">
          <cell r="A27" t="str">
            <v>Act22</v>
          </cell>
          <cell r="B27" t="str">
            <v>Koszty w grupie BZWBK</v>
          </cell>
          <cell r="C27">
            <v>0</v>
          </cell>
          <cell r="D27">
            <v>0</v>
          </cell>
          <cell r="E27">
            <v>0</v>
          </cell>
          <cell r="F27">
            <v>0</v>
          </cell>
          <cell r="G27">
            <v>0</v>
          </cell>
          <cell r="H27">
            <v>0</v>
          </cell>
          <cell r="I27">
            <v>-395</v>
          </cell>
          <cell r="J27">
            <v>-85</v>
          </cell>
          <cell r="K27">
            <v>-85</v>
          </cell>
          <cell r="L27">
            <v>-82</v>
          </cell>
          <cell r="M27">
            <v>-74</v>
          </cell>
          <cell r="N27">
            <v>-71.5</v>
          </cell>
          <cell r="O27">
            <v>-73.5</v>
          </cell>
          <cell r="P27">
            <v>0</v>
          </cell>
          <cell r="Q27">
            <v>0</v>
          </cell>
          <cell r="R27">
            <v>0</v>
          </cell>
          <cell r="S27">
            <v>0</v>
          </cell>
          <cell r="T27">
            <v>0</v>
          </cell>
          <cell r="U27">
            <v>-395</v>
          </cell>
          <cell r="V27">
            <v>-480</v>
          </cell>
          <cell r="W27">
            <v>-565</v>
          </cell>
          <cell r="X27">
            <v>-647</v>
          </cell>
          <cell r="Y27">
            <v>-721</v>
          </cell>
          <cell r="Z27">
            <v>-792.5</v>
          </cell>
          <cell r="AA27">
            <v>-866</v>
          </cell>
          <cell r="AC27">
            <v>-395</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cell r="AC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cell r="AC29">
            <v>0</v>
          </cell>
        </row>
        <row r="30">
          <cell r="A30" t="str">
            <v>Act24</v>
          </cell>
          <cell r="B30" t="str">
            <v>Usługi zewnętrzne</v>
          </cell>
          <cell r="C30">
            <v>0</v>
          </cell>
          <cell r="F30">
            <v>-2</v>
          </cell>
          <cell r="I30">
            <v>-11</v>
          </cell>
          <cell r="J30">
            <v>-67</v>
          </cell>
          <cell r="K30">
            <v>-7</v>
          </cell>
          <cell r="L30">
            <v>-35</v>
          </cell>
          <cell r="M30">
            <v>-15</v>
          </cell>
          <cell r="N30">
            <v>-10</v>
          </cell>
          <cell r="O30">
            <v>-37.299999999999997</v>
          </cell>
          <cell r="P30">
            <v>0</v>
          </cell>
          <cell r="Q30">
            <v>0</v>
          </cell>
          <cell r="R30">
            <v>-2</v>
          </cell>
          <cell r="S30">
            <v>-2</v>
          </cell>
          <cell r="T30">
            <v>-2</v>
          </cell>
          <cell r="U30">
            <v>-13</v>
          </cell>
          <cell r="V30">
            <v>-80</v>
          </cell>
          <cell r="W30">
            <v>-87</v>
          </cell>
          <cell r="X30">
            <v>-122</v>
          </cell>
          <cell r="Y30">
            <v>-137</v>
          </cell>
          <cell r="Z30">
            <v>-147</v>
          </cell>
          <cell r="AA30">
            <v>-184.3</v>
          </cell>
          <cell r="AC30">
            <v>-11</v>
          </cell>
        </row>
        <row r="31">
          <cell r="A31" t="str">
            <v>Act25</v>
          </cell>
          <cell r="B31" t="str">
            <v>Koszty obowiązkowe</v>
          </cell>
          <cell r="C31">
            <v>0</v>
          </cell>
          <cell r="F31">
            <v>-2</v>
          </cell>
          <cell r="G31">
            <v>-6</v>
          </cell>
          <cell r="I31">
            <v>-1</v>
          </cell>
          <cell r="O31">
            <v>-23</v>
          </cell>
          <cell r="P31">
            <v>0</v>
          </cell>
          <cell r="Q31">
            <v>0</v>
          </cell>
          <cell r="R31">
            <v>-2</v>
          </cell>
          <cell r="S31">
            <v>-8</v>
          </cell>
          <cell r="T31">
            <v>-8</v>
          </cell>
          <cell r="U31">
            <v>-9</v>
          </cell>
          <cell r="V31">
            <v>-9</v>
          </cell>
          <cell r="W31">
            <v>-9</v>
          </cell>
          <cell r="X31">
            <v>-9</v>
          </cell>
          <cell r="Y31">
            <v>-9</v>
          </cell>
          <cell r="Z31">
            <v>-9</v>
          </cell>
          <cell r="AA31">
            <v>-32</v>
          </cell>
          <cell r="AC31">
            <v>-7</v>
          </cell>
        </row>
        <row r="32">
          <cell r="A32" t="str">
            <v>Act26</v>
          </cell>
          <cell r="B32" t="str">
            <v>Koszty poza Grupą BZWBK</v>
          </cell>
          <cell r="C32">
            <v>0</v>
          </cell>
          <cell r="D32">
            <v>0</v>
          </cell>
          <cell r="E32">
            <v>0</v>
          </cell>
          <cell r="F32">
            <v>-4</v>
          </cell>
          <cell r="G32">
            <v>-6</v>
          </cell>
          <cell r="H32">
            <v>0</v>
          </cell>
          <cell r="I32">
            <v>-12</v>
          </cell>
          <cell r="J32">
            <v>-67</v>
          </cell>
          <cell r="K32">
            <v>-7</v>
          </cell>
          <cell r="L32">
            <v>-35</v>
          </cell>
          <cell r="M32">
            <v>-15</v>
          </cell>
          <cell r="N32">
            <v>-10</v>
          </cell>
          <cell r="O32">
            <v>-60.3</v>
          </cell>
          <cell r="P32">
            <v>0</v>
          </cell>
          <cell r="Q32">
            <v>0</v>
          </cell>
          <cell r="R32">
            <v>-4</v>
          </cell>
          <cell r="S32">
            <v>-10</v>
          </cell>
          <cell r="T32">
            <v>-10</v>
          </cell>
          <cell r="U32">
            <v>-22</v>
          </cell>
          <cell r="V32">
            <v>-89</v>
          </cell>
          <cell r="W32">
            <v>-96</v>
          </cell>
          <cell r="X32">
            <v>-131</v>
          </cell>
          <cell r="Y32">
            <v>-146</v>
          </cell>
          <cell r="Z32">
            <v>-156</v>
          </cell>
          <cell r="AA32">
            <v>-216.3</v>
          </cell>
          <cell r="AC32">
            <v>-18</v>
          </cell>
        </row>
        <row r="33">
          <cell r="A33" t="str">
            <v>Act27</v>
          </cell>
          <cell r="B33" t="str">
            <v>Dochody netto Grupy</v>
          </cell>
          <cell r="C33">
            <v>0</v>
          </cell>
          <cell r="D33">
            <v>0</v>
          </cell>
          <cell r="E33">
            <v>0</v>
          </cell>
          <cell r="F33">
            <v>-4</v>
          </cell>
          <cell r="G33">
            <v>-6</v>
          </cell>
          <cell r="H33">
            <v>0</v>
          </cell>
          <cell r="I33">
            <v>31</v>
          </cell>
          <cell r="J33">
            <v>205</v>
          </cell>
          <cell r="K33">
            <v>265</v>
          </cell>
          <cell r="L33">
            <v>229</v>
          </cell>
          <cell r="M33">
            <v>222</v>
          </cell>
          <cell r="N33">
            <v>219</v>
          </cell>
          <cell r="O33">
            <v>176.7</v>
          </cell>
          <cell r="P33">
            <v>0</v>
          </cell>
          <cell r="Q33">
            <v>0</v>
          </cell>
          <cell r="R33">
            <v>-4</v>
          </cell>
          <cell r="S33">
            <v>-10</v>
          </cell>
          <cell r="T33">
            <v>-10</v>
          </cell>
          <cell r="U33">
            <v>21</v>
          </cell>
          <cell r="V33">
            <v>226</v>
          </cell>
          <cell r="W33">
            <v>491</v>
          </cell>
          <cell r="X33">
            <v>720</v>
          </cell>
          <cell r="Y33">
            <v>942</v>
          </cell>
          <cell r="Z33">
            <v>1161</v>
          </cell>
          <cell r="AA33">
            <v>1337.7</v>
          </cell>
          <cell r="AC33">
            <v>25</v>
          </cell>
        </row>
        <row r="34">
          <cell r="A34" t="str">
            <v>Act28</v>
          </cell>
          <cell r="B34" t="str">
            <v>Dochody netto TFI</v>
          </cell>
          <cell r="C34">
            <v>0</v>
          </cell>
          <cell r="D34">
            <v>0</v>
          </cell>
          <cell r="E34">
            <v>0</v>
          </cell>
          <cell r="F34">
            <v>-4</v>
          </cell>
          <cell r="G34">
            <v>-6</v>
          </cell>
          <cell r="H34">
            <v>0</v>
          </cell>
          <cell r="I34">
            <v>-364</v>
          </cell>
          <cell r="J34">
            <v>120</v>
          </cell>
          <cell r="K34">
            <v>180</v>
          </cell>
          <cell r="L34">
            <v>147</v>
          </cell>
          <cell r="M34">
            <v>148</v>
          </cell>
          <cell r="N34">
            <v>147.5</v>
          </cell>
          <cell r="O34">
            <v>103.2</v>
          </cell>
          <cell r="P34">
            <v>0</v>
          </cell>
          <cell r="Q34">
            <v>0</v>
          </cell>
          <cell r="R34">
            <v>-4</v>
          </cell>
          <cell r="S34">
            <v>-10</v>
          </cell>
          <cell r="T34">
            <v>-10</v>
          </cell>
          <cell r="U34">
            <v>-374</v>
          </cell>
          <cell r="V34">
            <v>-254</v>
          </cell>
          <cell r="W34">
            <v>-74</v>
          </cell>
          <cell r="X34">
            <v>73</v>
          </cell>
          <cell r="Y34">
            <v>221</v>
          </cell>
          <cell r="Z34">
            <v>368.5</v>
          </cell>
          <cell r="AA34">
            <v>471.7</v>
          </cell>
          <cell r="AC34">
            <v>-370</v>
          </cell>
        </row>
        <row r="35">
          <cell r="A35" t="str">
            <v>Act29</v>
          </cell>
          <cell r="B35" t="str">
            <v>Marża - Przychód</v>
          </cell>
          <cell r="C35">
            <v>0</v>
          </cell>
          <cell r="D35">
            <v>0</v>
          </cell>
          <cell r="E35">
            <v>0</v>
          </cell>
          <cell r="F35">
            <v>0</v>
          </cell>
          <cell r="G35">
            <v>0</v>
          </cell>
          <cell r="H35">
            <v>0</v>
          </cell>
          <cell r="I35">
            <v>3.2707366950970123E-3</v>
          </cell>
          <cell r="J35">
            <v>2.0021914052506841E-2</v>
          </cell>
          <cell r="K35">
            <v>2.0021914052506841E-2</v>
          </cell>
          <cell r="L35">
            <v>2.0080802035014216E-2</v>
          </cell>
          <cell r="M35">
            <v>2.0043904242536281E-2</v>
          </cell>
          <cell r="N35">
            <v>2.0012893982808023E-2</v>
          </cell>
          <cell r="O35">
            <v>2.0043904242536281E-2</v>
          </cell>
          <cell r="P35">
            <v>0</v>
          </cell>
          <cell r="Q35">
            <v>0</v>
          </cell>
          <cell r="R35">
            <v>0</v>
          </cell>
          <cell r="S35">
            <v>0</v>
          </cell>
          <cell r="T35">
            <v>0</v>
          </cell>
          <cell r="U35">
            <v>3.2707366950970123E-3</v>
          </cell>
          <cell r="V35">
            <v>1.1783630106239715E-2</v>
          </cell>
          <cell r="W35">
            <v>1.4559573609873202E-2</v>
          </cell>
          <cell r="X35">
            <v>1.5917252730809517E-2</v>
          </cell>
          <cell r="Y35">
            <v>1.6664613274909874E-2</v>
          </cell>
          <cell r="Z35">
            <v>1.7163932717036211E-2</v>
          </cell>
          <cell r="AA35">
            <v>1.7548473630453639E-2</v>
          </cell>
          <cell r="AC35">
            <v>3.2707366950970123E-3</v>
          </cell>
        </row>
        <row r="36">
          <cell r="A36" t="str">
            <v>Act30</v>
          </cell>
          <cell r="B36" t="str">
            <v>Marża z tyt. Zarządzania</v>
          </cell>
          <cell r="C36">
            <v>0</v>
          </cell>
          <cell r="D36">
            <v>0</v>
          </cell>
          <cell r="E36">
            <v>0</v>
          </cell>
          <cell r="F36">
            <v>0</v>
          </cell>
          <cell r="G36">
            <v>0</v>
          </cell>
          <cell r="H36">
            <v>0</v>
          </cell>
          <cell r="I36">
            <v>0</v>
          </cell>
          <cell r="J36">
            <v>2.0021914052506841E-2</v>
          </cell>
          <cell r="K36">
            <v>2.0021914052506841E-2</v>
          </cell>
          <cell r="L36">
            <v>2.0080802035014216E-2</v>
          </cell>
          <cell r="M36">
            <v>2.0043904242536281E-2</v>
          </cell>
          <cell r="N36">
            <v>2.0012893982808023E-2</v>
          </cell>
          <cell r="O36">
            <v>2.0043904242536281E-2</v>
          </cell>
          <cell r="P36">
            <v>0</v>
          </cell>
          <cell r="Q36">
            <v>0</v>
          </cell>
          <cell r="R36">
            <v>0</v>
          </cell>
          <cell r="S36">
            <v>0</v>
          </cell>
          <cell r="T36">
            <v>0</v>
          </cell>
          <cell r="U36">
            <v>0</v>
          </cell>
          <cell r="V36">
            <v>1.0175071075864132E-2</v>
          </cell>
          <cell r="W36">
            <v>1.3493029035385046E-2</v>
          </cell>
          <cell r="X36">
            <v>1.5112973215621725E-2</v>
          </cell>
          <cell r="Y36">
            <v>1.6005993448787521E-2</v>
          </cell>
          <cell r="Z36">
            <v>1.6603530965454926E-2</v>
          </cell>
          <cell r="AA36">
            <v>1.7062898105286647E-2</v>
          </cell>
          <cell r="AC36">
            <v>0</v>
          </cell>
        </row>
        <row r="37">
          <cell r="A37" t="str">
            <v>Act31</v>
          </cell>
          <cell r="B37" t="str">
            <v>Marża z tyt. dystrybucji</v>
          </cell>
          <cell r="C37">
            <v>0</v>
          </cell>
          <cell r="D37">
            <v>0</v>
          </cell>
          <cell r="E37">
            <v>0</v>
          </cell>
          <cell r="F37">
            <v>0</v>
          </cell>
          <cell r="G37">
            <v>0</v>
          </cell>
          <cell r="H37">
            <v>0</v>
          </cell>
          <cell r="I37">
            <v>2.537442022400302E-4</v>
          </cell>
          <cell r="J37">
            <v>0</v>
          </cell>
          <cell r="K37">
            <v>0</v>
          </cell>
          <cell r="L37">
            <v>0</v>
          </cell>
          <cell r="M37">
            <v>0</v>
          </cell>
          <cell r="N37">
            <v>0</v>
          </cell>
          <cell r="O37">
            <v>0</v>
          </cell>
          <cell r="P37">
            <v>0</v>
          </cell>
          <cell r="Q37">
            <v>0</v>
          </cell>
          <cell r="R37">
            <v>0</v>
          </cell>
          <cell r="S37">
            <v>0</v>
          </cell>
          <cell r="T37">
            <v>0</v>
          </cell>
          <cell r="U37">
            <v>2.537442022400302E-4</v>
          </cell>
          <cell r="V37">
            <v>2.537442022400302E-4</v>
          </cell>
          <cell r="W37">
            <v>2.537442022400302E-4</v>
          </cell>
          <cell r="X37">
            <v>2.537442022400302E-4</v>
          </cell>
          <cell r="Y37">
            <v>2.537442022400302E-4</v>
          </cell>
          <cell r="Z37">
            <v>2.537442022400302E-4</v>
          </cell>
          <cell r="AA37">
            <v>2.537442022400302E-4</v>
          </cell>
          <cell r="AC37">
            <v>2.537442022400302E-4</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cell r="AC39" t="str">
            <v>Difference to 15-02-2008 from TFI</v>
          </cell>
          <cell r="AE39" t="str">
            <v>Difference to OLD version</v>
          </cell>
        </row>
        <row r="40">
          <cell r="A40" t="str">
            <v>Pln01</v>
          </cell>
          <cell r="B40" t="str">
            <v>Bilans otwarcia</v>
          </cell>
          <cell r="C40">
            <v>0</v>
          </cell>
          <cell r="D40">
            <v>0</v>
          </cell>
          <cell r="E40">
            <v>0</v>
          </cell>
          <cell r="F40">
            <v>0</v>
          </cell>
          <cell r="G40">
            <v>0</v>
          </cell>
          <cell r="H40">
            <v>300000</v>
          </cell>
          <cell r="I40">
            <v>300000</v>
          </cell>
          <cell r="J40">
            <v>300000</v>
          </cell>
          <cell r="K40">
            <v>300000</v>
          </cell>
          <cell r="L40">
            <v>300000</v>
          </cell>
          <cell r="M40">
            <v>300000</v>
          </cell>
          <cell r="N40">
            <v>300000</v>
          </cell>
          <cell r="O40">
            <v>300000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D41">
            <v>0</v>
          </cell>
          <cell r="E41">
            <v>0</v>
          </cell>
          <cell r="F41">
            <v>0</v>
          </cell>
          <cell r="G41">
            <v>300000</v>
          </cell>
          <cell r="H41">
            <v>0</v>
          </cell>
          <cell r="I41">
            <v>0</v>
          </cell>
          <cell r="J41">
            <v>0</v>
          </cell>
          <cell r="K41">
            <v>0</v>
          </cell>
          <cell r="L41">
            <v>0</v>
          </cell>
          <cell r="M41">
            <v>0</v>
          </cell>
          <cell r="N41">
            <v>0</v>
          </cell>
          <cell r="O41">
            <v>0</v>
          </cell>
          <cell r="P41">
            <v>0</v>
          </cell>
          <cell r="Q41">
            <v>0</v>
          </cell>
          <cell r="R41">
            <v>0</v>
          </cell>
          <cell r="S41">
            <v>300000</v>
          </cell>
          <cell r="T41">
            <v>300000</v>
          </cell>
          <cell r="U41">
            <v>300000</v>
          </cell>
          <cell r="V41">
            <v>300000</v>
          </cell>
          <cell r="W41">
            <v>300000</v>
          </cell>
          <cell r="X41">
            <v>300000</v>
          </cell>
          <cell r="Y41">
            <v>300000</v>
          </cell>
          <cell r="Z41">
            <v>300000</v>
          </cell>
          <cell r="AA41">
            <v>300000</v>
          </cell>
          <cell r="AB41">
            <v>122103.33729954442</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300000</v>
          </cell>
          <cell r="H46">
            <v>300000</v>
          </cell>
          <cell r="I46">
            <v>300000</v>
          </cell>
          <cell r="J46">
            <v>300000</v>
          </cell>
          <cell r="K46">
            <v>300000</v>
          </cell>
          <cell r="L46">
            <v>300000</v>
          </cell>
          <cell r="M46">
            <v>300000</v>
          </cell>
          <cell r="N46">
            <v>300000</v>
          </cell>
          <cell r="O46">
            <v>300000</v>
          </cell>
          <cell r="P46">
            <v>0</v>
          </cell>
          <cell r="Q46">
            <v>0</v>
          </cell>
          <cell r="R46">
            <v>0</v>
          </cell>
          <cell r="S46">
            <v>300000</v>
          </cell>
          <cell r="T46">
            <v>300000</v>
          </cell>
          <cell r="U46">
            <v>300000</v>
          </cell>
          <cell r="V46">
            <v>300000</v>
          </cell>
          <cell r="W46">
            <v>300000</v>
          </cell>
          <cell r="X46">
            <v>300000</v>
          </cell>
          <cell r="Y46">
            <v>300000</v>
          </cell>
          <cell r="Z46">
            <v>300000</v>
          </cell>
          <cell r="AA46">
            <v>300000</v>
          </cell>
          <cell r="AB46">
            <v>122103.33729954442</v>
          </cell>
        </row>
        <row r="47">
          <cell r="A47" t="str">
            <v>Pln08</v>
          </cell>
          <cell r="B47" t="str">
            <v>Średnia wartość funduszu</v>
          </cell>
          <cell r="C47">
            <v>0</v>
          </cell>
          <cell r="D47">
            <v>0</v>
          </cell>
          <cell r="E47">
            <v>0</v>
          </cell>
          <cell r="F47">
            <v>0</v>
          </cell>
          <cell r="G47">
            <v>150000</v>
          </cell>
          <cell r="H47">
            <v>300000</v>
          </cell>
          <cell r="I47">
            <v>300000</v>
          </cell>
          <cell r="J47">
            <v>300000</v>
          </cell>
          <cell r="K47">
            <v>300000</v>
          </cell>
          <cell r="L47">
            <v>300000</v>
          </cell>
          <cell r="M47">
            <v>300000</v>
          </cell>
          <cell r="N47">
            <v>300000</v>
          </cell>
          <cell r="O47">
            <v>300000</v>
          </cell>
          <cell r="P47">
            <v>0</v>
          </cell>
          <cell r="Q47">
            <v>0</v>
          </cell>
          <cell r="R47">
            <v>0</v>
          </cell>
          <cell r="S47">
            <v>37190.082644628099</v>
          </cell>
          <cell r="T47">
            <v>90789.473684210519</v>
          </cell>
          <cell r="U47">
            <v>125274.72527472528</v>
          </cell>
          <cell r="V47">
            <v>150704.22535211267</v>
          </cell>
          <cell r="W47">
            <v>169672.13114754099</v>
          </cell>
          <cell r="X47">
            <v>183941.60583941606</v>
          </cell>
          <cell r="Y47">
            <v>195737.70491803277</v>
          </cell>
          <cell r="Z47">
            <v>205074.62686567163</v>
          </cell>
          <cell r="AA47">
            <v>213114.75409836066</v>
          </cell>
          <cell r="AB47">
            <v>165514.51880947364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G50">
            <v>245.90163934426226</v>
          </cell>
          <cell r="H50">
            <v>508.19672131147536</v>
          </cell>
          <cell r="I50">
            <v>491.80327868852453</v>
          </cell>
          <cell r="J50">
            <v>508.19672131147536</v>
          </cell>
          <cell r="K50">
            <v>508.19672131147536</v>
          </cell>
          <cell r="L50">
            <v>491.80327868852453</v>
          </cell>
          <cell r="M50">
            <v>508.19672131147536</v>
          </cell>
          <cell r="N50">
            <v>491.80327868852453</v>
          </cell>
          <cell r="O50">
            <v>508.19672131147536</v>
          </cell>
          <cell r="P50">
            <v>0</v>
          </cell>
          <cell r="Q50">
            <v>0</v>
          </cell>
          <cell r="R50">
            <v>0</v>
          </cell>
          <cell r="S50">
            <v>245.90163934426226</v>
          </cell>
          <cell r="T50">
            <v>754.09836065573768</v>
          </cell>
          <cell r="U50">
            <v>1245.9016393442621</v>
          </cell>
          <cell r="V50">
            <v>1754.0983606557375</v>
          </cell>
          <cell r="W50">
            <v>2262.2950819672128</v>
          </cell>
          <cell r="X50">
            <v>2754.0983606557375</v>
          </cell>
          <cell r="Y50">
            <v>3262.2950819672128</v>
          </cell>
          <cell r="Z50">
            <v>3754.0983606557375</v>
          </cell>
          <cell r="AA50">
            <v>4262.2950819672133</v>
          </cell>
          <cell r="AB50">
            <v>3019.8663433575671</v>
          </cell>
        </row>
        <row r="51">
          <cell r="A51" t="str">
            <v>Pln12</v>
          </cell>
          <cell r="B51" t="str">
            <v>Opłata dystrybucyjna TFI</v>
          </cell>
          <cell r="C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-1067.3799762027336</v>
          </cell>
        </row>
        <row r="52">
          <cell r="A52" t="str">
            <v>Pln13</v>
          </cell>
          <cell r="B52" t="str">
            <v>Opłata umorzeniowa</v>
          </cell>
          <cell r="C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245.90163934426226</v>
          </cell>
          <cell r="H55">
            <v>508.19672131147536</v>
          </cell>
          <cell r="I55">
            <v>491.80327868852453</v>
          </cell>
          <cell r="J55">
            <v>508.19672131147536</v>
          </cell>
          <cell r="K55">
            <v>508.19672131147536</v>
          </cell>
          <cell r="L55">
            <v>491.80327868852453</v>
          </cell>
          <cell r="M55">
            <v>508.19672131147536</v>
          </cell>
          <cell r="N55">
            <v>491.80327868852453</v>
          </cell>
          <cell r="O55">
            <v>508.19672131147536</v>
          </cell>
          <cell r="P55">
            <v>0</v>
          </cell>
          <cell r="Q55">
            <v>0</v>
          </cell>
          <cell r="R55">
            <v>0</v>
          </cell>
          <cell r="S55">
            <v>245.90163934426226</v>
          </cell>
          <cell r="T55">
            <v>754.09836065573768</v>
          </cell>
          <cell r="U55">
            <v>1245.9016393442621</v>
          </cell>
          <cell r="V55">
            <v>1754.0983606557375</v>
          </cell>
          <cell r="W55">
            <v>2262.2950819672128</v>
          </cell>
          <cell r="X55">
            <v>2754.0983606557375</v>
          </cell>
          <cell r="Y55">
            <v>3262.2950819672128</v>
          </cell>
          <cell r="Z55">
            <v>3754.0983606557375</v>
          </cell>
          <cell r="AA55">
            <v>4262.2950819672133</v>
          </cell>
          <cell r="AB55">
            <v>1952.4863671548337</v>
          </cell>
        </row>
        <row r="56">
          <cell r="A56" t="str">
            <v>Pln16</v>
          </cell>
          <cell r="B56" t="str">
            <v>Zarządzanie aktywami funduszy</v>
          </cell>
          <cell r="C56">
            <v>0</v>
          </cell>
          <cell r="G56">
            <v>-61.475409836065566</v>
          </cell>
          <cell r="H56">
            <v>-127.04918032786884</v>
          </cell>
          <cell r="I56">
            <v>-122.95081967213113</v>
          </cell>
          <cell r="J56">
            <v>-127.04918032786884</v>
          </cell>
          <cell r="K56">
            <v>-127.04918032786884</v>
          </cell>
          <cell r="L56">
            <v>-122.95081967213113</v>
          </cell>
          <cell r="M56">
            <v>-127.04918032786884</v>
          </cell>
          <cell r="N56">
            <v>-122.95081967213113</v>
          </cell>
          <cell r="O56">
            <v>-127.04918032786884</v>
          </cell>
          <cell r="P56">
            <v>0</v>
          </cell>
          <cell r="Q56">
            <v>0</v>
          </cell>
          <cell r="R56">
            <v>0</v>
          </cell>
          <cell r="S56">
            <v>-61.475409836065566</v>
          </cell>
          <cell r="T56">
            <v>-188.52459016393442</v>
          </cell>
          <cell r="U56">
            <v>-311.47540983606552</v>
          </cell>
          <cell r="V56">
            <v>-438.52459016393436</v>
          </cell>
          <cell r="W56">
            <v>-565.5737704918032</v>
          </cell>
          <cell r="X56">
            <v>-688.52459016393436</v>
          </cell>
          <cell r="Y56">
            <v>-815.5737704918032</v>
          </cell>
          <cell r="Z56">
            <v>-938.52459016393436</v>
          </cell>
          <cell r="AA56">
            <v>-1065.5737704918033</v>
          </cell>
          <cell r="AB56">
            <v>-779.97235875848116</v>
          </cell>
        </row>
        <row r="57">
          <cell r="A57" t="str">
            <v>Pln17</v>
          </cell>
          <cell r="B57" t="str">
            <v>Usługi rachunkowości ASSET</v>
          </cell>
          <cell r="C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-61.475409836065566</v>
          </cell>
          <cell r="H62">
            <v>-127.04918032786884</v>
          </cell>
          <cell r="I62">
            <v>-122.95081967213113</v>
          </cell>
          <cell r="J62">
            <v>-127.04918032786884</v>
          </cell>
          <cell r="K62">
            <v>-127.04918032786884</v>
          </cell>
          <cell r="L62">
            <v>-122.95081967213113</v>
          </cell>
          <cell r="M62">
            <v>-127.04918032786884</v>
          </cell>
          <cell r="N62">
            <v>-122.95081967213113</v>
          </cell>
          <cell r="O62">
            <v>-127.04918032786884</v>
          </cell>
          <cell r="P62">
            <v>0</v>
          </cell>
          <cell r="Q62">
            <v>0</v>
          </cell>
          <cell r="R62">
            <v>0</v>
          </cell>
          <cell r="S62">
            <v>-61.475409836065566</v>
          </cell>
          <cell r="T62">
            <v>-188.52459016393442</v>
          </cell>
          <cell r="U62">
            <v>-311.47540983606552</v>
          </cell>
          <cell r="V62">
            <v>-438.52459016393436</v>
          </cell>
          <cell r="W62">
            <v>-565.5737704918032</v>
          </cell>
          <cell r="X62">
            <v>-688.52459016393436</v>
          </cell>
          <cell r="Y62">
            <v>-815.5737704918032</v>
          </cell>
          <cell r="Z62">
            <v>-938.52459016393436</v>
          </cell>
          <cell r="AA62">
            <v>-1065.5737704918033</v>
          </cell>
          <cell r="AB62">
            <v>-779.97235875848116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358.54214975573666</v>
          </cell>
        </row>
        <row r="65">
          <cell r="A65" t="str">
            <v>Pln24</v>
          </cell>
          <cell r="B65" t="str">
            <v>Usługi zewnętrzne</v>
          </cell>
          <cell r="C65">
            <v>0</v>
          </cell>
          <cell r="D65">
            <v>0</v>
          </cell>
          <cell r="E65">
            <v>0</v>
          </cell>
          <cell r="F65">
            <v>0</v>
          </cell>
          <cell r="G65">
            <v>-15.647540983606557</v>
          </cell>
          <cell r="H65">
            <v>-22.204918032786885</v>
          </cell>
          <cell r="I65">
            <v>-21.795081967213115</v>
          </cell>
          <cell r="J65">
            <v>-22.204918032786885</v>
          </cell>
          <cell r="K65">
            <v>-22.204918032786885</v>
          </cell>
          <cell r="L65">
            <v>-21.795081967213115</v>
          </cell>
          <cell r="M65">
            <v>-22.204918032786885</v>
          </cell>
          <cell r="N65">
            <v>-21.795081967213115</v>
          </cell>
          <cell r="O65">
            <v>-22.204918032786885</v>
          </cell>
          <cell r="P65">
            <v>0</v>
          </cell>
          <cell r="Q65">
            <v>0</v>
          </cell>
          <cell r="R65">
            <v>0</v>
          </cell>
          <cell r="S65">
            <v>-15.647540983606557</v>
          </cell>
          <cell r="T65">
            <v>-37.852459016393439</v>
          </cell>
          <cell r="U65">
            <v>-59.647540983606554</v>
          </cell>
          <cell r="V65">
            <v>-81.852459016393439</v>
          </cell>
          <cell r="W65">
            <v>-104.05737704918033</v>
          </cell>
          <cell r="X65">
            <v>-125.85245901639345</v>
          </cell>
          <cell r="Y65">
            <v>-148.05737704918033</v>
          </cell>
          <cell r="Z65">
            <v>-169.85245901639345</v>
          </cell>
          <cell r="AA65">
            <v>-192.05737704918033</v>
          </cell>
          <cell r="AB65">
            <v>-63.257259404736828</v>
          </cell>
        </row>
        <row r="66">
          <cell r="A66" t="str">
            <v>Pln25</v>
          </cell>
          <cell r="B66" t="str">
            <v>Koszty obowiązkowe</v>
          </cell>
          <cell r="C66">
            <v>0</v>
          </cell>
          <cell r="D66">
            <v>0</v>
          </cell>
          <cell r="E66">
            <v>0</v>
          </cell>
          <cell r="F66">
            <v>0</v>
          </cell>
          <cell r="G66">
            <v>-2</v>
          </cell>
          <cell r="H66">
            <v>-2</v>
          </cell>
          <cell r="I66">
            <v>-2</v>
          </cell>
          <cell r="J66">
            <v>-2</v>
          </cell>
          <cell r="K66">
            <v>-2</v>
          </cell>
          <cell r="L66">
            <v>-2</v>
          </cell>
          <cell r="M66">
            <v>-2</v>
          </cell>
          <cell r="N66">
            <v>-2</v>
          </cell>
          <cell r="O66">
            <v>-2</v>
          </cell>
          <cell r="P66">
            <v>0</v>
          </cell>
          <cell r="Q66">
            <v>0</v>
          </cell>
          <cell r="R66">
            <v>0</v>
          </cell>
          <cell r="S66">
            <v>-2</v>
          </cell>
          <cell r="T66">
            <v>-4</v>
          </cell>
          <cell r="U66">
            <v>-6</v>
          </cell>
          <cell r="V66">
            <v>-8</v>
          </cell>
          <cell r="W66">
            <v>-10</v>
          </cell>
          <cell r="X66">
            <v>-12</v>
          </cell>
          <cell r="Y66">
            <v>-14</v>
          </cell>
          <cell r="Z66">
            <v>-16</v>
          </cell>
          <cell r="AA66">
            <v>-18</v>
          </cell>
          <cell r="AB66">
            <v>74</v>
          </cell>
        </row>
        <row r="67">
          <cell r="A67" t="str">
            <v>Pln26</v>
          </cell>
          <cell r="B67" t="str">
            <v>Koszty poza Grupą BZWBK</v>
          </cell>
          <cell r="C67">
            <v>0</v>
          </cell>
          <cell r="D67">
            <v>0</v>
          </cell>
          <cell r="E67">
            <v>0</v>
          </cell>
          <cell r="F67">
            <v>0</v>
          </cell>
          <cell r="G67">
            <v>-17.647540983606557</v>
          </cell>
          <cell r="H67">
            <v>-24.204918032786885</v>
          </cell>
          <cell r="I67">
            <v>-23.795081967213115</v>
          </cell>
          <cell r="J67">
            <v>-24.204918032786885</v>
          </cell>
          <cell r="K67">
            <v>-24.204918032786885</v>
          </cell>
          <cell r="L67">
            <v>-23.795081967213115</v>
          </cell>
          <cell r="M67">
            <v>-24.204918032786885</v>
          </cell>
          <cell r="N67">
            <v>-23.795081967213115</v>
          </cell>
          <cell r="O67">
            <v>-24.204918032786885</v>
          </cell>
          <cell r="P67">
            <v>0</v>
          </cell>
          <cell r="Q67">
            <v>0</v>
          </cell>
          <cell r="R67">
            <v>0</v>
          </cell>
          <cell r="S67">
            <v>-17.647540983606557</v>
          </cell>
          <cell r="T67">
            <v>-41.852459016393439</v>
          </cell>
          <cell r="U67">
            <v>-65.647540983606547</v>
          </cell>
          <cell r="V67">
            <v>-89.852459016393439</v>
          </cell>
          <cell r="W67">
            <v>-114.05737704918033</v>
          </cell>
          <cell r="X67">
            <v>-137.85245901639345</v>
          </cell>
          <cell r="Y67">
            <v>-162.05737704918033</v>
          </cell>
          <cell r="Z67">
            <v>-185.85245901639345</v>
          </cell>
          <cell r="AA67">
            <v>-210.05737704918033</v>
          </cell>
          <cell r="AB67">
            <v>369.28489035099983</v>
          </cell>
        </row>
        <row r="68">
          <cell r="A68" t="str">
            <v>Pln27</v>
          </cell>
          <cell r="B68" t="str">
            <v>Dochody netto Grupy</v>
          </cell>
          <cell r="C68">
            <v>0</v>
          </cell>
          <cell r="D68">
            <v>0</v>
          </cell>
          <cell r="E68">
            <v>0</v>
          </cell>
          <cell r="F68">
            <v>0</v>
          </cell>
          <cell r="G68">
            <v>228.25409836065572</v>
          </cell>
          <cell r="H68">
            <v>483.99180327868845</v>
          </cell>
          <cell r="I68">
            <v>468.00819672131144</v>
          </cell>
          <cell r="J68">
            <v>483.99180327868845</v>
          </cell>
          <cell r="K68">
            <v>483.99180327868845</v>
          </cell>
          <cell r="L68">
            <v>468.00819672131144</v>
          </cell>
          <cell r="M68">
            <v>483.99180327868845</v>
          </cell>
          <cell r="N68">
            <v>468.00819672131144</v>
          </cell>
          <cell r="O68">
            <v>483.99180327868845</v>
          </cell>
          <cell r="P68">
            <v>0</v>
          </cell>
          <cell r="Q68">
            <v>0</v>
          </cell>
          <cell r="R68">
            <v>0</v>
          </cell>
          <cell r="S68">
            <v>228.25409836065572</v>
          </cell>
          <cell r="T68">
            <v>712.2459016393442</v>
          </cell>
          <cell r="U68">
            <v>1180.2540983606555</v>
          </cell>
          <cell r="V68">
            <v>1664.2459016393441</v>
          </cell>
          <cell r="W68">
            <v>2148.2377049180323</v>
          </cell>
          <cell r="X68">
            <v>2616.2459016393441</v>
          </cell>
          <cell r="Y68">
            <v>3100.2377049180323</v>
          </cell>
          <cell r="Z68">
            <v>3568.2459016393441</v>
          </cell>
          <cell r="AA68">
            <v>4052.2377049180332</v>
          </cell>
          <cell r="AB68">
            <v>2321.771257505834</v>
          </cell>
        </row>
        <row r="69">
          <cell r="A69" t="str">
            <v>Pln28</v>
          </cell>
          <cell r="B69" t="str">
            <v>Dochody netto TFI</v>
          </cell>
          <cell r="C69">
            <v>0</v>
          </cell>
          <cell r="D69">
            <v>0</v>
          </cell>
          <cell r="E69">
            <v>0</v>
          </cell>
          <cell r="F69">
            <v>0</v>
          </cell>
          <cell r="G69">
            <v>166.77868852459014</v>
          </cell>
          <cell r="H69">
            <v>356.94262295081961</v>
          </cell>
          <cell r="I69">
            <v>345.05737704918027</v>
          </cell>
          <cell r="J69">
            <v>356.94262295081961</v>
          </cell>
          <cell r="K69">
            <v>356.94262295081961</v>
          </cell>
          <cell r="L69">
            <v>345.05737704918027</v>
          </cell>
          <cell r="M69">
            <v>356.94262295081961</v>
          </cell>
          <cell r="N69">
            <v>345.05737704918027</v>
          </cell>
          <cell r="O69">
            <v>356.94262295081961</v>
          </cell>
          <cell r="P69">
            <v>0</v>
          </cell>
          <cell r="Q69">
            <v>0</v>
          </cell>
          <cell r="R69">
            <v>0</v>
          </cell>
          <cell r="S69">
            <v>166.77868852459014</v>
          </cell>
          <cell r="T69">
            <v>523.72131147540983</v>
          </cell>
          <cell r="U69">
            <v>868.77868852459005</v>
          </cell>
          <cell r="V69">
            <v>1225.7213114754097</v>
          </cell>
          <cell r="W69">
            <v>1582.6639344262292</v>
          </cell>
          <cell r="X69">
            <v>1927.7213114754095</v>
          </cell>
          <cell r="Y69">
            <v>2284.6639344262294</v>
          </cell>
          <cell r="Z69">
            <v>2629.7213114754095</v>
          </cell>
          <cell r="AA69">
            <v>2986.6639344262294</v>
          </cell>
          <cell r="AB69">
            <v>1541.798898747352</v>
          </cell>
        </row>
        <row r="70">
          <cell r="A70" t="str">
            <v>Pln29</v>
          </cell>
          <cell r="B70" t="str">
            <v>Marża - Przychód</v>
          </cell>
          <cell r="C70">
            <v>0</v>
          </cell>
          <cell r="D70">
            <v>0</v>
          </cell>
          <cell r="E70">
            <v>0</v>
          </cell>
          <cell r="F70">
            <v>0</v>
          </cell>
          <cell r="G70">
            <v>1.9999999999999997E-2</v>
          </cell>
          <cell r="H70">
            <v>1.9999999999999997E-2</v>
          </cell>
          <cell r="I70">
            <v>1.9999999999999997E-2</v>
          </cell>
          <cell r="J70">
            <v>1.9999999999999997E-2</v>
          </cell>
          <cell r="K70">
            <v>1.9999999999999997E-2</v>
          </cell>
          <cell r="L70">
            <v>1.9999999999999997E-2</v>
          </cell>
          <cell r="M70">
            <v>1.9999999999999997E-2</v>
          </cell>
          <cell r="N70">
            <v>1.9999999999999997E-2</v>
          </cell>
          <cell r="O70">
            <v>1.9999999999999997E-2</v>
          </cell>
          <cell r="P70">
            <v>0</v>
          </cell>
          <cell r="Q70">
            <v>0</v>
          </cell>
          <cell r="R70">
            <v>0</v>
          </cell>
          <cell r="S70">
            <v>1.9999999999999997E-2</v>
          </cell>
          <cell r="T70">
            <v>0.02</v>
          </cell>
          <cell r="U70">
            <v>1.9999999999999997E-2</v>
          </cell>
          <cell r="V70">
            <v>0.02</v>
          </cell>
          <cell r="W70">
            <v>1.9999999999999997E-2</v>
          </cell>
          <cell r="X70">
            <v>1.9999999999999997E-2</v>
          </cell>
          <cell r="Y70">
            <v>0.02</v>
          </cell>
          <cell r="Z70">
            <v>0.02</v>
          </cell>
          <cell r="AA70">
            <v>0.02</v>
          </cell>
          <cell r="AB70">
            <v>-2.8392570920283949E-2</v>
          </cell>
        </row>
        <row r="71">
          <cell r="A71" t="str">
            <v>Pln30</v>
          </cell>
          <cell r="B71" t="str">
            <v>Marża z tyt. Zarządzania</v>
          </cell>
          <cell r="C71">
            <v>0</v>
          </cell>
          <cell r="D71">
            <v>0</v>
          </cell>
          <cell r="E71">
            <v>0</v>
          </cell>
          <cell r="F71">
            <v>0</v>
          </cell>
          <cell r="G71">
            <v>1.9999999999999997E-2</v>
          </cell>
          <cell r="H71">
            <v>1.9999999999999997E-2</v>
          </cell>
          <cell r="I71">
            <v>1.9999999999999997E-2</v>
          </cell>
          <cell r="J71">
            <v>1.9999999999999997E-2</v>
          </cell>
          <cell r="K71">
            <v>1.9999999999999997E-2</v>
          </cell>
          <cell r="L71">
            <v>1.9999999999999997E-2</v>
          </cell>
          <cell r="M71">
            <v>1.9999999999999997E-2</v>
          </cell>
          <cell r="N71">
            <v>1.9999999999999997E-2</v>
          </cell>
          <cell r="O71">
            <v>1.9999999999999997E-2</v>
          </cell>
          <cell r="P71">
            <v>0</v>
          </cell>
          <cell r="Q71">
            <v>0</v>
          </cell>
          <cell r="R71">
            <v>0</v>
          </cell>
          <cell r="S71">
            <v>1.9999999999999997E-2</v>
          </cell>
          <cell r="T71">
            <v>0.02</v>
          </cell>
          <cell r="U71">
            <v>1.9999999999999997E-2</v>
          </cell>
          <cell r="V71">
            <v>0.02</v>
          </cell>
          <cell r="W71">
            <v>1.9999999999999997E-2</v>
          </cell>
          <cell r="X71">
            <v>1.9999999999999997E-2</v>
          </cell>
          <cell r="Y71">
            <v>0.02</v>
          </cell>
          <cell r="Z71">
            <v>0.02</v>
          </cell>
          <cell r="AA71">
            <v>0.02</v>
          </cell>
          <cell r="AB71">
            <v>-6.0300000000000006E-3</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C111">
            <v>-16387</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0" refreshError="1">
        <row r="2">
          <cell r="A2" t="str">
            <v>ID</v>
          </cell>
          <cell r="B2" t="str">
            <v>ARKA VIP SFIO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-9</v>
          </cell>
          <cell r="G30">
            <v>-7</v>
          </cell>
          <cell r="O30">
            <v>-4</v>
          </cell>
          <cell r="P30">
            <v>0</v>
          </cell>
          <cell r="Q30">
            <v>0</v>
          </cell>
          <cell r="R30">
            <v>-9</v>
          </cell>
          <cell r="S30">
            <v>-16</v>
          </cell>
          <cell r="T30">
            <v>-16</v>
          </cell>
          <cell r="U30">
            <v>-16</v>
          </cell>
          <cell r="V30">
            <v>-16</v>
          </cell>
          <cell r="W30">
            <v>-16</v>
          </cell>
          <cell r="X30">
            <v>-16</v>
          </cell>
          <cell r="Y30">
            <v>-16</v>
          </cell>
          <cell r="Z30">
            <v>-16</v>
          </cell>
          <cell r="AA30">
            <v>-20</v>
          </cell>
        </row>
        <row r="31">
          <cell r="A31" t="str">
            <v>Act25</v>
          </cell>
          <cell r="B31" t="str">
            <v>Koszty obowiązkowe</v>
          </cell>
          <cell r="C31">
            <v>0</v>
          </cell>
          <cell r="H31">
            <v>-15</v>
          </cell>
          <cell r="I31">
            <v>0</v>
          </cell>
          <cell r="P31">
            <v>0</v>
          </cell>
          <cell r="Q31">
            <v>0</v>
          </cell>
          <cell r="R31">
            <v>0</v>
          </cell>
          <cell r="S31">
            <v>0</v>
          </cell>
          <cell r="T31">
            <v>-15</v>
          </cell>
          <cell r="U31">
            <v>-15</v>
          </cell>
          <cell r="V31">
            <v>-15</v>
          </cell>
          <cell r="W31">
            <v>-15</v>
          </cell>
          <cell r="X31">
            <v>-15</v>
          </cell>
          <cell r="Y31">
            <v>-15</v>
          </cell>
          <cell r="Z31">
            <v>-15</v>
          </cell>
          <cell r="AA31">
            <v>-15</v>
          </cell>
        </row>
        <row r="32">
          <cell r="A32" t="str">
            <v>Act26</v>
          </cell>
          <cell r="B32" t="str">
            <v>Koszty poza Grupą BZWBK</v>
          </cell>
          <cell r="C32">
            <v>0</v>
          </cell>
          <cell r="D32">
            <v>0</v>
          </cell>
          <cell r="E32">
            <v>0</v>
          </cell>
          <cell r="F32">
            <v>-9</v>
          </cell>
          <cell r="G32">
            <v>-7</v>
          </cell>
          <cell r="H32">
            <v>-15</v>
          </cell>
          <cell r="I32">
            <v>0</v>
          </cell>
          <cell r="J32">
            <v>0</v>
          </cell>
          <cell r="K32">
            <v>0</v>
          </cell>
          <cell r="L32">
            <v>0</v>
          </cell>
          <cell r="M32">
            <v>0</v>
          </cell>
          <cell r="N32">
            <v>0</v>
          </cell>
          <cell r="O32">
            <v>-4</v>
          </cell>
          <cell r="P32">
            <v>0</v>
          </cell>
          <cell r="Q32">
            <v>0</v>
          </cell>
          <cell r="R32">
            <v>-9</v>
          </cell>
          <cell r="S32">
            <v>-16</v>
          </cell>
          <cell r="T32">
            <v>-31</v>
          </cell>
          <cell r="U32">
            <v>-31</v>
          </cell>
          <cell r="V32">
            <v>-31</v>
          </cell>
          <cell r="W32">
            <v>-31</v>
          </cell>
          <cell r="X32">
            <v>-31</v>
          </cell>
          <cell r="Y32">
            <v>-31</v>
          </cell>
          <cell r="Z32">
            <v>-31</v>
          </cell>
          <cell r="AA32">
            <v>-35</v>
          </cell>
        </row>
        <row r="33">
          <cell r="A33" t="str">
            <v>Act27</v>
          </cell>
          <cell r="B33" t="str">
            <v>Dochody netto Grupy</v>
          </cell>
          <cell r="C33">
            <v>0</v>
          </cell>
          <cell r="D33">
            <v>0</v>
          </cell>
          <cell r="E33">
            <v>0</v>
          </cell>
          <cell r="F33">
            <v>-9</v>
          </cell>
          <cell r="G33">
            <v>-7</v>
          </cell>
          <cell r="H33">
            <v>-15</v>
          </cell>
          <cell r="I33">
            <v>0</v>
          </cell>
          <cell r="J33">
            <v>0</v>
          </cell>
          <cell r="K33">
            <v>0</v>
          </cell>
          <cell r="L33">
            <v>0</v>
          </cell>
          <cell r="M33">
            <v>0</v>
          </cell>
          <cell r="N33">
            <v>0</v>
          </cell>
          <cell r="O33">
            <v>-4</v>
          </cell>
          <cell r="P33">
            <v>0</v>
          </cell>
          <cell r="Q33">
            <v>0</v>
          </cell>
          <cell r="R33">
            <v>-9</v>
          </cell>
          <cell r="S33">
            <v>-16</v>
          </cell>
          <cell r="T33">
            <v>-31</v>
          </cell>
          <cell r="U33">
            <v>-31</v>
          </cell>
          <cell r="V33">
            <v>-31</v>
          </cell>
          <cell r="W33">
            <v>-31</v>
          </cell>
          <cell r="X33">
            <v>-31</v>
          </cell>
          <cell r="Y33">
            <v>-31</v>
          </cell>
          <cell r="Z33">
            <v>-31</v>
          </cell>
          <cell r="AA33">
            <v>-35</v>
          </cell>
        </row>
        <row r="34">
          <cell r="A34" t="str">
            <v>Act28</v>
          </cell>
          <cell r="B34" t="str">
            <v>Dochody netto TFI</v>
          </cell>
          <cell r="C34">
            <v>0</v>
          </cell>
          <cell r="D34">
            <v>0</v>
          </cell>
          <cell r="E34">
            <v>0</v>
          </cell>
          <cell r="F34">
            <v>-9</v>
          </cell>
          <cell r="G34">
            <v>-7</v>
          </cell>
          <cell r="H34">
            <v>-15</v>
          </cell>
          <cell r="I34">
            <v>0</v>
          </cell>
          <cell r="J34">
            <v>0</v>
          </cell>
          <cell r="K34">
            <v>0</v>
          </cell>
          <cell r="L34">
            <v>0</v>
          </cell>
          <cell r="M34">
            <v>0</v>
          </cell>
          <cell r="N34">
            <v>0</v>
          </cell>
          <cell r="O34">
            <v>-4</v>
          </cell>
          <cell r="P34">
            <v>0</v>
          </cell>
          <cell r="Q34">
            <v>0</v>
          </cell>
          <cell r="R34">
            <v>-9</v>
          </cell>
          <cell r="S34">
            <v>-16</v>
          </cell>
          <cell r="T34">
            <v>-31</v>
          </cell>
          <cell r="U34">
            <v>-31</v>
          </cell>
          <cell r="V34">
            <v>-31</v>
          </cell>
          <cell r="W34">
            <v>-31</v>
          </cell>
          <cell r="X34">
            <v>-31</v>
          </cell>
          <cell r="Y34">
            <v>-31</v>
          </cell>
          <cell r="Z34">
            <v>-31</v>
          </cell>
          <cell r="AA34">
            <v>-35</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30794.965873486155</v>
          </cell>
          <cell r="L40">
            <v>70022.24226538073</v>
          </cell>
          <cell r="M40">
            <v>94272.710317218472</v>
          </cell>
          <cell r="N40">
            <v>127111.49074994693</v>
          </cell>
          <cell r="O40">
            <v>158090.07803786424</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J41">
            <v>30794.965873486155</v>
          </cell>
          <cell r="K41">
            <v>39227.276391894578</v>
          </cell>
          <cell r="L41">
            <v>24250.468051837735</v>
          </cell>
          <cell r="M41">
            <v>32838.780432728454</v>
          </cell>
          <cell r="N41">
            <v>30978.587287917315</v>
          </cell>
          <cell r="O41">
            <v>19806.584662591355</v>
          </cell>
          <cell r="P41">
            <v>0</v>
          </cell>
          <cell r="Q41">
            <v>0</v>
          </cell>
          <cell r="R41">
            <v>0</v>
          </cell>
          <cell r="S41">
            <v>0</v>
          </cell>
          <cell r="T41">
            <v>0</v>
          </cell>
          <cell r="U41">
            <v>0</v>
          </cell>
          <cell r="V41">
            <v>30794.965873486155</v>
          </cell>
          <cell r="W41">
            <v>70022.24226538073</v>
          </cell>
          <cell r="X41">
            <v>94272.710317218472</v>
          </cell>
          <cell r="Y41">
            <v>127111.49074994693</v>
          </cell>
          <cell r="Z41">
            <v>158090.07803786424</v>
          </cell>
          <cell r="AA41">
            <v>177896.66270045558</v>
          </cell>
          <cell r="AB41">
            <v>77896.662700455578</v>
          </cell>
        </row>
        <row r="42">
          <cell r="A42" t="str">
            <v>Pln03</v>
          </cell>
          <cell r="B42" t="str">
            <v>Konwersja(+/-)</v>
          </cell>
          <cell r="C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0</v>
          </cell>
          <cell r="H46">
            <v>0</v>
          </cell>
          <cell r="I46">
            <v>0</v>
          </cell>
          <cell r="J46">
            <v>30794.965873486155</v>
          </cell>
          <cell r="K46">
            <v>70022.24226538073</v>
          </cell>
          <cell r="L46">
            <v>94272.710317218472</v>
          </cell>
          <cell r="M46">
            <v>127111.49074994693</v>
          </cell>
          <cell r="N46">
            <v>158090.07803786424</v>
          </cell>
          <cell r="O46">
            <v>177896.66270045558</v>
          </cell>
          <cell r="P46">
            <v>0</v>
          </cell>
          <cell r="Q46">
            <v>0</v>
          </cell>
          <cell r="R46">
            <v>0</v>
          </cell>
          <cell r="S46">
            <v>0</v>
          </cell>
          <cell r="T46">
            <v>0</v>
          </cell>
          <cell r="U46">
            <v>0</v>
          </cell>
          <cell r="V46">
            <v>30794.965873486155</v>
          </cell>
          <cell r="W46">
            <v>70022.24226538073</v>
          </cell>
          <cell r="X46">
            <v>94272.710317218472</v>
          </cell>
          <cell r="Y46">
            <v>127111.49074994693</v>
          </cell>
          <cell r="Z46">
            <v>158090.07803786424</v>
          </cell>
          <cell r="AA46">
            <v>177896.66270045558</v>
          </cell>
          <cell r="AB46">
            <v>77896.662700455578</v>
          </cell>
        </row>
        <row r="47">
          <cell r="A47" t="str">
            <v>Pln08</v>
          </cell>
          <cell r="B47" t="str">
            <v>Średnia wartość funduszu</v>
          </cell>
          <cell r="C47">
            <v>0</v>
          </cell>
          <cell r="J47">
            <v>15397.482936743078</v>
          </cell>
          <cell r="K47">
            <v>50408.604069433444</v>
          </cell>
          <cell r="L47">
            <v>82147.476291299594</v>
          </cell>
          <cell r="M47">
            <v>110692.10053358271</v>
          </cell>
          <cell r="N47">
            <v>142600.78439390557</v>
          </cell>
          <cell r="O47">
            <v>167993.37036915991</v>
          </cell>
          <cell r="P47">
            <v>0</v>
          </cell>
          <cell r="Q47">
            <v>0</v>
          </cell>
          <cell r="R47">
            <v>0</v>
          </cell>
          <cell r="S47">
            <v>0</v>
          </cell>
          <cell r="T47">
            <v>0</v>
          </cell>
          <cell r="U47">
            <v>0</v>
          </cell>
          <cell r="V47">
            <v>2240.948220840542</v>
          </cell>
          <cell r="W47">
            <v>8360.6094147191488</v>
          </cell>
          <cell r="X47">
            <v>16439.463452300952</v>
          </cell>
          <cell r="Y47">
            <v>26019.239680234507</v>
          </cell>
          <cell r="Z47">
            <v>36459.378012802066</v>
          </cell>
          <cell r="AA47">
            <v>47600.235288887023</v>
          </cell>
          <cell r="AB47">
            <v>35031.929277958057</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J50">
            <v>34.040249057934503</v>
          </cell>
          <cell r="K50">
            <v>111.44168460752857</v>
          </cell>
          <cell r="L50">
            <v>175.75058694760509</v>
          </cell>
          <cell r="M50">
            <v>244.71445666729832</v>
          </cell>
          <cell r="N50">
            <v>305.08754118685169</v>
          </cell>
          <cell r="O50">
            <v>371.39422014242791</v>
          </cell>
          <cell r="P50">
            <v>0</v>
          </cell>
          <cell r="Q50">
            <v>0</v>
          </cell>
          <cell r="R50">
            <v>0</v>
          </cell>
          <cell r="S50">
            <v>0</v>
          </cell>
          <cell r="T50">
            <v>0</v>
          </cell>
          <cell r="U50">
            <v>0</v>
          </cell>
          <cell r="V50">
            <v>34.040249057934503</v>
          </cell>
          <cell r="W50">
            <v>145.48193366546309</v>
          </cell>
          <cell r="X50">
            <v>321.23252061306817</v>
          </cell>
          <cell r="Y50">
            <v>565.94697728036647</v>
          </cell>
          <cell r="Z50">
            <v>871.03451846721816</v>
          </cell>
          <cell r="AA50">
            <v>1242.4287386096462</v>
          </cell>
          <cell r="AB50">
            <v>990.37394408909825</v>
          </cell>
        </row>
        <row r="51">
          <cell r="A51" t="str">
            <v>Pln12</v>
          </cell>
          <cell r="B51" t="str">
            <v>Opłata dystrybucyjna TFI</v>
          </cell>
          <cell r="C51">
            <v>0</v>
          </cell>
          <cell r="J51">
            <v>184.76979524091692</v>
          </cell>
          <cell r="K51">
            <v>235.36365835136746</v>
          </cell>
          <cell r="L51">
            <v>145.50280831102643</v>
          </cell>
          <cell r="M51">
            <v>197.03268259637073</v>
          </cell>
          <cell r="N51">
            <v>185.8715237275039</v>
          </cell>
          <cell r="O51">
            <v>118.83950797554813</v>
          </cell>
          <cell r="P51">
            <v>0</v>
          </cell>
          <cell r="Q51">
            <v>0</v>
          </cell>
          <cell r="R51">
            <v>0</v>
          </cell>
          <cell r="S51">
            <v>0</v>
          </cell>
          <cell r="T51">
            <v>0</v>
          </cell>
          <cell r="U51">
            <v>0</v>
          </cell>
          <cell r="V51">
            <v>184.76979524091692</v>
          </cell>
          <cell r="W51">
            <v>420.13345359228435</v>
          </cell>
          <cell r="X51">
            <v>565.63626190331081</v>
          </cell>
          <cell r="Y51">
            <v>762.66894449968152</v>
          </cell>
          <cell r="Z51">
            <v>948.54046822718544</v>
          </cell>
          <cell r="AA51">
            <v>1067.3799762027336</v>
          </cell>
          <cell r="AB51">
            <v>-167.62002379726641</v>
          </cell>
        </row>
        <row r="52">
          <cell r="A52" t="str">
            <v>Pln13</v>
          </cell>
          <cell r="B52" t="str">
            <v>Opłata umorzeniowa</v>
          </cell>
          <cell r="C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0</v>
          </cell>
          <cell r="H55">
            <v>0</v>
          </cell>
          <cell r="I55">
            <v>0</v>
          </cell>
          <cell r="J55">
            <v>218.81004429885144</v>
          </cell>
          <cell r="K55">
            <v>346.80534295889606</v>
          </cell>
          <cell r="L55">
            <v>321.25339525863149</v>
          </cell>
          <cell r="M55">
            <v>441.74713926366906</v>
          </cell>
          <cell r="N55">
            <v>490.95906491435562</v>
          </cell>
          <cell r="O55">
            <v>490.23372811797606</v>
          </cell>
          <cell r="P55">
            <v>0</v>
          </cell>
          <cell r="Q55">
            <v>0</v>
          </cell>
          <cell r="R55">
            <v>0</v>
          </cell>
          <cell r="S55">
            <v>0</v>
          </cell>
          <cell r="T55">
            <v>0</v>
          </cell>
          <cell r="U55">
            <v>0</v>
          </cell>
          <cell r="V55">
            <v>218.81004429885144</v>
          </cell>
          <cell r="W55">
            <v>565.61538725774744</v>
          </cell>
          <cell r="X55">
            <v>886.86878251637904</v>
          </cell>
          <cell r="Y55">
            <v>1328.615921780048</v>
          </cell>
          <cell r="Z55">
            <v>1819.5749866944036</v>
          </cell>
          <cell r="AA55">
            <v>2309.8087148123795</v>
          </cell>
          <cell r="AB55">
            <v>822.75392029183149</v>
          </cell>
        </row>
        <row r="56">
          <cell r="A56" t="str">
            <v>Pln16</v>
          </cell>
          <cell r="B56" t="str">
            <v>Zarządzanie aktywami funduszy</v>
          </cell>
          <cell r="C56">
            <v>0</v>
          </cell>
          <cell r="J56">
            <v>-7.82495034490222</v>
          </cell>
          <cell r="K56">
            <v>-25.617487313974372</v>
          </cell>
          <cell r="L56">
            <v>-40.400398176048981</v>
          </cell>
          <cell r="M56">
            <v>-56.253362566246949</v>
          </cell>
          <cell r="N56">
            <v>-70.131533308478154</v>
          </cell>
          <cell r="O56">
            <v>-85.373680023671426</v>
          </cell>
          <cell r="P56">
            <v>0</v>
          </cell>
          <cell r="Q56">
            <v>0</v>
          </cell>
          <cell r="R56">
            <v>0</v>
          </cell>
          <cell r="S56">
            <v>0</v>
          </cell>
          <cell r="T56">
            <v>0</v>
          </cell>
          <cell r="U56">
            <v>0</v>
          </cell>
          <cell r="V56">
            <v>-7.82495034490222</v>
          </cell>
          <cell r="W56">
            <v>-33.442437658876592</v>
          </cell>
          <cell r="X56">
            <v>-73.84283583492558</v>
          </cell>
          <cell r="Y56">
            <v>-130.09619840117253</v>
          </cell>
          <cell r="Z56">
            <v>-200.2277317096507</v>
          </cell>
          <cell r="AA56">
            <v>-285.60141173332215</v>
          </cell>
          <cell r="AB56">
            <v>-210.1915756677484</v>
          </cell>
        </row>
        <row r="57">
          <cell r="A57" t="str">
            <v>Pln17</v>
          </cell>
          <cell r="B57" t="str">
            <v>Usługi rachunkowości ASSET</v>
          </cell>
          <cell r="C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0</v>
          </cell>
          <cell r="H62">
            <v>0</v>
          </cell>
          <cell r="I62">
            <v>0</v>
          </cell>
          <cell r="J62">
            <v>-7.82495034490222</v>
          </cell>
          <cell r="K62">
            <v>-25.617487313974372</v>
          </cell>
          <cell r="L62">
            <v>-40.400398176048981</v>
          </cell>
          <cell r="M62">
            <v>-56.253362566246949</v>
          </cell>
          <cell r="N62">
            <v>-70.131533308478154</v>
          </cell>
          <cell r="O62">
            <v>-85.373680023671426</v>
          </cell>
          <cell r="P62">
            <v>0</v>
          </cell>
          <cell r="Q62">
            <v>0</v>
          </cell>
          <cell r="R62">
            <v>0</v>
          </cell>
          <cell r="S62">
            <v>0</v>
          </cell>
          <cell r="T62">
            <v>0</v>
          </cell>
          <cell r="U62">
            <v>0</v>
          </cell>
          <cell r="V62">
            <v>-7.82495034490222</v>
          </cell>
          <cell r="W62">
            <v>-33.442437658876592</v>
          </cell>
          <cell r="X62">
            <v>-73.84283583492558</v>
          </cell>
          <cell r="Y62">
            <v>-130.09619840117253</v>
          </cell>
          <cell r="Z62">
            <v>-200.2277317096507</v>
          </cell>
          <cell r="AA62">
            <v>-285.60141173332215</v>
          </cell>
          <cell r="AB62">
            <v>-210.1915756677484</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-41.636363636363633</v>
          </cell>
          <cell r="J64">
            <v>-42.807232570717055</v>
          </cell>
          <cell r="K64">
            <v>-45.409260107091285</v>
          </cell>
          <cell r="L64">
            <v>-47.761204704307588</v>
          </cell>
          <cell r="M64">
            <v>-73.774789917910738</v>
          </cell>
          <cell r="N64">
            <v>-52.198531786405418</v>
          </cell>
          <cell r="O64">
            <v>-54.954767032940921</v>
          </cell>
          <cell r="P64">
            <v>0</v>
          </cell>
          <cell r="Q64">
            <v>0</v>
          </cell>
          <cell r="R64">
            <v>0</v>
          </cell>
          <cell r="S64">
            <v>0</v>
          </cell>
          <cell r="T64">
            <v>0</v>
          </cell>
          <cell r="U64">
            <v>-41.636363636363633</v>
          </cell>
          <cell r="V64">
            <v>-84.443596207080688</v>
          </cell>
          <cell r="W64">
            <v>-129.85285631417196</v>
          </cell>
          <cell r="X64">
            <v>-177.61406101847956</v>
          </cell>
          <cell r="Y64">
            <v>-251.3888509363903</v>
          </cell>
          <cell r="Z64">
            <v>-303.58738272279572</v>
          </cell>
          <cell r="AA64">
            <v>-358.54214975573666</v>
          </cell>
          <cell r="AB64">
            <v>-358.54214975573666</v>
          </cell>
        </row>
        <row r="65">
          <cell r="A65" t="str">
            <v>Pln24</v>
          </cell>
          <cell r="B65" t="str">
            <v>Usługi zewnętrzne</v>
          </cell>
          <cell r="C65">
            <v>0</v>
          </cell>
          <cell r="D65">
            <v>0</v>
          </cell>
          <cell r="E65">
            <v>0</v>
          </cell>
          <cell r="F65">
            <v>0</v>
          </cell>
          <cell r="G65">
            <v>0</v>
          </cell>
          <cell r="H65">
            <v>0</v>
          </cell>
          <cell r="I65">
            <v>0</v>
          </cell>
          <cell r="J65">
            <v>-18.152079195408518</v>
          </cell>
          <cell r="K65">
            <v>-19.634790609497863</v>
          </cell>
          <cell r="L65">
            <v>-20.866699848004082</v>
          </cell>
          <cell r="M65">
            <v>-22.187780213853912</v>
          </cell>
          <cell r="N65">
            <v>-23.34429444237318</v>
          </cell>
          <cell r="O65">
            <v>-24.614473335305952</v>
          </cell>
          <cell r="P65">
            <v>0</v>
          </cell>
          <cell r="Q65">
            <v>0</v>
          </cell>
          <cell r="R65">
            <v>0</v>
          </cell>
          <cell r="S65">
            <v>0</v>
          </cell>
          <cell r="T65">
            <v>0</v>
          </cell>
          <cell r="U65">
            <v>0</v>
          </cell>
          <cell r="V65">
            <v>-18.152079195408518</v>
          </cell>
          <cell r="W65">
            <v>-37.786869804906381</v>
          </cell>
          <cell r="X65">
            <v>-58.653569652910463</v>
          </cell>
          <cell r="Y65">
            <v>-80.841349866764375</v>
          </cell>
          <cell r="Z65">
            <v>-104.18564430913756</v>
          </cell>
          <cell r="AA65">
            <v>-128.8001176444435</v>
          </cell>
          <cell r="AB65">
            <v>4886.7408659621142</v>
          </cell>
        </row>
        <row r="66">
          <cell r="A66" t="str">
            <v>Pln25</v>
          </cell>
          <cell r="B66" t="str">
            <v>Koszty obowiązkowe</v>
          </cell>
          <cell r="C66">
            <v>0</v>
          </cell>
          <cell r="D66">
            <v>0</v>
          </cell>
          <cell r="E66">
            <v>0</v>
          </cell>
          <cell r="F66">
            <v>0</v>
          </cell>
          <cell r="G66">
            <v>0</v>
          </cell>
          <cell r="H66">
            <v>-16</v>
          </cell>
          <cell r="I66">
            <v>0</v>
          </cell>
          <cell r="J66">
            <v>-56</v>
          </cell>
          <cell r="K66">
            <v>-4</v>
          </cell>
          <cell r="L66">
            <v>-4</v>
          </cell>
          <cell r="M66">
            <v>-4</v>
          </cell>
          <cell r="N66">
            <v>-4</v>
          </cell>
          <cell r="O66">
            <v>-4</v>
          </cell>
          <cell r="P66">
            <v>0</v>
          </cell>
          <cell r="Q66">
            <v>0</v>
          </cell>
          <cell r="R66">
            <v>0</v>
          </cell>
          <cell r="S66">
            <v>0</v>
          </cell>
          <cell r="T66">
            <v>-16</v>
          </cell>
          <cell r="U66">
            <v>-16</v>
          </cell>
          <cell r="V66">
            <v>-72</v>
          </cell>
          <cell r="W66">
            <v>-76</v>
          </cell>
          <cell r="X66">
            <v>-80</v>
          </cell>
          <cell r="Y66">
            <v>-84</v>
          </cell>
          <cell r="Z66">
            <v>-88</v>
          </cell>
          <cell r="AA66">
            <v>-92</v>
          </cell>
          <cell r="AB66">
            <v>181</v>
          </cell>
        </row>
        <row r="67">
          <cell r="A67" t="str">
            <v>Pln26</v>
          </cell>
          <cell r="B67" t="str">
            <v>Koszty poza Grupą BZWBK</v>
          </cell>
          <cell r="C67">
            <v>0</v>
          </cell>
          <cell r="D67">
            <v>0</v>
          </cell>
          <cell r="E67">
            <v>0</v>
          </cell>
          <cell r="F67">
            <v>0</v>
          </cell>
          <cell r="G67">
            <v>0</v>
          </cell>
          <cell r="H67">
            <v>-16</v>
          </cell>
          <cell r="I67">
            <v>-41.636363636363633</v>
          </cell>
          <cell r="J67">
            <v>-116.95931176612558</v>
          </cell>
          <cell r="K67">
            <v>-69.04405071658914</v>
          </cell>
          <cell r="L67">
            <v>-72.627904552311662</v>
          </cell>
          <cell r="M67">
            <v>-99.96257013176465</v>
          </cell>
          <cell r="N67">
            <v>-79.542826228778594</v>
          </cell>
          <cell r="O67">
            <v>-83.569240368246881</v>
          </cell>
          <cell r="P67">
            <v>0</v>
          </cell>
          <cell r="Q67">
            <v>0</v>
          </cell>
          <cell r="R67">
            <v>0</v>
          </cell>
          <cell r="S67">
            <v>0</v>
          </cell>
          <cell r="T67">
            <v>-16</v>
          </cell>
          <cell r="U67">
            <v>-57.636363636363633</v>
          </cell>
          <cell r="V67">
            <v>-174.59567540248921</v>
          </cell>
          <cell r="W67">
            <v>-243.63972611907835</v>
          </cell>
          <cell r="X67">
            <v>-316.26763067139001</v>
          </cell>
          <cell r="Y67">
            <v>-416.23020080315467</v>
          </cell>
          <cell r="Z67">
            <v>-495.77302703193328</v>
          </cell>
          <cell r="AA67">
            <v>-579.34226740018016</v>
          </cell>
          <cell r="AB67">
            <v>4709.198716206377</v>
          </cell>
        </row>
        <row r="68">
          <cell r="A68" t="str">
            <v>Pln27</v>
          </cell>
          <cell r="B68" t="str">
            <v>Dochody netto Grupy</v>
          </cell>
          <cell r="C68">
            <v>0</v>
          </cell>
          <cell r="D68">
            <v>0</v>
          </cell>
          <cell r="E68">
            <v>0</v>
          </cell>
          <cell r="F68">
            <v>0</v>
          </cell>
          <cell r="G68">
            <v>0</v>
          </cell>
          <cell r="H68">
            <v>-16</v>
          </cell>
          <cell r="I68">
            <v>-41.636363636363633</v>
          </cell>
          <cell r="J68">
            <v>101.85073253272586</v>
          </cell>
          <cell r="K68">
            <v>277.76129224230692</v>
          </cell>
          <cell r="L68">
            <v>248.62549070631982</v>
          </cell>
          <cell r="M68">
            <v>341.78456913190439</v>
          </cell>
          <cell r="N68">
            <v>411.41623868557701</v>
          </cell>
          <cell r="O68">
            <v>406.66448774972918</v>
          </cell>
          <cell r="P68">
            <v>0</v>
          </cell>
          <cell r="Q68">
            <v>0</v>
          </cell>
          <cell r="R68">
            <v>0</v>
          </cell>
          <cell r="S68">
            <v>0</v>
          </cell>
          <cell r="T68">
            <v>-16</v>
          </cell>
          <cell r="U68">
            <v>-57.636363636363633</v>
          </cell>
          <cell r="V68">
            <v>44.214368896362231</v>
          </cell>
          <cell r="W68">
            <v>321.97566113866912</v>
          </cell>
          <cell r="X68">
            <v>570.60115184498909</v>
          </cell>
          <cell r="Y68">
            <v>912.38572097689325</v>
          </cell>
          <cell r="Z68">
            <v>1323.8019596624704</v>
          </cell>
          <cell r="AA68">
            <v>1730.4664474121994</v>
          </cell>
          <cell r="AB68">
            <v>5531.9526364982084</v>
          </cell>
        </row>
        <row r="69">
          <cell r="A69" t="str">
            <v>Pln28</v>
          </cell>
          <cell r="B69" t="str">
            <v>Dochody netto TFI</v>
          </cell>
          <cell r="C69">
            <v>0</v>
          </cell>
          <cell r="D69">
            <v>0</v>
          </cell>
          <cell r="E69">
            <v>0</v>
          </cell>
          <cell r="F69">
            <v>0</v>
          </cell>
          <cell r="G69">
            <v>0</v>
          </cell>
          <cell r="H69">
            <v>-16</v>
          </cell>
          <cell r="I69">
            <v>-41.636363636363633</v>
          </cell>
          <cell r="J69">
            <v>94.025782187823637</v>
          </cell>
          <cell r="K69">
            <v>252.14380492833254</v>
          </cell>
          <cell r="L69">
            <v>208.22509253027087</v>
          </cell>
          <cell r="M69">
            <v>285.53120656565744</v>
          </cell>
          <cell r="N69">
            <v>341.28470537709887</v>
          </cell>
          <cell r="O69">
            <v>321.29080772605772</v>
          </cell>
          <cell r="P69">
            <v>0</v>
          </cell>
          <cell r="Q69">
            <v>0</v>
          </cell>
          <cell r="R69">
            <v>0</v>
          </cell>
          <cell r="S69">
            <v>0</v>
          </cell>
          <cell r="T69">
            <v>-16</v>
          </cell>
          <cell r="U69">
            <v>-57.636363636363633</v>
          </cell>
          <cell r="V69">
            <v>36.389418551460011</v>
          </cell>
          <cell r="W69">
            <v>288.53322347979258</v>
          </cell>
          <cell r="X69">
            <v>496.75831601006342</v>
          </cell>
          <cell r="Y69">
            <v>782.28952257572064</v>
          </cell>
          <cell r="Z69">
            <v>1123.5742279528197</v>
          </cell>
          <cell r="AA69">
            <v>1444.8650356788773</v>
          </cell>
          <cell r="AB69">
            <v>5321.7610608304603</v>
          </cell>
        </row>
        <row r="70">
          <cell r="A70" t="str">
            <v>Pln29</v>
          </cell>
          <cell r="B70" t="str">
            <v>Marża - Przychód</v>
          </cell>
          <cell r="C70">
            <v>0</v>
          </cell>
          <cell r="D70">
            <v>0</v>
          </cell>
          <cell r="E70">
            <v>0</v>
          </cell>
          <cell r="F70">
            <v>0</v>
          </cell>
          <cell r="G70">
            <v>0</v>
          </cell>
          <cell r="H70">
            <v>0</v>
          </cell>
          <cell r="I70">
            <v>0</v>
          </cell>
          <cell r="J70">
            <v>0.16777873442333188</v>
          </cell>
          <cell r="K70">
            <v>8.1227016227242543E-2</v>
          </cell>
          <cell r="L70">
            <v>4.7710430059436953E-2</v>
          </cell>
          <cell r="M70">
            <v>4.7116878257022675E-2</v>
          </cell>
          <cell r="N70">
            <v>4.2003279416821533E-2</v>
          </cell>
          <cell r="O70">
            <v>3.4453269062459276E-2</v>
          </cell>
          <cell r="P70">
            <v>0</v>
          </cell>
          <cell r="Q70">
            <v>0</v>
          </cell>
          <cell r="R70">
            <v>0</v>
          </cell>
          <cell r="S70">
            <v>0</v>
          </cell>
          <cell r="T70">
            <v>0</v>
          </cell>
          <cell r="U70">
            <v>0</v>
          </cell>
          <cell r="V70">
            <v>0.16777873442333183</v>
          </cell>
          <cell r="W70">
            <v>0.10147861702436933</v>
          </cell>
          <cell r="X70">
            <v>7.2061326395884306E-2</v>
          </cell>
          <cell r="Y70">
            <v>6.1275391815049693E-2</v>
          </cell>
          <cell r="Z70">
            <v>5.452516405668404E-2</v>
          </cell>
          <cell r="AA70">
            <v>4.8525153306366912E-2</v>
          </cell>
          <cell r="AB70">
            <v>-6.9469411911024403E-2</v>
          </cell>
        </row>
        <row r="71">
          <cell r="A71" t="str">
            <v>Pln30</v>
          </cell>
          <cell r="B71" t="str">
            <v>Marża z tyt. Zarządzania</v>
          </cell>
          <cell r="C71">
            <v>0</v>
          </cell>
          <cell r="D71">
            <v>0</v>
          </cell>
          <cell r="E71">
            <v>0</v>
          </cell>
          <cell r="F71">
            <v>0</v>
          </cell>
          <cell r="G71">
            <v>0</v>
          </cell>
          <cell r="H71">
            <v>0</v>
          </cell>
          <cell r="I71">
            <v>0</v>
          </cell>
          <cell r="J71">
            <v>2.6101315068493152E-2</v>
          </cell>
          <cell r="K71">
            <v>2.6101315068493149E-2</v>
          </cell>
          <cell r="L71">
            <v>2.6101315068493152E-2</v>
          </cell>
          <cell r="M71">
            <v>2.6101315068493149E-2</v>
          </cell>
          <cell r="N71">
            <v>2.6101315068493152E-2</v>
          </cell>
          <cell r="O71">
            <v>2.6101315068493149E-2</v>
          </cell>
          <cell r="P71">
            <v>0</v>
          </cell>
          <cell r="Q71">
            <v>0</v>
          </cell>
          <cell r="R71">
            <v>0</v>
          </cell>
          <cell r="S71">
            <v>0</v>
          </cell>
          <cell r="T71">
            <v>0</v>
          </cell>
          <cell r="U71">
            <v>0</v>
          </cell>
          <cell r="V71">
            <v>2.6101315068493152E-2</v>
          </cell>
          <cell r="W71">
            <v>2.6101315068493152E-2</v>
          </cell>
          <cell r="X71">
            <v>2.6101315068493152E-2</v>
          </cell>
          <cell r="Y71">
            <v>2.6101315068493152E-2</v>
          </cell>
          <cell r="Z71">
            <v>2.6101315068493145E-2</v>
          </cell>
          <cell r="AA71">
            <v>2.6101315068493149E-2</v>
          </cell>
          <cell r="AB71">
            <v>6.1013150684931482E-3</v>
          </cell>
        </row>
        <row r="72">
          <cell r="A72" t="str">
            <v>Pln31</v>
          </cell>
          <cell r="B72" t="str">
            <v>Marża z tyt. dystrybucji</v>
          </cell>
          <cell r="C72">
            <v>0</v>
          </cell>
          <cell r="D72">
            <v>0</v>
          </cell>
          <cell r="E72">
            <v>0</v>
          </cell>
          <cell r="F72">
            <v>0</v>
          </cell>
          <cell r="G72">
            <v>0</v>
          </cell>
          <cell r="H72">
            <v>0</v>
          </cell>
          <cell r="I72">
            <v>0</v>
          </cell>
          <cell r="J72">
            <v>5.9999999999999993E-3</v>
          </cell>
          <cell r="K72">
            <v>6.0000000000000001E-3</v>
          </cell>
          <cell r="L72">
            <v>6.000000000000001E-3</v>
          </cell>
          <cell r="M72">
            <v>6.0000000000000001E-3</v>
          </cell>
          <cell r="N72">
            <v>6.0000000000000001E-3</v>
          </cell>
          <cell r="O72">
            <v>6.0000000000000001E-3</v>
          </cell>
          <cell r="P72">
            <v>0</v>
          </cell>
          <cell r="Q72">
            <v>0</v>
          </cell>
          <cell r="R72">
            <v>0</v>
          </cell>
          <cell r="S72">
            <v>0</v>
          </cell>
          <cell r="T72">
            <v>0</v>
          </cell>
          <cell r="U72">
            <v>0</v>
          </cell>
          <cell r="V72">
            <v>5.9999999999999993E-3</v>
          </cell>
          <cell r="W72">
            <v>5.9999999999999993E-3</v>
          </cell>
          <cell r="X72">
            <v>6.0000000000000001E-3</v>
          </cell>
          <cell r="Y72">
            <v>5.9999999999999993E-3</v>
          </cell>
          <cell r="Z72">
            <v>6.0000000000000001E-3</v>
          </cell>
          <cell r="AA72">
            <v>6.000000000000001E-3</v>
          </cell>
          <cell r="AB72">
            <v>-6.3499999999999989E-3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1"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2"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3" refreshError="1"/>
      <sheetData sheetId="24" refreshError="1"/>
      <sheetData sheetId="25" refreshError="1"/>
      <sheetData sheetId="26" refreshError="1"/>
      <sheetData sheetId="27" refreshError="1">
        <row r="2">
          <cell r="A2" t="str">
            <v>ID</v>
          </cell>
          <cell r="B2" t="str">
            <v>Arka SIWE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L100">
            <v>-4</v>
          </cell>
          <cell r="N100">
            <v>-3</v>
          </cell>
          <cell r="P100">
            <v>0</v>
          </cell>
          <cell r="Q100">
            <v>0</v>
          </cell>
          <cell r="R100">
            <v>0</v>
          </cell>
          <cell r="S100">
            <v>0</v>
          </cell>
          <cell r="T100">
            <v>0</v>
          </cell>
          <cell r="U100">
            <v>0</v>
          </cell>
          <cell r="V100">
            <v>0</v>
          </cell>
          <cell r="W100">
            <v>0</v>
          </cell>
          <cell r="X100">
            <v>-4</v>
          </cell>
          <cell r="Y100">
            <v>-4</v>
          </cell>
          <cell r="Z100">
            <v>-7</v>
          </cell>
          <cell r="AA100">
            <v>-7</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-4</v>
          </cell>
          <cell r="M102">
            <v>0</v>
          </cell>
          <cell r="N102">
            <v>-3</v>
          </cell>
          <cell r="O102">
            <v>0</v>
          </cell>
          <cell r="P102">
            <v>0</v>
          </cell>
          <cell r="Q102">
            <v>0</v>
          </cell>
          <cell r="R102">
            <v>0</v>
          </cell>
          <cell r="S102">
            <v>0</v>
          </cell>
          <cell r="T102">
            <v>0</v>
          </cell>
          <cell r="U102">
            <v>0</v>
          </cell>
          <cell r="V102">
            <v>0</v>
          </cell>
          <cell r="W102">
            <v>0</v>
          </cell>
          <cell r="X102">
            <v>-4</v>
          </cell>
          <cell r="Y102">
            <v>-4</v>
          </cell>
          <cell r="Z102">
            <v>-7</v>
          </cell>
          <cell r="AA102">
            <v>-7</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-4</v>
          </cell>
          <cell r="M103">
            <v>0</v>
          </cell>
          <cell r="N103">
            <v>-3</v>
          </cell>
          <cell r="O103">
            <v>0</v>
          </cell>
          <cell r="P103">
            <v>0</v>
          </cell>
          <cell r="Q103">
            <v>0</v>
          </cell>
          <cell r="R103">
            <v>0</v>
          </cell>
          <cell r="S103">
            <v>0</v>
          </cell>
          <cell r="T103">
            <v>0</v>
          </cell>
          <cell r="U103">
            <v>0</v>
          </cell>
          <cell r="V103">
            <v>0</v>
          </cell>
          <cell r="W103">
            <v>0</v>
          </cell>
          <cell r="X103">
            <v>-4</v>
          </cell>
          <cell r="Y103">
            <v>-4</v>
          </cell>
          <cell r="Z103">
            <v>-7</v>
          </cell>
          <cell r="AA103">
            <v>-7</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-4</v>
          </cell>
          <cell r="M104">
            <v>0</v>
          </cell>
          <cell r="N104">
            <v>-3</v>
          </cell>
          <cell r="O104">
            <v>0</v>
          </cell>
          <cell r="P104">
            <v>0</v>
          </cell>
          <cell r="Q104">
            <v>0</v>
          </cell>
          <cell r="R104">
            <v>0</v>
          </cell>
          <cell r="S104">
            <v>0</v>
          </cell>
          <cell r="T104">
            <v>0</v>
          </cell>
          <cell r="U104">
            <v>0</v>
          </cell>
          <cell r="V104">
            <v>0</v>
          </cell>
          <cell r="W104">
            <v>0</v>
          </cell>
          <cell r="X104">
            <v>-4</v>
          </cell>
          <cell r="Y104">
            <v>-4</v>
          </cell>
          <cell r="Z104">
            <v>-7</v>
          </cell>
          <cell r="AA104">
            <v>-7</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Grupa_NGL"/>
      <sheetName val="KONIEC"/>
      <sheetName val="CU"/>
      <sheetName val="FU"/>
      <sheetName val="KO"/>
      <sheetName val="Arkusz6"/>
      <sheetName val="Arkusz7"/>
      <sheetName val="Arkusz8"/>
      <sheetName val="Arkusz3"/>
      <sheetName val="Actual2012"/>
      <sheetName val="GRUPAexBZWBK"/>
    </sheetNames>
    <sheetDataSet>
      <sheetData sheetId="0" refreshError="1"/>
      <sheetData sheetId="1" refreshError="1"/>
      <sheetData sheetId="2">
        <row r="1">
          <cell r="A1">
            <v>1</v>
          </cell>
        </row>
      </sheetData>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177735.89639000001</v>
          </cell>
          <cell r="D4">
            <v>169558.04141999997</v>
          </cell>
          <cell r="E4">
            <v>173181.05459000004</v>
          </cell>
          <cell r="F4">
            <v>176669.53982000018</v>
          </cell>
          <cell r="G4">
            <v>187336.34423999969</v>
          </cell>
          <cell r="H4">
            <v>171230.59229</v>
          </cell>
          <cell r="I4">
            <v>190949.40647000022</v>
          </cell>
          <cell r="J4">
            <v>181773.68340999953</v>
          </cell>
          <cell r="K4">
            <v>167674.52457000036</v>
          </cell>
          <cell r="L4">
            <v>183892.22945000028</v>
          </cell>
          <cell r="M4">
            <v>181903.61365999933</v>
          </cell>
          <cell r="N4">
            <v>188669.70733000038</v>
          </cell>
          <cell r="O4">
            <v>2150574.6336400001</v>
          </cell>
          <cell r="P4">
            <v>177735.89639000001</v>
          </cell>
          <cell r="Q4">
            <v>347293.93780999997</v>
          </cell>
          <cell r="R4">
            <v>520474.99239999999</v>
          </cell>
          <cell r="S4">
            <v>697144.53222000017</v>
          </cell>
          <cell r="T4">
            <v>884480.87645999982</v>
          </cell>
          <cell r="U4">
            <v>1055711.4687499998</v>
          </cell>
          <cell r="V4">
            <v>1246660.87522</v>
          </cell>
          <cell r="W4">
            <v>1428434.5586299996</v>
          </cell>
          <cell r="X4">
            <v>1596109.0832</v>
          </cell>
          <cell r="Y4">
            <v>1780001.3126500002</v>
          </cell>
          <cell r="Z4">
            <v>1961904.9263099995</v>
          </cell>
          <cell r="AA4">
            <v>2150574.6336400001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177735.89639000001</v>
          </cell>
          <cell r="D6">
            <v>169558.04141999997</v>
          </cell>
          <cell r="E6">
            <v>173181.05459000004</v>
          </cell>
          <cell r="F6">
            <v>176669.53982000018</v>
          </cell>
          <cell r="G6">
            <v>187336.34423999969</v>
          </cell>
          <cell r="H6">
            <v>171230.59229</v>
          </cell>
          <cell r="I6">
            <v>190949.40647000022</v>
          </cell>
          <cell r="J6">
            <v>181773.68340999953</v>
          </cell>
          <cell r="K6">
            <v>167674.52457000036</v>
          </cell>
          <cell r="L6">
            <v>183892.22945000028</v>
          </cell>
          <cell r="M6">
            <v>181903.61365999933</v>
          </cell>
          <cell r="N6">
            <v>188669.70733000038</v>
          </cell>
          <cell r="O6">
            <v>2150574.6336400001</v>
          </cell>
          <cell r="P6">
            <v>177735.89639000001</v>
          </cell>
          <cell r="Q6">
            <v>347293.93780999997</v>
          </cell>
          <cell r="R6">
            <v>520474.99239999999</v>
          </cell>
          <cell r="S6">
            <v>697144.53222000017</v>
          </cell>
          <cell r="T6">
            <v>884480.87645999982</v>
          </cell>
          <cell r="U6">
            <v>1055711.4687499998</v>
          </cell>
          <cell r="V6">
            <v>1246660.87522</v>
          </cell>
          <cell r="W6">
            <v>1428434.5586299996</v>
          </cell>
          <cell r="X6">
            <v>1596109.0832</v>
          </cell>
          <cell r="Y6">
            <v>1780001.3126500002</v>
          </cell>
          <cell r="Z6">
            <v>1961904.9263099995</v>
          </cell>
          <cell r="AA6">
            <v>2150574.6336400001</v>
          </cell>
        </row>
        <row r="7">
          <cell r="A7" t="str">
            <v>Act04</v>
          </cell>
          <cell r="B7" t="str">
            <v>Fee Income</v>
          </cell>
          <cell r="C7">
            <v>84293.576270000005</v>
          </cell>
          <cell r="D7">
            <v>84476.52456000002</v>
          </cell>
          <cell r="E7">
            <v>90523.919429999951</v>
          </cell>
          <cell r="F7">
            <v>88182.261660000047</v>
          </cell>
          <cell r="G7">
            <v>91898.72831999998</v>
          </cell>
          <cell r="H7">
            <v>89496.955300000031</v>
          </cell>
          <cell r="I7">
            <v>95640.950129999968</v>
          </cell>
          <cell r="J7">
            <v>90619.88141000006</v>
          </cell>
          <cell r="K7">
            <v>88637.529620000016</v>
          </cell>
          <cell r="L7">
            <v>96834.604109999869</v>
          </cell>
          <cell r="M7">
            <v>91088.366010000071</v>
          </cell>
          <cell r="N7">
            <v>112333.81292000001</v>
          </cell>
          <cell r="O7">
            <v>1104027.10974</v>
          </cell>
          <cell r="P7">
            <v>84293.576270000005</v>
          </cell>
          <cell r="Q7">
            <v>168770.10083000001</v>
          </cell>
          <cell r="R7">
            <v>259294.02025999996</v>
          </cell>
          <cell r="S7">
            <v>347476.28191999998</v>
          </cell>
          <cell r="T7">
            <v>439375.01023999997</v>
          </cell>
          <cell r="U7">
            <v>528871.96554</v>
          </cell>
          <cell r="V7">
            <v>624512.91567000002</v>
          </cell>
          <cell r="W7">
            <v>715132.79708000005</v>
          </cell>
          <cell r="X7">
            <v>803770.32670000009</v>
          </cell>
          <cell r="Y7">
            <v>900604.93080999993</v>
          </cell>
          <cell r="Z7">
            <v>991693.29682000005</v>
          </cell>
          <cell r="AA7">
            <v>1104027.10974</v>
          </cell>
        </row>
        <row r="8">
          <cell r="A8" t="str">
            <v>Act05</v>
          </cell>
          <cell r="B8" t="str">
            <v>Commission expense</v>
          </cell>
          <cell r="C8">
            <v>-9468.7388900000005</v>
          </cell>
          <cell r="D8">
            <v>-10952.164309999996</v>
          </cell>
          <cell r="E8">
            <v>-12371.673810000004</v>
          </cell>
          <cell r="F8">
            <v>-10126.719510000001</v>
          </cell>
          <cell r="G8">
            <v>-10804.363489999992</v>
          </cell>
          <cell r="H8">
            <v>-12407.961030000002</v>
          </cell>
          <cell r="I8">
            <v>-12312.250770000006</v>
          </cell>
          <cell r="J8">
            <v>-11280.873110000002</v>
          </cell>
          <cell r="K8">
            <v>-10264.722049999989</v>
          </cell>
          <cell r="L8">
            <v>-11664.831980000003</v>
          </cell>
          <cell r="M8">
            <v>-14197.459970000011</v>
          </cell>
          <cell r="N8">
            <v>-16173.560959999975</v>
          </cell>
          <cell r="O8">
            <v>-142025.31988</v>
          </cell>
          <cell r="P8">
            <v>-9468.7388900000005</v>
          </cell>
          <cell r="Q8">
            <v>-20420.903199999997</v>
          </cell>
          <cell r="R8">
            <v>-32792.577010000001</v>
          </cell>
          <cell r="S8">
            <v>-42919.296520000004</v>
          </cell>
          <cell r="T8">
            <v>-53723.660009999992</v>
          </cell>
          <cell r="U8">
            <v>-66131.621039999998</v>
          </cell>
          <cell r="V8">
            <v>-78443.871810000011</v>
          </cell>
          <cell r="W8">
            <v>-89724.744920000012</v>
          </cell>
          <cell r="X8">
            <v>-99989.466970000009</v>
          </cell>
          <cell r="Y8">
            <v>-111654.29895000001</v>
          </cell>
          <cell r="Z8">
            <v>-125851.75892000002</v>
          </cell>
          <cell r="AA8">
            <v>-142025.31988</v>
          </cell>
        </row>
        <row r="9">
          <cell r="A9" t="str">
            <v>Act06</v>
          </cell>
          <cell r="B9" t="str">
            <v>Net fee and commission income</v>
          </cell>
          <cell r="C9">
            <v>74824.837380000012</v>
          </cell>
          <cell r="D9">
            <v>73524.360250000027</v>
          </cell>
          <cell r="E9">
            <v>78152.245619999943</v>
          </cell>
          <cell r="F9">
            <v>78055.542150000052</v>
          </cell>
          <cell r="G9">
            <v>81094.364829999991</v>
          </cell>
          <cell r="H9">
            <v>77088.994270000025</v>
          </cell>
          <cell r="I9">
            <v>83328.69935999997</v>
          </cell>
          <cell r="J9">
            <v>79339.00830000006</v>
          </cell>
          <cell r="K9">
            <v>78372.807570000034</v>
          </cell>
          <cell r="L9">
            <v>85169.772129999867</v>
          </cell>
          <cell r="M9">
            <v>76890.90604000006</v>
          </cell>
          <cell r="N9">
            <v>96160.251960000038</v>
          </cell>
          <cell r="O9">
            <v>962001.78986000002</v>
          </cell>
          <cell r="P9">
            <v>74824.837380000012</v>
          </cell>
          <cell r="Q9">
            <v>148349.19763000001</v>
          </cell>
          <cell r="R9">
            <v>226501.44324999995</v>
          </cell>
          <cell r="S9">
            <v>304556.98540000001</v>
          </cell>
          <cell r="T9">
            <v>385651.35022999998</v>
          </cell>
          <cell r="U9">
            <v>462740.34450000001</v>
          </cell>
          <cell r="V9">
            <v>546069.04385999998</v>
          </cell>
          <cell r="W9">
            <v>625408.05216000008</v>
          </cell>
          <cell r="X9">
            <v>703780.85973000014</v>
          </cell>
          <cell r="Y9">
            <v>788950.63185999996</v>
          </cell>
          <cell r="Z9">
            <v>865841.5379</v>
          </cell>
          <cell r="AA9">
            <v>962001.78986000002</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20653.976520000862</v>
          </cell>
          <cell r="D11">
            <v>16840.652869999798</v>
          </cell>
          <cell r="E11">
            <v>19924.134479999942</v>
          </cell>
          <cell r="F11">
            <v>19557.863060000534</v>
          </cell>
          <cell r="G11">
            <v>21929.112159999619</v>
          </cell>
          <cell r="H11">
            <v>22597.136699999999</v>
          </cell>
          <cell r="I11">
            <v>28689.395790000541</v>
          </cell>
          <cell r="J11">
            <v>23365.054179999061</v>
          </cell>
          <cell r="K11">
            <v>20108.775810001036</v>
          </cell>
          <cell r="L11">
            <v>22695.018199999598</v>
          </cell>
          <cell r="M11">
            <v>20580.270682000162</v>
          </cell>
          <cell r="N11">
            <v>23003.150159999554</v>
          </cell>
          <cell r="O11">
            <v>259944.54061200068</v>
          </cell>
          <cell r="P11">
            <v>20653.976520000862</v>
          </cell>
          <cell r="Q11">
            <v>37494.629390000657</v>
          </cell>
          <cell r="R11">
            <v>57418.763870000599</v>
          </cell>
          <cell r="S11">
            <v>76976.626930001134</v>
          </cell>
          <cell r="T11">
            <v>98905.739090000745</v>
          </cell>
          <cell r="U11">
            <v>121502.87579000075</v>
          </cell>
          <cell r="V11">
            <v>150192.27158000128</v>
          </cell>
          <cell r="W11">
            <v>173557.32576000033</v>
          </cell>
          <cell r="X11">
            <v>193666.10157000137</v>
          </cell>
          <cell r="Y11">
            <v>216361.11977000098</v>
          </cell>
          <cell r="Z11">
            <v>236941.39045200113</v>
          </cell>
          <cell r="AA11">
            <v>259944.54061200068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10894.524579999137</v>
          </cell>
          <cell r="D13">
            <v>22382.454100000203</v>
          </cell>
          <cell r="E13">
            <v>20707.642870000032</v>
          </cell>
          <cell r="F13">
            <v>16484.76782999948</v>
          </cell>
          <cell r="G13">
            <v>29821.718560000365</v>
          </cell>
          <cell r="H13">
            <v>39143.312989999999</v>
          </cell>
          <cell r="I13">
            <v>878.7003499994662</v>
          </cell>
          <cell r="J13">
            <v>12969.779690000949</v>
          </cell>
          <cell r="K13">
            <v>35000.490779998974</v>
          </cell>
          <cell r="L13">
            <v>33041.315810000335</v>
          </cell>
          <cell r="M13">
            <v>81225.62103799991</v>
          </cell>
          <cell r="N13">
            <v>53538.803510000274</v>
          </cell>
          <cell r="O13">
            <v>356089.13210799918</v>
          </cell>
          <cell r="P13">
            <v>10894.524579999137</v>
          </cell>
          <cell r="Q13">
            <v>33276.978679999338</v>
          </cell>
          <cell r="R13">
            <v>53984.62154999937</v>
          </cell>
          <cell r="S13">
            <v>70469.389379998844</v>
          </cell>
          <cell r="T13">
            <v>100291.1079399992</v>
          </cell>
          <cell r="U13">
            <v>139434.42092999921</v>
          </cell>
          <cell r="V13">
            <v>140313.12127999868</v>
          </cell>
          <cell r="W13">
            <v>153282.90096999964</v>
          </cell>
          <cell r="X13">
            <v>188283.39174999861</v>
          </cell>
          <cell r="Y13">
            <v>221324.70755999896</v>
          </cell>
          <cell r="Z13">
            <v>302550.32859799889</v>
          </cell>
          <cell r="AA13">
            <v>356089.13210799918</v>
          </cell>
        </row>
        <row r="14">
          <cell r="A14" t="str">
            <v>Act11</v>
          </cell>
          <cell r="B14" t="str">
            <v>Other income</v>
          </cell>
          <cell r="C14">
            <v>106373.33848000002</v>
          </cell>
          <cell r="D14">
            <v>112747.46722000004</v>
          </cell>
          <cell r="E14">
            <v>118784.02296999993</v>
          </cell>
          <cell r="F14">
            <v>114098.17304000005</v>
          </cell>
          <cell r="G14">
            <v>132845.19554999997</v>
          </cell>
          <cell r="H14">
            <v>138829.44396000003</v>
          </cell>
          <cell r="I14">
            <v>112896.79549999996</v>
          </cell>
          <cell r="J14">
            <v>115673.84217000008</v>
          </cell>
          <cell r="K14">
            <v>133482.07416000005</v>
          </cell>
          <cell r="L14">
            <v>140906.10613999981</v>
          </cell>
          <cell r="M14">
            <v>178696.79776000013</v>
          </cell>
          <cell r="N14">
            <v>172702.20562999987</v>
          </cell>
          <cell r="O14">
            <v>1578035.4625799998</v>
          </cell>
          <cell r="P14">
            <v>106373.33848000002</v>
          </cell>
          <cell r="Q14">
            <v>219120.8057</v>
          </cell>
          <cell r="R14">
            <v>337904.82866999996</v>
          </cell>
          <cell r="S14">
            <v>452003.00170999998</v>
          </cell>
          <cell r="T14">
            <v>584848.19725999993</v>
          </cell>
          <cell r="U14">
            <v>723677.64121999999</v>
          </cell>
          <cell r="V14">
            <v>836574.43671999988</v>
          </cell>
          <cell r="W14">
            <v>952248.27888999996</v>
          </cell>
          <cell r="X14">
            <v>1085730.35305</v>
          </cell>
          <cell r="Y14">
            <v>1226636.4591899998</v>
          </cell>
          <cell r="Z14">
            <v>1405333.2569500001</v>
          </cell>
          <cell r="AA14">
            <v>1578035.4625799998</v>
          </cell>
        </row>
        <row r="15">
          <cell r="A15" t="str">
            <v>Act11.1</v>
          </cell>
          <cell r="B15" t="str">
            <v>Dividend income</v>
          </cell>
          <cell r="C15">
            <v>0.71536999999999995</v>
          </cell>
          <cell r="D15">
            <v>0</v>
          </cell>
          <cell r="E15">
            <v>62833.049999999996</v>
          </cell>
          <cell r="F15">
            <v>520.99642000000301</v>
          </cell>
          <cell r="G15">
            <v>38275.743869999998</v>
          </cell>
          <cell r="H15">
            <v>14264.847119999999</v>
          </cell>
          <cell r="I15">
            <v>2414.6007300000038</v>
          </cell>
          <cell r="J15">
            <v>0</v>
          </cell>
          <cell r="K15">
            <v>0</v>
          </cell>
          <cell r="L15">
            <v>232.20750000000123</v>
          </cell>
          <cell r="M15">
            <v>4032.4499999999971</v>
          </cell>
          <cell r="N15">
            <v>-2000</v>
          </cell>
          <cell r="O15">
            <v>120574.61100999999</v>
          </cell>
          <cell r="P15">
            <v>0.71536999999999995</v>
          </cell>
          <cell r="Q15">
            <v>0.71536999999999995</v>
          </cell>
          <cell r="R15">
            <v>62833.765369999994</v>
          </cell>
          <cell r="S15">
            <v>63354.761789999997</v>
          </cell>
          <cell r="T15">
            <v>101630.50566</v>
          </cell>
          <cell r="U15">
            <v>115895.35277999999</v>
          </cell>
          <cell r="V15">
            <v>118309.95350999999</v>
          </cell>
          <cell r="W15">
            <v>118309.95350999999</v>
          </cell>
          <cell r="X15">
            <v>118309.95350999999</v>
          </cell>
          <cell r="Y15">
            <v>118542.16101</v>
          </cell>
          <cell r="Z15">
            <v>122574.61100999999</v>
          </cell>
          <cell r="AA15">
            <v>120574.61100999999</v>
          </cell>
        </row>
        <row r="16">
          <cell r="A16" t="str">
            <v>Act12</v>
          </cell>
          <cell r="B16" t="str">
            <v>Total income</v>
          </cell>
          <cell r="C16">
            <v>284109.95024000003</v>
          </cell>
          <cell r="D16">
            <v>282305.50864000001</v>
          </cell>
          <cell r="E16">
            <v>354798.12755999994</v>
          </cell>
          <cell r="F16">
            <v>291288.70928000024</v>
          </cell>
          <cell r="G16">
            <v>358457.28365999967</v>
          </cell>
          <cell r="H16">
            <v>324324.88337000005</v>
          </cell>
          <cell r="I16">
            <v>306260.80270000017</v>
          </cell>
          <cell r="J16">
            <v>297447.52557999961</v>
          </cell>
          <cell r="K16">
            <v>301156.59873000043</v>
          </cell>
          <cell r="L16">
            <v>325030.54309000005</v>
          </cell>
          <cell r="M16">
            <v>364632.86141999951</v>
          </cell>
          <cell r="N16">
            <v>359371.91296000022</v>
          </cell>
          <cell r="O16">
            <v>3849184.7072299998</v>
          </cell>
          <cell r="P16">
            <v>284109.95024000003</v>
          </cell>
          <cell r="Q16">
            <v>566415.45887999993</v>
          </cell>
          <cell r="R16">
            <v>921213.58643999998</v>
          </cell>
          <cell r="S16">
            <v>1212502.2957200003</v>
          </cell>
          <cell r="T16">
            <v>1570959.5793799998</v>
          </cell>
          <cell r="U16">
            <v>1895284.4627499999</v>
          </cell>
          <cell r="V16">
            <v>2201545.2654499998</v>
          </cell>
          <cell r="W16">
            <v>2498992.7910299995</v>
          </cell>
          <cell r="X16">
            <v>2800149.3897599997</v>
          </cell>
          <cell r="Y16">
            <v>3125179.93285</v>
          </cell>
          <cell r="Z16">
            <v>3489812.7942699995</v>
          </cell>
          <cell r="AA16">
            <v>3849184.7072299998</v>
          </cell>
        </row>
        <row r="17">
          <cell r="A17" t="str">
            <v>Act13</v>
          </cell>
          <cell r="B17" t="str">
            <v>Personnel expenses</v>
          </cell>
          <cell r="C17">
            <v>71251.875569999989</v>
          </cell>
          <cell r="D17">
            <v>72003.756330000004</v>
          </cell>
          <cell r="E17">
            <v>73424.068220000016</v>
          </cell>
          <cell r="F17">
            <v>72260.271209999992</v>
          </cell>
          <cell r="G17">
            <v>75273.964590000047</v>
          </cell>
          <cell r="H17">
            <v>69258.280339999939</v>
          </cell>
          <cell r="I17">
            <v>70452.316250000018</v>
          </cell>
          <cell r="J17">
            <v>69498.334299999959</v>
          </cell>
          <cell r="K17">
            <v>71542.575339999981</v>
          </cell>
          <cell r="L17">
            <v>71103.770530000023</v>
          </cell>
          <cell r="M17">
            <v>80098.29121999997</v>
          </cell>
          <cell r="N17">
            <v>70684.914210000105</v>
          </cell>
          <cell r="O17">
            <v>866852.41810999997</v>
          </cell>
          <cell r="P17">
            <v>71251.875569999989</v>
          </cell>
          <cell r="Q17">
            <v>143255.63189999998</v>
          </cell>
          <cell r="R17">
            <v>216679.70011999999</v>
          </cell>
          <cell r="S17">
            <v>288939.97132999997</v>
          </cell>
          <cell r="T17">
            <v>364213.93592000002</v>
          </cell>
          <cell r="U17">
            <v>433472.21625999996</v>
          </cell>
          <cell r="V17">
            <v>503924.53250999999</v>
          </cell>
          <cell r="W17">
            <v>573422.86680999992</v>
          </cell>
          <cell r="X17">
            <v>644965.4421499999</v>
          </cell>
          <cell r="Y17">
            <v>716069.21267999988</v>
          </cell>
          <cell r="Z17">
            <v>796167.50389999989</v>
          </cell>
          <cell r="AA17">
            <v>866852.41810999997</v>
          </cell>
        </row>
        <row r="18">
          <cell r="A18" t="str">
            <v>Act14</v>
          </cell>
          <cell r="B18" t="str">
            <v>General and administrative expenses</v>
          </cell>
          <cell r="C18">
            <v>47819.762199999997</v>
          </cell>
          <cell r="D18">
            <v>51886.476720000006</v>
          </cell>
          <cell r="E18">
            <v>69986.917269999991</v>
          </cell>
          <cell r="F18">
            <v>55169.693550000004</v>
          </cell>
          <cell r="G18">
            <v>57886.192859999996</v>
          </cell>
          <cell r="H18">
            <v>46063.556260000041</v>
          </cell>
          <cell r="I18">
            <v>56187.824089999936</v>
          </cell>
          <cell r="J18">
            <v>59514.55587000004</v>
          </cell>
          <cell r="K18">
            <v>52177.023499999959</v>
          </cell>
          <cell r="L18">
            <v>50431.074120000121</v>
          </cell>
          <cell r="M18">
            <v>58363.828179999924</v>
          </cell>
          <cell r="N18">
            <v>56559.080820000076</v>
          </cell>
          <cell r="O18">
            <v>662045.98544000008</v>
          </cell>
          <cell r="P18">
            <v>47819.762199999997</v>
          </cell>
          <cell r="Q18">
            <v>99706.238920000003</v>
          </cell>
          <cell r="R18">
            <v>169693.15619000001</v>
          </cell>
          <cell r="S18">
            <v>224862.84974000001</v>
          </cell>
          <cell r="T18">
            <v>282749.04259999999</v>
          </cell>
          <cell r="U18">
            <v>328812.59886000003</v>
          </cell>
          <cell r="V18">
            <v>385000.42294999998</v>
          </cell>
          <cell r="W18">
            <v>444514.97882000002</v>
          </cell>
          <cell r="X18">
            <v>496692.00231999997</v>
          </cell>
          <cell r="Y18">
            <v>547123.07644000009</v>
          </cell>
          <cell r="Z18">
            <v>605486.90462000004</v>
          </cell>
          <cell r="AA18">
            <v>662045.98544000008</v>
          </cell>
        </row>
        <row r="19">
          <cell r="A19" t="str">
            <v>Act15</v>
          </cell>
          <cell r="B19" t="str">
            <v>Depreciation / Amortisation</v>
          </cell>
          <cell r="C19">
            <v>10349.43809</v>
          </cell>
          <cell r="D19">
            <v>10402.926520000001</v>
          </cell>
          <cell r="E19">
            <v>10771.01533</v>
          </cell>
          <cell r="F19">
            <v>10350.339590000001</v>
          </cell>
          <cell r="G19">
            <v>10138.02167</v>
          </cell>
          <cell r="H19">
            <v>10651.358180000003</v>
          </cell>
          <cell r="I19">
            <v>10522.573779999988</v>
          </cell>
          <cell r="J19">
            <v>10695.377280000002</v>
          </cell>
          <cell r="K19">
            <v>10611.133290000012</v>
          </cell>
          <cell r="L19">
            <v>10590.395709999995</v>
          </cell>
          <cell r="M19">
            <v>10382.841079999991</v>
          </cell>
          <cell r="N19">
            <v>10451.880610000004</v>
          </cell>
          <cell r="O19">
            <v>125917.30112999999</v>
          </cell>
          <cell r="P19">
            <v>10349.43809</v>
          </cell>
          <cell r="Q19">
            <v>20752.364610000001</v>
          </cell>
          <cell r="R19">
            <v>31523.379939999999</v>
          </cell>
          <cell r="S19">
            <v>41873.719530000002</v>
          </cell>
          <cell r="T19">
            <v>52011.741200000004</v>
          </cell>
          <cell r="U19">
            <v>62663.099380000007</v>
          </cell>
          <cell r="V19">
            <v>73185.673159999991</v>
          </cell>
          <cell r="W19">
            <v>83881.050439999992</v>
          </cell>
          <cell r="X19">
            <v>94492.183730000004</v>
          </cell>
          <cell r="Y19">
            <v>105082.57944</v>
          </cell>
          <cell r="Z19">
            <v>115465.42051999999</v>
          </cell>
          <cell r="AA19">
            <v>125917.30112999999</v>
          </cell>
        </row>
        <row r="20">
          <cell r="A20" t="str">
            <v>Act16</v>
          </cell>
          <cell r="B20" t="str">
            <v>Total operating expenses</v>
          </cell>
          <cell r="C20">
            <v>129421.07585999998</v>
          </cell>
          <cell r="D20">
            <v>134293.15957000002</v>
          </cell>
          <cell r="E20">
            <v>154182.00081999999</v>
          </cell>
          <cell r="F20">
            <v>137780.30434999999</v>
          </cell>
          <cell r="G20">
            <v>143298.17912000004</v>
          </cell>
          <cell r="H20">
            <v>125973.19477999999</v>
          </cell>
          <cell r="I20">
            <v>137162.71411999993</v>
          </cell>
          <cell r="J20">
            <v>139708.26745000001</v>
          </cell>
          <cell r="K20">
            <v>134330.73212999996</v>
          </cell>
          <cell r="L20">
            <v>132125.24036000014</v>
          </cell>
          <cell r="M20">
            <v>148844.96047999989</v>
          </cell>
          <cell r="N20">
            <v>137695.87564000019</v>
          </cell>
          <cell r="O20">
            <v>1654815.70468</v>
          </cell>
          <cell r="P20">
            <v>129421.07585999998</v>
          </cell>
          <cell r="Q20">
            <v>263714.23543</v>
          </cell>
          <cell r="R20">
            <v>417896.23625000002</v>
          </cell>
          <cell r="S20">
            <v>555676.54059999995</v>
          </cell>
          <cell r="T20">
            <v>698974.71972000005</v>
          </cell>
          <cell r="U20">
            <v>824947.91449999996</v>
          </cell>
          <cell r="V20">
            <v>962110.62861999997</v>
          </cell>
          <cell r="W20">
            <v>1101818.8960699998</v>
          </cell>
          <cell r="X20">
            <v>1236149.6281999999</v>
          </cell>
          <cell r="Y20">
            <v>1368274.8685599999</v>
          </cell>
          <cell r="Z20">
            <v>1517119.82904</v>
          </cell>
          <cell r="AA20">
            <v>1654815.70468</v>
          </cell>
        </row>
        <row r="21">
          <cell r="A21" t="str">
            <v>Act17</v>
          </cell>
          <cell r="B21" t="str">
            <v>Operating profit before provisions</v>
          </cell>
          <cell r="C21">
            <v>154688.87438000005</v>
          </cell>
          <cell r="D21">
            <v>148012.34907</v>
          </cell>
          <cell r="E21">
            <v>200616.12673999995</v>
          </cell>
          <cell r="F21">
            <v>153508.40493000025</v>
          </cell>
          <cell r="G21">
            <v>215159.10453999962</v>
          </cell>
          <cell r="H21">
            <v>198351.68859000006</v>
          </cell>
          <cell r="I21">
            <v>169098.08858000024</v>
          </cell>
          <cell r="J21">
            <v>157739.25812999959</v>
          </cell>
          <cell r="K21">
            <v>166825.86660000047</v>
          </cell>
          <cell r="L21">
            <v>192905.30272999991</v>
          </cell>
          <cell r="M21">
            <v>215787.90093999961</v>
          </cell>
          <cell r="N21">
            <v>221676.03732000003</v>
          </cell>
          <cell r="O21">
            <v>2194369.0025499999</v>
          </cell>
          <cell r="P21">
            <v>154688.87438000005</v>
          </cell>
          <cell r="Q21">
            <v>302701.22344999993</v>
          </cell>
          <cell r="R21">
            <v>503317.35018999997</v>
          </cell>
          <cell r="S21">
            <v>656825.75512000034</v>
          </cell>
          <cell r="T21">
            <v>871984.85965999973</v>
          </cell>
          <cell r="U21">
            <v>1070336.54825</v>
          </cell>
          <cell r="V21">
            <v>1239434.6368299997</v>
          </cell>
          <cell r="W21">
            <v>1397173.8949599997</v>
          </cell>
          <cell r="X21">
            <v>1563999.7615599998</v>
          </cell>
          <cell r="Y21">
            <v>1756905.0642900001</v>
          </cell>
          <cell r="Z21">
            <v>1972692.9652299995</v>
          </cell>
          <cell r="AA21">
            <v>2194369.0025499999</v>
          </cell>
        </row>
        <row r="22">
          <cell r="A22" t="str">
            <v>Act18</v>
          </cell>
          <cell r="B22" t="str">
            <v>Impairment losses on loans and advances</v>
          </cell>
          <cell r="C22">
            <v>-34397.914700000008</v>
          </cell>
          <cell r="D22">
            <v>-30938.020069999991</v>
          </cell>
          <cell r="E22">
            <v>-24206.706470000008</v>
          </cell>
          <cell r="F22">
            <v>-31461.004759999996</v>
          </cell>
          <cell r="G22">
            <v>-54162.648290000005</v>
          </cell>
          <cell r="H22">
            <v>-50371.881689999995</v>
          </cell>
          <cell r="I22">
            <v>-36856.203920000007</v>
          </cell>
          <cell r="J22">
            <v>-40700.84556999999</v>
          </cell>
          <cell r="K22">
            <v>-37616.666299999961</v>
          </cell>
          <cell r="L22">
            <v>-34520.134380000061</v>
          </cell>
          <cell r="M22">
            <v>-100262.89377999998</v>
          </cell>
          <cell r="N22">
            <v>-19458.905160000038</v>
          </cell>
          <cell r="O22">
            <v>-494953.82509000006</v>
          </cell>
          <cell r="P22">
            <v>-34397.914700000008</v>
          </cell>
          <cell r="Q22">
            <v>-65335.93477</v>
          </cell>
          <cell r="R22">
            <v>-89542.641240000012</v>
          </cell>
          <cell r="S22">
            <v>-121003.64600000001</v>
          </cell>
          <cell r="T22">
            <v>-175166.29429000002</v>
          </cell>
          <cell r="U22">
            <v>-225538.17598</v>
          </cell>
          <cell r="V22">
            <v>-262394.3799</v>
          </cell>
          <cell r="W22">
            <v>-303095.22547</v>
          </cell>
          <cell r="X22">
            <v>-340711.89176999999</v>
          </cell>
          <cell r="Y22">
            <v>-375232.02615000005</v>
          </cell>
          <cell r="Z22">
            <v>-475494.91993000003</v>
          </cell>
          <cell r="AA22">
            <v>-494953.82509000006</v>
          </cell>
        </row>
        <row r="23">
          <cell r="A23" t="str">
            <v>Act19</v>
          </cell>
          <cell r="B23" t="str">
            <v>Provision for contingent liabilities</v>
          </cell>
          <cell r="C23">
            <v>7640.9257299999999</v>
          </cell>
          <cell r="D23">
            <v>326.04984999999954</v>
          </cell>
          <cell r="E23">
            <v>162.69826000000086</v>
          </cell>
          <cell r="F23">
            <v>-898.23690000000056</v>
          </cell>
          <cell r="G23">
            <v>86.024260000000297</v>
          </cell>
          <cell r="H23">
            <v>-2030.4889300000007</v>
          </cell>
          <cell r="I23">
            <v>616.70055000000093</v>
          </cell>
          <cell r="J23">
            <v>-74.395980000001146</v>
          </cell>
          <cell r="K23">
            <v>35.85841000000034</v>
          </cell>
          <cell r="L23">
            <v>-850.14892999999961</v>
          </cell>
          <cell r="M23">
            <v>-1038.1301600000002</v>
          </cell>
          <cell r="N23">
            <v>603.20996999999954</v>
          </cell>
          <cell r="O23">
            <v>4580.0661299999992</v>
          </cell>
          <cell r="P23">
            <v>7640.9257299999999</v>
          </cell>
          <cell r="Q23">
            <v>7966.9755799999994</v>
          </cell>
          <cell r="R23">
            <v>8129.6738400000004</v>
          </cell>
          <cell r="S23">
            <v>7231.4369399999996</v>
          </cell>
          <cell r="T23">
            <v>7317.4611999999997</v>
          </cell>
          <cell r="U23">
            <v>5286.9722699999993</v>
          </cell>
          <cell r="V23">
            <v>5903.6728199999998</v>
          </cell>
          <cell r="W23">
            <v>5829.2768399999986</v>
          </cell>
          <cell r="X23">
            <v>5865.1352499999994</v>
          </cell>
          <cell r="Y23">
            <v>5014.98632</v>
          </cell>
          <cell r="Z23">
            <v>3976.8561599999998</v>
          </cell>
          <cell r="AA23">
            <v>4580.0661299999992</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-26756.988970000009</v>
          </cell>
          <cell r="D25">
            <v>-30611.970219999992</v>
          </cell>
          <cell r="E25">
            <v>-24044.008210000007</v>
          </cell>
          <cell r="F25">
            <v>-32359.241659999996</v>
          </cell>
          <cell r="G25">
            <v>-54076.624030000006</v>
          </cell>
          <cell r="H25">
            <v>-52402.370619999994</v>
          </cell>
          <cell r="I25">
            <v>-36239.503370000006</v>
          </cell>
          <cell r="J25">
            <v>-40775.241549999992</v>
          </cell>
          <cell r="K25">
            <v>-37580.80788999996</v>
          </cell>
          <cell r="L25">
            <v>-35370.283310000064</v>
          </cell>
          <cell r="M25">
            <v>-101301.02393999998</v>
          </cell>
          <cell r="N25">
            <v>-18855.695190000039</v>
          </cell>
          <cell r="O25">
            <v>-490373.75896000006</v>
          </cell>
          <cell r="P25">
            <v>-26756.988970000009</v>
          </cell>
          <cell r="Q25">
            <v>-57368.959190000001</v>
          </cell>
          <cell r="R25">
            <v>-81412.967400000009</v>
          </cell>
          <cell r="S25">
            <v>-113772.20906000001</v>
          </cell>
          <cell r="T25">
            <v>-167848.83309000003</v>
          </cell>
          <cell r="U25">
            <v>-220251.20371</v>
          </cell>
          <cell r="V25">
            <v>-256490.70707999999</v>
          </cell>
          <cell r="W25">
            <v>-297265.94863</v>
          </cell>
          <cell r="X25">
            <v>-334846.75652</v>
          </cell>
          <cell r="Y25">
            <v>-370217.03983000002</v>
          </cell>
          <cell r="Z25">
            <v>-471518.06377000001</v>
          </cell>
          <cell r="AA25">
            <v>-490373.75896000006</v>
          </cell>
        </row>
        <row r="26">
          <cell r="A26" t="str">
            <v>Act22</v>
          </cell>
          <cell r="B26" t="str">
            <v>Operating profit</v>
          </cell>
          <cell r="C26">
            <v>127931.88541000005</v>
          </cell>
          <cell r="D26">
            <v>117400.37885000001</v>
          </cell>
          <cell r="E26">
            <v>176572.11852999995</v>
          </cell>
          <cell r="F26">
            <v>121149.16327000025</v>
          </cell>
          <cell r="G26">
            <v>161082.48050999962</v>
          </cell>
          <cell r="H26">
            <v>145949.31797000006</v>
          </cell>
          <cell r="I26">
            <v>132858.58521000022</v>
          </cell>
          <cell r="J26">
            <v>116964.0165799996</v>
          </cell>
          <cell r="K26">
            <v>129245.05871000051</v>
          </cell>
          <cell r="L26">
            <v>157535.01941999985</v>
          </cell>
          <cell r="M26">
            <v>114486.87699999963</v>
          </cell>
          <cell r="N26">
            <v>202820.34213</v>
          </cell>
          <cell r="O26">
            <v>1703995.2435899999</v>
          </cell>
          <cell r="P26">
            <v>127931.88541000005</v>
          </cell>
          <cell r="Q26">
            <v>245332.26425999994</v>
          </cell>
          <cell r="R26">
            <v>421904.38278999995</v>
          </cell>
          <cell r="S26">
            <v>543053.54606000031</v>
          </cell>
          <cell r="T26">
            <v>704136.02656999975</v>
          </cell>
          <cell r="U26">
            <v>850085.34453999996</v>
          </cell>
          <cell r="V26">
            <v>982943.92974999978</v>
          </cell>
          <cell r="W26">
            <v>1099907.9463299997</v>
          </cell>
          <cell r="X26">
            <v>1229153.0050399997</v>
          </cell>
          <cell r="Y26">
            <v>1386688.02446</v>
          </cell>
          <cell r="Z26">
            <v>1501174.9014599994</v>
          </cell>
          <cell r="AA26">
            <v>1703995.2435899999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127931.88541000005</v>
          </cell>
          <cell r="D30">
            <v>117400.37885000001</v>
          </cell>
          <cell r="E30">
            <v>176572.11852999995</v>
          </cell>
          <cell r="F30">
            <v>121149.16327000025</v>
          </cell>
          <cell r="G30">
            <v>161082.48050999962</v>
          </cell>
          <cell r="H30">
            <v>145949.31797000006</v>
          </cell>
          <cell r="I30">
            <v>132858.58521000022</v>
          </cell>
          <cell r="J30">
            <v>116964.0165799996</v>
          </cell>
          <cell r="K30">
            <v>129245.05871000051</v>
          </cell>
          <cell r="L30">
            <v>157535.01941999985</v>
          </cell>
          <cell r="M30">
            <v>114486.87699999963</v>
          </cell>
          <cell r="N30">
            <v>202820.34213</v>
          </cell>
          <cell r="O30">
            <v>1703995.2435899999</v>
          </cell>
          <cell r="P30">
            <v>127931.88541000005</v>
          </cell>
          <cell r="Q30">
            <v>245332.26425999994</v>
          </cell>
          <cell r="R30">
            <v>421904.38278999995</v>
          </cell>
          <cell r="S30">
            <v>543053.54606000031</v>
          </cell>
          <cell r="T30">
            <v>704136.02656999975</v>
          </cell>
          <cell r="U30">
            <v>850085.34453999996</v>
          </cell>
          <cell r="V30">
            <v>982943.92974999978</v>
          </cell>
          <cell r="W30">
            <v>1099907.9463299997</v>
          </cell>
          <cell r="X30">
            <v>1229153.0050399997</v>
          </cell>
          <cell r="Y30">
            <v>1386688.02446</v>
          </cell>
          <cell r="Z30">
            <v>1501174.9014599994</v>
          </cell>
          <cell r="AA30">
            <v>1703995.2435899999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-24068.809420000001</v>
          </cell>
          <cell r="D32">
            <v>-23323.768780000002</v>
          </cell>
          <cell r="E32">
            <v>-30393.588869999989</v>
          </cell>
          <cell r="F32">
            <v>-23967.909070000005</v>
          </cell>
          <cell r="G32">
            <v>-24582.823129999993</v>
          </cell>
          <cell r="H32">
            <v>-32306.318710000014</v>
          </cell>
          <cell r="I32">
            <v>-23744.062979999995</v>
          </cell>
          <cell r="J32">
            <v>-22810.342900000025</v>
          </cell>
          <cell r="K32">
            <v>-32812.589509999983</v>
          </cell>
          <cell r="L32">
            <v>-35420.443269999996</v>
          </cell>
          <cell r="M32">
            <v>-23193.577389999973</v>
          </cell>
          <cell r="N32">
            <v>-39782.093660000042</v>
          </cell>
          <cell r="O32">
            <v>-336406.32769000006</v>
          </cell>
          <cell r="P32">
            <v>-24068.809420000001</v>
          </cell>
          <cell r="Q32">
            <v>-47392.578200000004</v>
          </cell>
          <cell r="R32">
            <v>-77786.167069999996</v>
          </cell>
          <cell r="S32">
            <v>-101754.07614</v>
          </cell>
          <cell r="T32">
            <v>-126336.89926999999</v>
          </cell>
          <cell r="U32">
            <v>-158643.21798000002</v>
          </cell>
          <cell r="V32">
            <v>-182387.28096</v>
          </cell>
          <cell r="W32">
            <v>-205197.62386000002</v>
          </cell>
          <cell r="X32">
            <v>-238010.21337000001</v>
          </cell>
          <cell r="Y32">
            <v>-273430.65664</v>
          </cell>
          <cell r="Z32">
            <v>-296624.23402999999</v>
          </cell>
          <cell r="AA32">
            <v>-336406.32769000006</v>
          </cell>
        </row>
        <row r="33">
          <cell r="A33" t="str">
            <v>Act28</v>
          </cell>
          <cell r="B33" t="str">
            <v>Profit after tax</v>
          </cell>
          <cell r="C33">
            <v>103863.07599000004</v>
          </cell>
          <cell r="D33">
            <v>94076.61007000001</v>
          </cell>
          <cell r="E33">
            <v>146178.52965999997</v>
          </cell>
          <cell r="F33">
            <v>97181.254200000243</v>
          </cell>
          <cell r="G33">
            <v>136499.65737999961</v>
          </cell>
          <cell r="H33">
            <v>113642.99926000004</v>
          </cell>
          <cell r="I33">
            <v>109114.52223000024</v>
          </cell>
          <cell r="J33">
            <v>94153.673679999571</v>
          </cell>
          <cell r="K33">
            <v>96432.469200000516</v>
          </cell>
          <cell r="L33">
            <v>122114.57614999986</v>
          </cell>
          <cell r="M33">
            <v>91293.299609999653</v>
          </cell>
          <cell r="N33">
            <v>163038.24846999996</v>
          </cell>
          <cell r="O33">
            <v>1367588.9158999999</v>
          </cell>
          <cell r="P33">
            <v>103863.07599000004</v>
          </cell>
          <cell r="Q33">
            <v>197939.68605999992</v>
          </cell>
          <cell r="R33">
            <v>344118.21571999998</v>
          </cell>
          <cell r="S33">
            <v>441299.46992000029</v>
          </cell>
          <cell r="T33">
            <v>577799.12729999982</v>
          </cell>
          <cell r="U33">
            <v>691442.12656</v>
          </cell>
          <cell r="V33">
            <v>800556.64878999977</v>
          </cell>
          <cell r="W33">
            <v>894710.32246999966</v>
          </cell>
          <cell r="X33">
            <v>991142.79166999971</v>
          </cell>
          <cell r="Y33">
            <v>1113257.36782</v>
          </cell>
          <cell r="Z33">
            <v>1204550.6674299994</v>
          </cell>
          <cell r="AA33">
            <v>1367588.9158999999</v>
          </cell>
        </row>
        <row r="34">
          <cell r="A34" t="str">
            <v>UWAGA RECLASS</v>
          </cell>
          <cell r="B34" t="str">
            <v>Budgeted Profit and Loss 2012</v>
          </cell>
          <cell r="C34">
            <v>0.18813769016897969</v>
          </cell>
          <cell r="D34">
            <v>0.19866859893016436</v>
          </cell>
          <cell r="E34">
            <v>0.17213130319233305</v>
          </cell>
          <cell r="F34">
            <v>0.19783800748655353</v>
          </cell>
          <cell r="G34">
            <v>0.15261016003831621</v>
          </cell>
          <cell r="H34">
            <v>0.22135299540516243</v>
          </cell>
          <cell r="I34">
            <v>0.17871681338823098</v>
          </cell>
          <cell r="J34">
            <v>0.19502017429778062</v>
          </cell>
          <cell r="K34">
            <v>0.2538788703994071</v>
          </cell>
          <cell r="L34">
            <v>0.22484171075363574</v>
          </cell>
          <cell r="M34">
            <v>0.20258721346726968</v>
          </cell>
          <cell r="N34">
            <v>0.19614449538055337</v>
          </cell>
          <cell r="O34">
            <v>0.19742210487703871</v>
          </cell>
          <cell r="P34">
            <v>0.18813769016897969</v>
          </cell>
          <cell r="Q34">
            <v>0.19317711163246742</v>
          </cell>
          <cell r="R34">
            <v>0.18436918468495156</v>
          </cell>
          <cell r="S34">
            <v>0.18737392818489673</v>
          </cell>
          <cell r="T34">
            <v>0.17942115515011298</v>
          </cell>
          <cell r="U34">
            <v>0.18662034229733179</v>
          </cell>
          <cell r="V34">
            <v>0.18555207010270469</v>
          </cell>
          <cell r="W34">
            <v>0.18655890662911498</v>
          </cell>
          <cell r="X34">
            <v>0.19363758001979139</v>
          </cell>
          <cell r="Y34">
            <v>0.19718253263669641</v>
          </cell>
          <cell r="Z34">
            <v>0.19759471980347648</v>
          </cell>
          <cell r="AA34">
            <v>0.19742210487703871</v>
          </cell>
        </row>
        <row r="35">
          <cell r="A35" t="str">
            <v>Bud01</v>
          </cell>
          <cell r="B35" t="str">
            <v>Interest income</v>
          </cell>
          <cell r="C35">
            <v>181443.83754546416</v>
          </cell>
          <cell r="D35">
            <v>170576.43864052242</v>
          </cell>
          <cell r="E35">
            <v>184119.50639039703</v>
          </cell>
          <cell r="F35">
            <v>179155.9652073347</v>
          </cell>
          <cell r="G35">
            <v>184815.00311819743</v>
          </cell>
          <cell r="H35">
            <v>181999.33629223029</v>
          </cell>
          <cell r="I35">
            <v>190023.45295473485</v>
          </cell>
          <cell r="J35">
            <v>190711.60100152131</v>
          </cell>
          <cell r="K35">
            <v>188402.82473695662</v>
          </cell>
          <cell r="L35">
            <v>196689.49089762819</v>
          </cell>
          <cell r="M35">
            <v>188642.41055463706</v>
          </cell>
          <cell r="N35">
            <v>200873.55840808115</v>
          </cell>
          <cell r="O35">
            <v>2237453.4257477052</v>
          </cell>
          <cell r="P35">
            <v>181443.83754546416</v>
          </cell>
          <cell r="Q35">
            <v>352020.27618598659</v>
          </cell>
          <cell r="R35">
            <v>536139.78257638356</v>
          </cell>
          <cell r="S35">
            <v>715295.74778371828</v>
          </cell>
          <cell r="T35">
            <v>900110.75090191572</v>
          </cell>
          <cell r="U35">
            <v>1082110.0871941461</v>
          </cell>
          <cell r="V35">
            <v>1272133.540148881</v>
          </cell>
          <cell r="W35">
            <v>1462845.1411504024</v>
          </cell>
          <cell r="X35">
            <v>1651247.9658873589</v>
          </cell>
          <cell r="Y35">
            <v>1847937.4567849871</v>
          </cell>
          <cell r="Z35">
            <v>2036579.8673396241</v>
          </cell>
          <cell r="AA35">
            <v>2237453.4257477052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181443.83754546416</v>
          </cell>
          <cell r="D37">
            <v>170576.43864052242</v>
          </cell>
          <cell r="E37">
            <v>184119.50639039703</v>
          </cell>
          <cell r="F37">
            <v>179155.9652073347</v>
          </cell>
          <cell r="G37">
            <v>184815.00311819743</v>
          </cell>
          <cell r="H37">
            <v>181999.33629223029</v>
          </cell>
          <cell r="I37">
            <v>190023.45295473485</v>
          </cell>
          <cell r="J37">
            <v>190711.60100152131</v>
          </cell>
          <cell r="K37">
            <v>188402.82473695662</v>
          </cell>
          <cell r="L37">
            <v>196689.49089762819</v>
          </cell>
          <cell r="M37">
            <v>188642.41055463706</v>
          </cell>
          <cell r="N37">
            <v>200873.55840808115</v>
          </cell>
          <cell r="O37">
            <v>2237453.4257477052</v>
          </cell>
          <cell r="P37">
            <v>181443.83754546416</v>
          </cell>
          <cell r="Q37">
            <v>352020.27618598659</v>
          </cell>
          <cell r="R37">
            <v>536139.78257638356</v>
          </cell>
          <cell r="S37">
            <v>715295.74778371828</v>
          </cell>
          <cell r="T37">
            <v>900110.75090191572</v>
          </cell>
          <cell r="U37">
            <v>1082110.0871941461</v>
          </cell>
          <cell r="V37">
            <v>1272133.540148881</v>
          </cell>
          <cell r="W37">
            <v>1462845.1411504024</v>
          </cell>
          <cell r="X37">
            <v>1651247.9658873589</v>
          </cell>
          <cell r="Y37">
            <v>1847937.4567849871</v>
          </cell>
          <cell r="Z37">
            <v>2036579.8673396241</v>
          </cell>
          <cell r="AA37">
            <v>2237453.4257477052</v>
          </cell>
        </row>
        <row r="38">
          <cell r="A38" t="str">
            <v>Bud04</v>
          </cell>
          <cell r="B38" t="str">
            <v>Fee Income</v>
          </cell>
          <cell r="C38">
            <v>76671.923371244644</v>
          </cell>
          <cell r="D38">
            <v>76700.729531128236</v>
          </cell>
          <cell r="E38">
            <v>82130.58419968521</v>
          </cell>
          <cell r="F38">
            <v>81662.459891168677</v>
          </cell>
          <cell r="G38">
            <v>81994.314604441068</v>
          </cell>
          <cell r="H38">
            <v>83488.8293744494</v>
          </cell>
          <cell r="I38">
            <v>81504.981501729344</v>
          </cell>
          <cell r="J38">
            <v>81518.095141972415</v>
          </cell>
          <cell r="K38">
            <v>81068.935295052564</v>
          </cell>
          <cell r="L38">
            <v>83817.125665829648</v>
          </cell>
          <cell r="M38">
            <v>83089.468894296224</v>
          </cell>
          <cell r="N38">
            <v>83469.12858077159</v>
          </cell>
          <cell r="O38">
            <v>977116.57605176908</v>
          </cell>
          <cell r="P38">
            <v>76671.923371244644</v>
          </cell>
          <cell r="Q38">
            <v>153372.65290237288</v>
          </cell>
          <cell r="R38">
            <v>235503.23710205808</v>
          </cell>
          <cell r="S38">
            <v>317165.69699322677</v>
          </cell>
          <cell r="T38">
            <v>399160.01159766782</v>
          </cell>
          <cell r="U38">
            <v>482648.84097211721</v>
          </cell>
          <cell r="V38">
            <v>564153.82247384661</v>
          </cell>
          <cell r="W38">
            <v>645671.91761581902</v>
          </cell>
          <cell r="X38">
            <v>726740.85291087162</v>
          </cell>
          <cell r="Y38">
            <v>810557.97857670125</v>
          </cell>
          <cell r="Z38">
            <v>893647.44747099746</v>
          </cell>
          <cell r="AA38">
            <v>977116.57605176908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76671.923371244644</v>
          </cell>
          <cell r="D40">
            <v>76700.729531128236</v>
          </cell>
          <cell r="E40">
            <v>82130.58419968521</v>
          </cell>
          <cell r="F40">
            <v>81662.459891168677</v>
          </cell>
          <cell r="G40">
            <v>81994.314604441068</v>
          </cell>
          <cell r="H40">
            <v>83488.8293744494</v>
          </cell>
          <cell r="I40">
            <v>81504.981501729344</v>
          </cell>
          <cell r="J40">
            <v>81518.095141972415</v>
          </cell>
          <cell r="K40">
            <v>81068.935295052564</v>
          </cell>
          <cell r="L40">
            <v>83817.125665829648</v>
          </cell>
          <cell r="M40">
            <v>83089.468894296224</v>
          </cell>
          <cell r="N40">
            <v>83469.12858077159</v>
          </cell>
          <cell r="O40">
            <v>977116.57605176908</v>
          </cell>
          <cell r="P40">
            <v>76671.923371244644</v>
          </cell>
          <cell r="Q40">
            <v>153372.65290237288</v>
          </cell>
          <cell r="R40">
            <v>235503.23710205808</v>
          </cell>
          <cell r="S40">
            <v>317165.69699322677</v>
          </cell>
          <cell r="T40">
            <v>399160.01159766782</v>
          </cell>
          <cell r="U40">
            <v>482648.84097211721</v>
          </cell>
          <cell r="V40">
            <v>564153.82247384661</v>
          </cell>
          <cell r="W40">
            <v>645671.91761581902</v>
          </cell>
          <cell r="X40">
            <v>726740.85291087162</v>
          </cell>
          <cell r="Y40">
            <v>810557.97857670125</v>
          </cell>
          <cell r="Z40">
            <v>893647.44747099746</v>
          </cell>
          <cell r="AA40">
            <v>977116.57605176908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25059.309120513648</v>
          </cell>
          <cell r="D42">
            <v>24998.411161190506</v>
          </cell>
          <cell r="E42">
            <v>25799.550855693455</v>
          </cell>
          <cell r="F42">
            <v>25429.213872492041</v>
          </cell>
          <cell r="G42">
            <v>25486.537938351263</v>
          </cell>
          <cell r="H42">
            <v>25620.402790128825</v>
          </cell>
          <cell r="I42">
            <v>25917.576691193801</v>
          </cell>
          <cell r="J42">
            <v>25832.416277029577</v>
          </cell>
          <cell r="K42">
            <v>25893.77757484197</v>
          </cell>
          <cell r="L42">
            <v>25809.205387486352</v>
          </cell>
          <cell r="M42">
            <v>26094.480208920486</v>
          </cell>
          <cell r="N42">
            <v>26665.66322424198</v>
          </cell>
          <cell r="O42">
            <v>308606.54510208388</v>
          </cell>
          <cell r="P42">
            <v>25059.309120513648</v>
          </cell>
          <cell r="Q42">
            <v>50057.720281704154</v>
          </cell>
          <cell r="R42">
            <v>75857.271137397605</v>
          </cell>
          <cell r="S42">
            <v>101286.48500988964</v>
          </cell>
          <cell r="T42">
            <v>126773.0229482409</v>
          </cell>
          <cell r="U42">
            <v>152393.42573836973</v>
          </cell>
          <cell r="V42">
            <v>178311.00242956352</v>
          </cell>
          <cell r="W42">
            <v>204143.4187065931</v>
          </cell>
          <cell r="X42">
            <v>230037.19628143508</v>
          </cell>
          <cell r="Y42">
            <v>255846.40166892143</v>
          </cell>
          <cell r="Z42">
            <v>281940.88187784189</v>
          </cell>
          <cell r="AA42">
            <v>308606.54510208388</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10613.158805132607</v>
          </cell>
          <cell r="D44">
            <v>10361.597897643162</v>
          </cell>
          <cell r="E44">
            <v>19220.81627660579</v>
          </cell>
          <cell r="F44">
            <v>13665.245215347768</v>
          </cell>
          <cell r="G44">
            <v>12551.979648176464</v>
          </cell>
          <cell r="H44">
            <v>11238.633307181186</v>
          </cell>
          <cell r="I44">
            <v>10712.386617002045</v>
          </cell>
          <cell r="J44">
            <v>10603.817311534807</v>
          </cell>
          <cell r="K44">
            <v>11075.857509796599</v>
          </cell>
          <cell r="L44">
            <v>10515.396407635821</v>
          </cell>
          <cell r="M44">
            <v>10453.239258104299</v>
          </cell>
          <cell r="N44">
            <v>6485.2368045476105</v>
          </cell>
          <cell r="O44">
            <v>137497.36505870815</v>
          </cell>
          <cell r="P44">
            <v>10613.158805132607</v>
          </cell>
          <cell r="Q44">
            <v>20974.756702775769</v>
          </cell>
          <cell r="R44">
            <v>40195.572979381555</v>
          </cell>
          <cell r="S44">
            <v>53860.81819472932</v>
          </cell>
          <cell r="T44">
            <v>66412.797842905784</v>
          </cell>
          <cell r="U44">
            <v>77651.431150086966</v>
          </cell>
          <cell r="V44">
            <v>88363.817767089015</v>
          </cell>
          <cell r="W44">
            <v>98967.635078623818</v>
          </cell>
          <cell r="X44">
            <v>110043.49258842041</v>
          </cell>
          <cell r="Y44">
            <v>120558.88899605624</v>
          </cell>
          <cell r="Z44">
            <v>131012.12825416053</v>
          </cell>
          <cell r="AA44">
            <v>137497.36505870815</v>
          </cell>
        </row>
        <row r="45">
          <cell r="A45" t="str">
            <v>Bud11</v>
          </cell>
          <cell r="B45" t="str">
            <v>Other income</v>
          </cell>
          <cell r="C45">
            <v>112344.3912968909</v>
          </cell>
          <cell r="D45">
            <v>112060.73858996191</v>
          </cell>
          <cell r="E45">
            <v>127150.95133198446</v>
          </cell>
          <cell r="F45">
            <v>120756.91897900848</v>
          </cell>
          <cell r="G45">
            <v>120032.83219096879</v>
          </cell>
          <cell r="H45">
            <v>120347.8654717594</v>
          </cell>
          <cell r="I45">
            <v>118134.94480992519</v>
          </cell>
          <cell r="J45">
            <v>117954.3287305368</v>
          </cell>
          <cell r="K45">
            <v>118038.57037969113</v>
          </cell>
          <cell r="L45">
            <v>120141.72746095182</v>
          </cell>
          <cell r="M45">
            <v>119637.18836132101</v>
          </cell>
          <cell r="N45">
            <v>116620.02860956118</v>
          </cell>
          <cell r="O45">
            <v>1423220.4862125611</v>
          </cell>
          <cell r="P45">
            <v>112344.3912968909</v>
          </cell>
          <cell r="Q45">
            <v>224405.12988685281</v>
          </cell>
          <cell r="R45">
            <v>351556.08121883724</v>
          </cell>
          <cell r="S45">
            <v>472313.00019784574</v>
          </cell>
          <cell r="T45">
            <v>592345.83238881442</v>
          </cell>
          <cell r="U45">
            <v>712693.69786057388</v>
          </cell>
          <cell r="V45">
            <v>830828.64267049916</v>
          </cell>
          <cell r="W45">
            <v>948782.9714010359</v>
          </cell>
          <cell r="X45">
            <v>1066821.5417807272</v>
          </cell>
          <cell r="Y45">
            <v>1186963.269241679</v>
          </cell>
          <cell r="Z45">
            <v>1306600.4576029999</v>
          </cell>
          <cell r="AA45">
            <v>1423220.4862125611</v>
          </cell>
        </row>
        <row r="46">
          <cell r="A46" t="str">
            <v>Bud11.1</v>
          </cell>
          <cell r="B46" t="str">
            <v>Dividend income</v>
          </cell>
          <cell r="C46">
            <v>0</v>
          </cell>
          <cell r="D46">
            <v>0</v>
          </cell>
          <cell r="E46">
            <v>52500</v>
          </cell>
          <cell r="F46">
            <v>46951.178671218797</v>
          </cell>
          <cell r="G46">
            <v>38500</v>
          </cell>
          <cell r="H46">
            <v>7600</v>
          </cell>
          <cell r="I46">
            <v>0</v>
          </cell>
          <cell r="J46">
            <v>0</v>
          </cell>
          <cell r="K46">
            <v>0</v>
          </cell>
          <cell r="L46">
            <v>0</v>
          </cell>
          <cell r="M46">
            <v>0</v>
          </cell>
          <cell r="N46">
            <v>41000</v>
          </cell>
          <cell r="O46">
            <v>186551.1786712188</v>
          </cell>
          <cell r="P46">
            <v>0</v>
          </cell>
          <cell r="Q46">
            <v>0</v>
          </cell>
          <cell r="R46">
            <v>52500</v>
          </cell>
          <cell r="S46">
            <v>99451.178671218804</v>
          </cell>
          <cell r="T46">
            <v>137951.1786712188</v>
          </cell>
          <cell r="U46">
            <v>145551.1786712188</v>
          </cell>
          <cell r="V46">
            <v>145551.1786712188</v>
          </cell>
          <cell r="W46">
            <v>145551.1786712188</v>
          </cell>
          <cell r="X46">
            <v>145551.1786712188</v>
          </cell>
          <cell r="Y46">
            <v>145551.1786712188</v>
          </cell>
          <cell r="Z46">
            <v>145551.1786712188</v>
          </cell>
          <cell r="AA46">
            <v>186551.1786712188</v>
          </cell>
        </row>
        <row r="47">
          <cell r="A47" t="str">
            <v>Bud12</v>
          </cell>
          <cell r="B47" t="str">
            <v>Total income</v>
          </cell>
          <cell r="C47">
            <v>293788.22884235508</v>
          </cell>
          <cell r="D47">
            <v>282637.17723048432</v>
          </cell>
          <cell r="E47">
            <v>363770.45772238146</v>
          </cell>
          <cell r="F47">
            <v>346864.06285756198</v>
          </cell>
          <cell r="G47">
            <v>343347.83530916623</v>
          </cell>
          <cell r="H47">
            <v>309947.20176398969</v>
          </cell>
          <cell r="I47">
            <v>308158.39776466007</v>
          </cell>
          <cell r="J47">
            <v>308665.92973205808</v>
          </cell>
          <cell r="K47">
            <v>306441.39511664776</v>
          </cell>
          <cell r="L47">
            <v>316831.21835858002</v>
          </cell>
          <cell r="M47">
            <v>308279.59891595808</v>
          </cell>
          <cell r="N47">
            <v>358493.58701764233</v>
          </cell>
          <cell r="O47">
            <v>3847225.090631485</v>
          </cell>
          <cell r="P47">
            <v>293788.22884235508</v>
          </cell>
          <cell r="Q47">
            <v>576425.4060728394</v>
          </cell>
          <cell r="R47">
            <v>940195.86379522085</v>
          </cell>
          <cell r="S47">
            <v>1287059.9266527828</v>
          </cell>
          <cell r="T47">
            <v>1630407.7619619491</v>
          </cell>
          <cell r="U47">
            <v>1940354.9637259389</v>
          </cell>
          <cell r="V47">
            <v>2248513.3614905989</v>
          </cell>
          <cell r="W47">
            <v>2557179.2912226571</v>
          </cell>
          <cell r="X47">
            <v>2863620.6863393048</v>
          </cell>
          <cell r="Y47">
            <v>3180451.9046978848</v>
          </cell>
          <cell r="Z47">
            <v>3488731.5036138427</v>
          </cell>
          <cell r="AA47">
            <v>3847225.090631485</v>
          </cell>
        </row>
        <row r="48">
          <cell r="A48" t="str">
            <v>Bud13</v>
          </cell>
          <cell r="B48" t="str">
            <v>Personnel expenses</v>
          </cell>
          <cell r="C48">
            <v>71896.271932696211</v>
          </cell>
          <cell r="D48">
            <v>71732.763308943497</v>
          </cell>
          <cell r="E48">
            <v>71795.018704486982</v>
          </cell>
          <cell r="F48">
            <v>74384.776634192589</v>
          </cell>
          <cell r="G48">
            <v>73865.928373657545</v>
          </cell>
          <cell r="H48">
            <v>76549.06603732628</v>
          </cell>
          <cell r="I48">
            <v>76326.255851173803</v>
          </cell>
          <cell r="J48">
            <v>76203.74926135577</v>
          </cell>
          <cell r="K48">
            <v>75941.093371650553</v>
          </cell>
          <cell r="L48">
            <v>75783.13791700908</v>
          </cell>
          <cell r="M48">
            <v>75517.236077303911</v>
          </cell>
          <cell r="N48">
            <v>76720.692692662444</v>
          </cell>
          <cell r="O48">
            <v>896715.99016245862</v>
          </cell>
          <cell r="P48">
            <v>71896.271932696211</v>
          </cell>
          <cell r="Q48">
            <v>143629.03524163971</v>
          </cell>
          <cell r="R48">
            <v>215424.05394612669</v>
          </cell>
          <cell r="S48">
            <v>289808.83058031928</v>
          </cell>
          <cell r="T48">
            <v>363674.75895397679</v>
          </cell>
          <cell r="U48">
            <v>440223.82499130309</v>
          </cell>
          <cell r="V48">
            <v>516550.08084247692</v>
          </cell>
          <cell r="W48">
            <v>592753.83010383265</v>
          </cell>
          <cell r="X48">
            <v>668694.9234754832</v>
          </cell>
          <cell r="Y48">
            <v>744478.06139249227</v>
          </cell>
          <cell r="Z48">
            <v>819995.29746979615</v>
          </cell>
          <cell r="AA48">
            <v>896715.99016245862</v>
          </cell>
        </row>
        <row r="49">
          <cell r="A49" t="str">
            <v>Bud14</v>
          </cell>
          <cell r="B49" t="str">
            <v>General and administrative expenses</v>
          </cell>
          <cell r="C49">
            <v>54574.059996666678</v>
          </cell>
          <cell r="D49">
            <v>61263.189996666661</v>
          </cell>
          <cell r="E49">
            <v>60640.979996666676</v>
          </cell>
          <cell r="F49">
            <v>55995.869996666654</v>
          </cell>
          <cell r="G49">
            <v>58905.409996666676</v>
          </cell>
          <cell r="H49">
            <v>56063.909996666647</v>
          </cell>
          <cell r="I49">
            <v>53624.919996666678</v>
          </cell>
          <cell r="J49">
            <v>52131.349996666657</v>
          </cell>
          <cell r="K49">
            <v>57915.719996666667</v>
          </cell>
          <cell r="L49">
            <v>53412.499996666687</v>
          </cell>
          <cell r="M49">
            <v>56023.969996666667</v>
          </cell>
          <cell r="N49">
            <v>53304.589996666691</v>
          </cell>
          <cell r="O49">
            <v>673856.46996000002</v>
          </cell>
          <cell r="P49">
            <v>54574.059996666678</v>
          </cell>
          <cell r="Q49">
            <v>115837.24999333333</v>
          </cell>
          <cell r="R49">
            <v>176478.22999000002</v>
          </cell>
          <cell r="S49">
            <v>232474.09998666667</v>
          </cell>
          <cell r="T49">
            <v>291379.50998333335</v>
          </cell>
          <cell r="U49">
            <v>347443.41998000001</v>
          </cell>
          <cell r="V49">
            <v>401068.33997666667</v>
          </cell>
          <cell r="W49">
            <v>453199.68997333333</v>
          </cell>
          <cell r="X49">
            <v>511115.40996999998</v>
          </cell>
          <cell r="Y49">
            <v>564527.90996666672</v>
          </cell>
          <cell r="Z49">
            <v>620551.87996333337</v>
          </cell>
          <cell r="AA49">
            <v>673856.46996000002</v>
          </cell>
        </row>
        <row r="50">
          <cell r="A50" t="str">
            <v>Bud15</v>
          </cell>
          <cell r="B50" t="str">
            <v>Depreciation / Amortisation</v>
          </cell>
          <cell r="C50">
            <v>10489.459019324609</v>
          </cell>
          <cell r="D50">
            <v>10300.154097351729</v>
          </cell>
          <cell r="E50">
            <v>10301.856969408376</v>
          </cell>
          <cell r="F50">
            <v>10033.256635905276</v>
          </cell>
          <cell r="G50">
            <v>9803.6635101409556</v>
          </cell>
          <cell r="H50">
            <v>10223.250793795873</v>
          </cell>
          <cell r="I50">
            <v>10167.778277588548</v>
          </cell>
          <cell r="J50">
            <v>10273.290045600355</v>
          </cell>
          <cell r="K50">
            <v>10379.72455472018</v>
          </cell>
          <cell r="L50">
            <v>10303.586858407049</v>
          </cell>
          <cell r="M50">
            <v>10308.442183947396</v>
          </cell>
          <cell r="N50">
            <v>10429.537053809647</v>
          </cell>
          <cell r="O50">
            <v>123014</v>
          </cell>
          <cell r="P50">
            <v>10489.459019324609</v>
          </cell>
          <cell r="Q50">
            <v>20789.613116676337</v>
          </cell>
          <cell r="R50">
            <v>31091.470086084715</v>
          </cell>
          <cell r="S50">
            <v>41124.726721989995</v>
          </cell>
          <cell r="T50">
            <v>50928.390232130951</v>
          </cell>
          <cell r="U50">
            <v>61151.641025926823</v>
          </cell>
          <cell r="V50">
            <v>71319.419303515373</v>
          </cell>
          <cell r="W50">
            <v>81592.709349115728</v>
          </cell>
          <cell r="X50">
            <v>91972.433903835903</v>
          </cell>
          <cell r="Y50">
            <v>102276.02076224296</v>
          </cell>
          <cell r="Z50">
            <v>112584.46294619035</v>
          </cell>
          <cell r="AA50">
            <v>123014</v>
          </cell>
        </row>
        <row r="51">
          <cell r="A51" t="str">
            <v>Bud16</v>
          </cell>
          <cell r="B51" t="str">
            <v>Total operating expenses</v>
          </cell>
          <cell r="C51">
            <v>136959.7909486875</v>
          </cell>
          <cell r="D51">
            <v>143296.1074029619</v>
          </cell>
          <cell r="E51">
            <v>142737.85567056204</v>
          </cell>
          <cell r="F51">
            <v>140413.90326676451</v>
          </cell>
          <cell r="G51">
            <v>142575.00188046519</v>
          </cell>
          <cell r="H51">
            <v>142836.22682778881</v>
          </cell>
          <cell r="I51">
            <v>140118.95412542904</v>
          </cell>
          <cell r="J51">
            <v>138608.38930362277</v>
          </cell>
          <cell r="K51">
            <v>144236.53792303739</v>
          </cell>
          <cell r="L51">
            <v>139499.22477208282</v>
          </cell>
          <cell r="M51">
            <v>141849.64825791799</v>
          </cell>
          <cell r="N51">
            <v>140454.8197431388</v>
          </cell>
          <cell r="O51">
            <v>1693586.4601224586</v>
          </cell>
          <cell r="P51">
            <v>136959.7909486875</v>
          </cell>
          <cell r="Q51">
            <v>280255.8983516494</v>
          </cell>
          <cell r="R51">
            <v>422993.75402221148</v>
          </cell>
          <cell r="S51">
            <v>563407.65728897601</v>
          </cell>
          <cell r="T51">
            <v>705982.65916944121</v>
          </cell>
          <cell r="U51">
            <v>848818.88599722984</v>
          </cell>
          <cell r="V51">
            <v>988937.84012265888</v>
          </cell>
          <cell r="W51">
            <v>1127546.2294262815</v>
          </cell>
          <cell r="X51">
            <v>1271782.7673493191</v>
          </cell>
          <cell r="Y51">
            <v>1411281.9921214017</v>
          </cell>
          <cell r="Z51">
            <v>1553131.6403793197</v>
          </cell>
          <cell r="AA51">
            <v>1693586.4601224586</v>
          </cell>
        </row>
        <row r="52">
          <cell r="A52" t="str">
            <v>Bud17</v>
          </cell>
          <cell r="B52" t="str">
            <v>Operating profit before provisions</v>
          </cell>
          <cell r="C52">
            <v>156828.43789366758</v>
          </cell>
          <cell r="D52">
            <v>139341.06982752241</v>
          </cell>
          <cell r="E52">
            <v>221032.60205181941</v>
          </cell>
          <cell r="F52">
            <v>206450.15959079747</v>
          </cell>
          <cell r="G52">
            <v>200772.83342870104</v>
          </cell>
          <cell r="H52">
            <v>167110.97493620089</v>
          </cell>
          <cell r="I52">
            <v>168039.44363923103</v>
          </cell>
          <cell r="J52">
            <v>170057.54042843531</v>
          </cell>
          <cell r="K52">
            <v>162204.85719361037</v>
          </cell>
          <cell r="L52">
            <v>177331.99358649721</v>
          </cell>
          <cell r="M52">
            <v>166429.95065804009</v>
          </cell>
          <cell r="N52">
            <v>218038.76727450354</v>
          </cell>
          <cell r="O52">
            <v>2153638.6305090263</v>
          </cell>
          <cell r="P52">
            <v>156828.43789366758</v>
          </cell>
          <cell r="Q52">
            <v>296169.50772118999</v>
          </cell>
          <cell r="R52">
            <v>517202.10977300938</v>
          </cell>
          <cell r="S52">
            <v>723652.26936380682</v>
          </cell>
          <cell r="T52">
            <v>924425.10279250785</v>
          </cell>
          <cell r="U52">
            <v>1091536.0777287092</v>
          </cell>
          <cell r="V52">
            <v>1259575.5213679401</v>
          </cell>
          <cell r="W52">
            <v>1429633.0617963756</v>
          </cell>
          <cell r="X52">
            <v>1591837.9189899857</v>
          </cell>
          <cell r="Y52">
            <v>1769169.9125764831</v>
          </cell>
          <cell r="Z52">
            <v>1935599.863234523</v>
          </cell>
          <cell r="AA52">
            <v>2153638.6305090263</v>
          </cell>
        </row>
        <row r="53">
          <cell r="A53" t="str">
            <v>Bud18</v>
          </cell>
          <cell r="B53" t="str">
            <v>Impairment losses on loans and advances</v>
          </cell>
          <cell r="C53">
            <v>-31401.311477842599</v>
          </cell>
          <cell r="D53">
            <v>-33014.613196037324</v>
          </cell>
          <cell r="E53">
            <v>-37386.616032275226</v>
          </cell>
          <cell r="F53">
            <v>-36316.782725674049</v>
          </cell>
          <cell r="G53">
            <v>-25736.827058778694</v>
          </cell>
          <cell r="H53">
            <v>-38563.899391305604</v>
          </cell>
          <cell r="I53">
            <v>-39156.158659584638</v>
          </cell>
          <cell r="J53">
            <v>-36319.792319446242</v>
          </cell>
          <cell r="K53">
            <v>-39517.008260312497</v>
          </cell>
          <cell r="L53">
            <v>-40708.283464830507</v>
          </cell>
          <cell r="M53">
            <v>-33331.0540176305</v>
          </cell>
          <cell r="N53">
            <v>-43133.51080955792</v>
          </cell>
          <cell r="O53">
            <v>-434585.85741327581</v>
          </cell>
          <cell r="P53">
            <v>-31401.311477842599</v>
          </cell>
          <cell r="Q53">
            <v>-64415.924673879927</v>
          </cell>
          <cell r="R53">
            <v>-101802.54070615515</v>
          </cell>
          <cell r="S53">
            <v>-138119.32343182919</v>
          </cell>
          <cell r="T53">
            <v>-163856.15049060789</v>
          </cell>
          <cell r="U53">
            <v>-202420.0498819135</v>
          </cell>
          <cell r="V53">
            <v>-241576.20854149814</v>
          </cell>
          <cell r="W53">
            <v>-277896.00086094439</v>
          </cell>
          <cell r="X53">
            <v>-317413.00912125688</v>
          </cell>
          <cell r="Y53">
            <v>-358121.29258608737</v>
          </cell>
          <cell r="Z53">
            <v>-391452.34660371789</v>
          </cell>
          <cell r="AA53">
            <v>-434585.85741327581</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-31401.311477842599</v>
          </cell>
          <cell r="D56">
            <v>-33014.613196037324</v>
          </cell>
          <cell r="E56">
            <v>-37386.616032275226</v>
          </cell>
          <cell r="F56">
            <v>-36316.782725674049</v>
          </cell>
          <cell r="G56">
            <v>-25736.827058778694</v>
          </cell>
          <cell r="H56">
            <v>-38563.899391305604</v>
          </cell>
          <cell r="I56">
            <v>-39156.158659584638</v>
          </cell>
          <cell r="J56">
            <v>-36319.792319446242</v>
          </cell>
          <cell r="K56">
            <v>-39517.008260312497</v>
          </cell>
          <cell r="L56">
            <v>-40708.283464830507</v>
          </cell>
          <cell r="M56">
            <v>-33331.0540176305</v>
          </cell>
          <cell r="N56">
            <v>-43133.51080955792</v>
          </cell>
          <cell r="O56">
            <v>-434585.85741327581</v>
          </cell>
          <cell r="P56">
            <v>-31401.311477842599</v>
          </cell>
          <cell r="Q56">
            <v>-64415.924673879927</v>
          </cell>
          <cell r="R56">
            <v>-101802.54070615515</v>
          </cell>
          <cell r="S56">
            <v>-138119.32343182919</v>
          </cell>
          <cell r="T56">
            <v>-163856.15049060789</v>
          </cell>
          <cell r="U56">
            <v>-202420.0498819135</v>
          </cell>
          <cell r="V56">
            <v>-241576.20854149814</v>
          </cell>
          <cell r="W56">
            <v>-277896.00086094439</v>
          </cell>
          <cell r="X56">
            <v>-317413.00912125688</v>
          </cell>
          <cell r="Y56">
            <v>-358121.29258608737</v>
          </cell>
          <cell r="Z56">
            <v>-391452.34660371789</v>
          </cell>
          <cell r="AA56">
            <v>-434585.85741327581</v>
          </cell>
        </row>
        <row r="57">
          <cell r="A57" t="str">
            <v>Bud22</v>
          </cell>
          <cell r="B57" t="str">
            <v>Operating profit</v>
          </cell>
          <cell r="C57">
            <v>125427.12641582498</v>
          </cell>
          <cell r="D57">
            <v>106326.45663148508</v>
          </cell>
          <cell r="E57">
            <v>183645.98601954419</v>
          </cell>
          <cell r="F57">
            <v>170133.37686512343</v>
          </cell>
          <cell r="G57">
            <v>175036.00636992234</v>
          </cell>
          <cell r="H57">
            <v>128547.07554489528</v>
          </cell>
          <cell r="I57">
            <v>128883.28497964639</v>
          </cell>
          <cell r="J57">
            <v>133737.74810898906</v>
          </cell>
          <cell r="K57">
            <v>122687.84893329788</v>
          </cell>
          <cell r="L57">
            <v>136623.71012166669</v>
          </cell>
          <cell r="M57">
            <v>133098.8966404096</v>
          </cell>
          <cell r="N57">
            <v>174905.25646494562</v>
          </cell>
          <cell r="O57">
            <v>1719052.7730957505</v>
          </cell>
          <cell r="P57">
            <v>125427.12641582498</v>
          </cell>
          <cell r="Q57">
            <v>231753.58304731007</v>
          </cell>
          <cell r="R57">
            <v>415399.56906685419</v>
          </cell>
          <cell r="S57">
            <v>585532.94593197759</v>
          </cell>
          <cell r="T57">
            <v>760568.9523018999</v>
          </cell>
          <cell r="U57">
            <v>889116.02784679574</v>
          </cell>
          <cell r="V57">
            <v>1017999.312826442</v>
          </cell>
          <cell r="W57">
            <v>1151737.0609354312</v>
          </cell>
          <cell r="X57">
            <v>1274424.9098687288</v>
          </cell>
          <cell r="Y57">
            <v>1411048.6199903958</v>
          </cell>
          <cell r="Z57">
            <v>1544147.5166308051</v>
          </cell>
          <cell r="AA57">
            <v>1719052.7730957505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125427.12641582498</v>
          </cell>
          <cell r="D61">
            <v>106326.45663148508</v>
          </cell>
          <cell r="E61">
            <v>183645.98601954419</v>
          </cell>
          <cell r="F61">
            <v>170133.37686512343</v>
          </cell>
          <cell r="G61">
            <v>175036.00636992234</v>
          </cell>
          <cell r="H61">
            <v>128547.07554489528</v>
          </cell>
          <cell r="I61">
            <v>128883.28497964639</v>
          </cell>
          <cell r="J61">
            <v>133737.74810898906</v>
          </cell>
          <cell r="K61">
            <v>122687.84893329788</v>
          </cell>
          <cell r="L61">
            <v>136623.71012166669</v>
          </cell>
          <cell r="M61">
            <v>133098.8966404096</v>
          </cell>
          <cell r="N61">
            <v>174905.25646494562</v>
          </cell>
          <cell r="O61">
            <v>1719052.7730957505</v>
          </cell>
          <cell r="P61">
            <v>125427.12641582498</v>
          </cell>
          <cell r="Q61">
            <v>231753.58304731007</v>
          </cell>
          <cell r="R61">
            <v>415399.56906685419</v>
          </cell>
          <cell r="S61">
            <v>585532.94593197759</v>
          </cell>
          <cell r="T61">
            <v>760568.9523018999</v>
          </cell>
          <cell r="U61">
            <v>889116.02784679574</v>
          </cell>
          <cell r="V61">
            <v>1017999.312826442</v>
          </cell>
          <cell r="W61">
            <v>1151737.0609354312</v>
          </cell>
          <cell r="X61">
            <v>1274424.9098687288</v>
          </cell>
          <cell r="Y61">
            <v>1411048.6199903958</v>
          </cell>
          <cell r="Z61">
            <v>1544147.5166308051</v>
          </cell>
          <cell r="AA61">
            <v>1719052.7730957505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-25085.425283164997</v>
          </cell>
          <cell r="D63">
            <v>-21265.291326297018</v>
          </cell>
          <cell r="E63">
            <v>-36729.197203908836</v>
          </cell>
          <cell r="F63">
            <v>-34026.675373024686</v>
          </cell>
          <cell r="G63">
            <v>-35007.201273984472</v>
          </cell>
          <cell r="H63">
            <v>-25709.415108979058</v>
          </cell>
          <cell r="I63">
            <v>-25776.656995929279</v>
          </cell>
          <cell r="J63">
            <v>-26747.549621797814</v>
          </cell>
          <cell r="K63">
            <v>-24537.569786659576</v>
          </cell>
          <cell r="L63">
            <v>-27324.74202433334</v>
          </cell>
          <cell r="M63">
            <v>-26619.779328081921</v>
          </cell>
          <cell r="N63">
            <v>-34981.051292989127</v>
          </cell>
          <cell r="O63">
            <v>-343810.55461915018</v>
          </cell>
          <cell r="P63">
            <v>-25085.425283164997</v>
          </cell>
          <cell r="Q63">
            <v>-46350.716609462019</v>
          </cell>
          <cell r="R63">
            <v>-83079.913813370862</v>
          </cell>
          <cell r="S63">
            <v>-117106.58918639555</v>
          </cell>
          <cell r="T63">
            <v>-152113.79046038003</v>
          </cell>
          <cell r="U63">
            <v>-177823.2055693591</v>
          </cell>
          <cell r="V63">
            <v>-203599.86256528838</v>
          </cell>
          <cell r="W63">
            <v>-230347.41218708619</v>
          </cell>
          <cell r="X63">
            <v>-254884.98197374577</v>
          </cell>
          <cell r="Y63">
            <v>-282209.72399807913</v>
          </cell>
          <cell r="Z63">
            <v>-308829.50332616107</v>
          </cell>
          <cell r="AA63">
            <v>-343810.55461915018</v>
          </cell>
        </row>
        <row r="64">
          <cell r="A64" t="str">
            <v>Bud28</v>
          </cell>
          <cell r="B64" t="str">
            <v>Profit after tax</v>
          </cell>
          <cell r="C64">
            <v>100341.70113265999</v>
          </cell>
          <cell r="D64">
            <v>85061.165305188071</v>
          </cell>
          <cell r="E64">
            <v>146916.78881563534</v>
          </cell>
          <cell r="F64">
            <v>136106.70149209874</v>
          </cell>
          <cell r="G64">
            <v>140028.80509593786</v>
          </cell>
          <cell r="H64">
            <v>102837.66043591623</v>
          </cell>
          <cell r="I64">
            <v>103106.6279837171</v>
          </cell>
          <cell r="J64">
            <v>106990.19848719126</v>
          </cell>
          <cell r="K64">
            <v>98150.279146638306</v>
          </cell>
          <cell r="L64">
            <v>109298.96809733336</v>
          </cell>
          <cell r="M64">
            <v>106479.11731232768</v>
          </cell>
          <cell r="N64">
            <v>139924.20517195651</v>
          </cell>
          <cell r="O64">
            <v>1375242.2184766002</v>
          </cell>
          <cell r="P64">
            <v>100341.70113265999</v>
          </cell>
          <cell r="Q64">
            <v>185402.86643784805</v>
          </cell>
          <cell r="R64">
            <v>332319.65525348333</v>
          </cell>
          <cell r="S64">
            <v>468426.35674558207</v>
          </cell>
          <cell r="T64">
            <v>608455.16184151988</v>
          </cell>
          <cell r="U64">
            <v>711292.82227743661</v>
          </cell>
          <cell r="V64">
            <v>814399.45026115351</v>
          </cell>
          <cell r="W64">
            <v>921389.64874834497</v>
          </cell>
          <cell r="X64">
            <v>1019539.9278949831</v>
          </cell>
          <cell r="Y64">
            <v>1128838.8959923168</v>
          </cell>
          <cell r="Z64">
            <v>1235318.013304644</v>
          </cell>
          <cell r="AA64">
            <v>1375242.2184766002</v>
          </cell>
        </row>
        <row r="65">
          <cell r="A65" t="str">
            <v>Korekta o FX funding</v>
          </cell>
          <cell r="B65" t="str">
            <v>Actual Profit and Loss 2011</v>
          </cell>
          <cell r="C65">
            <v>0</v>
          </cell>
          <cell r="D65">
            <v>0</v>
          </cell>
          <cell r="E65">
            <v>0</v>
          </cell>
          <cell r="F65">
            <v>0</v>
          </cell>
          <cell r="G65">
            <v>0</v>
          </cell>
          <cell r="H65">
            <v>0</v>
          </cell>
          <cell r="I65">
            <v>-1.1641532182693481E-10</v>
          </cell>
          <cell r="J65">
            <v>0</v>
          </cell>
          <cell r="K65">
            <v>-1.0005896911025047E-7</v>
          </cell>
          <cell r="L65">
            <v>1.0008807294070721E-7</v>
          </cell>
          <cell r="M65">
            <v>8.7311491370201111E-11</v>
          </cell>
          <cell r="N65">
            <v>-1.1641532182693481E-10</v>
          </cell>
          <cell r="O65">
            <v>0</v>
          </cell>
          <cell r="P65">
            <v>0</v>
          </cell>
          <cell r="Q65">
            <v>0</v>
          </cell>
          <cell r="R65">
            <v>0</v>
          </cell>
          <cell r="S65">
            <v>0</v>
          </cell>
          <cell r="T65">
            <v>0</v>
          </cell>
          <cell r="U65">
            <v>0</v>
          </cell>
          <cell r="V65">
            <v>0</v>
          </cell>
          <cell r="W65">
            <v>0</v>
          </cell>
          <cell r="X65">
            <v>-9.9884346127510071E-8</v>
          </cell>
          <cell r="Y65">
            <v>0</v>
          </cell>
          <cell r="Z65">
            <v>0</v>
          </cell>
          <cell r="AA65">
            <v>0</v>
          </cell>
        </row>
        <row r="66">
          <cell r="A66" t="str">
            <v>Dtp01</v>
          </cell>
          <cell r="B66" t="str">
            <v>Interest income</v>
          </cell>
          <cell r="C66">
            <v>252831.19794000001</v>
          </cell>
          <cell r="D66">
            <v>242594.37638</v>
          </cell>
          <cell r="E66">
            <v>268344.98689999996</v>
          </cell>
          <cell r="F66">
            <v>258251.75972000012</v>
          </cell>
          <cell r="G66">
            <v>266976.6443899998</v>
          </cell>
          <cell r="H66">
            <v>270302.02792000002</v>
          </cell>
          <cell r="I66">
            <v>280141.87363000016</v>
          </cell>
          <cell r="J66">
            <v>289988.6728800002</v>
          </cell>
          <cell r="K66">
            <v>276011.46482999955</v>
          </cell>
          <cell r="L66">
            <v>293803.01301000052</v>
          </cell>
          <cell r="M66">
            <v>292475.70161999966</v>
          </cell>
          <cell r="N66">
            <v>299996.16839999997</v>
          </cell>
          <cell r="O66">
            <v>3291717.8876199992</v>
          </cell>
          <cell r="P66">
            <v>252831.19794000001</v>
          </cell>
          <cell r="Q66">
            <v>495425.57432000001</v>
          </cell>
          <cell r="R66">
            <v>763770.56122000003</v>
          </cell>
          <cell r="S66">
            <v>1022022.3209400001</v>
          </cell>
          <cell r="T66">
            <v>1288998.96533</v>
          </cell>
          <cell r="U66">
            <v>1559300.9932500001</v>
          </cell>
          <cell r="V66">
            <v>1839442.8668800001</v>
          </cell>
          <cell r="W66">
            <v>2129431.5397600001</v>
          </cell>
          <cell r="X66">
            <v>2405443.0045899996</v>
          </cell>
          <cell r="Y66">
            <v>2699246.0175999999</v>
          </cell>
          <cell r="Z66">
            <v>2991721.7192199994</v>
          </cell>
          <cell r="AA66">
            <v>3291717.8876199992</v>
          </cell>
        </row>
        <row r="67">
          <cell r="A67" t="str">
            <v>Dtp02</v>
          </cell>
          <cell r="B67" t="str">
            <v>Interest expense</v>
          </cell>
          <cell r="C67">
            <v>-100184.53606</v>
          </cell>
          <cell r="D67">
            <v>-96694.406350000005</v>
          </cell>
          <cell r="E67">
            <v>-106422.83162999999</v>
          </cell>
          <cell r="F67">
            <v>-105001.31848000002</v>
          </cell>
          <cell r="G67">
            <v>-110098.17477000007</v>
          </cell>
          <cell r="H67">
            <v>-114691.02049999993</v>
          </cell>
          <cell r="I67">
            <v>-116440.44212999995</v>
          </cell>
          <cell r="J67">
            <v>-118810.47762000003</v>
          </cell>
          <cell r="K67">
            <v>-116936.54021999998</v>
          </cell>
          <cell r="L67">
            <v>-125974.90107999988</v>
          </cell>
          <cell r="M67">
            <v>-125315.54338000024</v>
          </cell>
          <cell r="N67">
            <v>-131399.35046999995</v>
          </cell>
          <cell r="O67">
            <v>-1367969.54269</v>
          </cell>
          <cell r="P67">
            <v>-100184.53606</v>
          </cell>
          <cell r="Q67">
            <v>-196878.94241000002</v>
          </cell>
          <cell r="R67">
            <v>-303301.77403999999</v>
          </cell>
          <cell r="S67">
            <v>-408303.09252000001</v>
          </cell>
          <cell r="T67">
            <v>-518401.26729000011</v>
          </cell>
          <cell r="U67">
            <v>-633092.28778999997</v>
          </cell>
          <cell r="V67">
            <v>-749532.72991999995</v>
          </cell>
          <cell r="W67">
            <v>-868343.20753999997</v>
          </cell>
          <cell r="X67">
            <v>-985279.74775999994</v>
          </cell>
          <cell r="Y67">
            <v>-1111254.6488399999</v>
          </cell>
          <cell r="Z67">
            <v>-1236570.1922200001</v>
          </cell>
          <cell r="AA67">
            <v>-1367969.54269</v>
          </cell>
        </row>
        <row r="68">
          <cell r="A68" t="str">
            <v>Dtp03</v>
          </cell>
          <cell r="B68" t="str">
            <v>Net interest income</v>
          </cell>
          <cell r="C68">
            <v>152646.66188000003</v>
          </cell>
          <cell r="D68">
            <v>145899.97003</v>
          </cell>
          <cell r="E68">
            <v>161922.15526999999</v>
          </cell>
          <cell r="F68">
            <v>153250.4412400001</v>
          </cell>
          <cell r="G68">
            <v>156878.46961999973</v>
          </cell>
          <cell r="H68">
            <v>155611.0074200001</v>
          </cell>
          <cell r="I68">
            <v>163701.43150000021</v>
          </cell>
          <cell r="J68">
            <v>171178.19526000018</v>
          </cell>
          <cell r="K68">
            <v>159074.92460999958</v>
          </cell>
          <cell r="L68">
            <v>167828.11193000065</v>
          </cell>
          <cell r="M68">
            <v>167160.15823999944</v>
          </cell>
          <cell r="N68">
            <v>168596.81793000002</v>
          </cell>
          <cell r="O68">
            <v>1923748.3449299992</v>
          </cell>
          <cell r="P68">
            <v>152646.66188000003</v>
          </cell>
          <cell r="Q68">
            <v>298546.63191</v>
          </cell>
          <cell r="R68">
            <v>460468.78718000004</v>
          </cell>
          <cell r="S68">
            <v>613719.22842000006</v>
          </cell>
          <cell r="T68">
            <v>770597.69803999993</v>
          </cell>
          <cell r="U68">
            <v>926208.70546000008</v>
          </cell>
          <cell r="V68">
            <v>1089910.1369600003</v>
          </cell>
          <cell r="W68">
            <v>1261088.3322200002</v>
          </cell>
          <cell r="X68">
            <v>1420163.2568299996</v>
          </cell>
          <cell r="Y68">
            <v>1587991.36876</v>
          </cell>
          <cell r="Z68">
            <v>1755151.5269999993</v>
          </cell>
          <cell r="AA68">
            <v>1923748.3449299992</v>
          </cell>
        </row>
        <row r="69">
          <cell r="A69" t="str">
            <v>Dtp04</v>
          </cell>
          <cell r="B69" t="str">
            <v>Fee Income</v>
          </cell>
          <cell r="C69">
            <v>78291.217879999997</v>
          </cell>
          <cell r="D69">
            <v>69187.856150000007</v>
          </cell>
          <cell r="E69">
            <v>82813.527470000001</v>
          </cell>
          <cell r="F69">
            <v>80033.023399999991</v>
          </cell>
          <cell r="G69">
            <v>85353.298439999999</v>
          </cell>
          <cell r="H69">
            <v>83674.804530000023</v>
          </cell>
          <cell r="I69">
            <v>83854.595129999943</v>
          </cell>
          <cell r="J69">
            <v>86277.574480000112</v>
          </cell>
          <cell r="K69">
            <v>81182.204969999933</v>
          </cell>
          <cell r="L69">
            <v>81484.250130000073</v>
          </cell>
          <cell r="M69">
            <v>82741.081709999882</v>
          </cell>
          <cell r="N69">
            <v>88162.565420000072</v>
          </cell>
          <cell r="O69">
            <v>983055.99971000012</v>
          </cell>
          <cell r="P69">
            <v>78291.217879999997</v>
          </cell>
          <cell r="Q69">
            <v>147479.07403000002</v>
          </cell>
          <cell r="R69">
            <v>230292.60150000002</v>
          </cell>
          <cell r="S69">
            <v>310325.6249</v>
          </cell>
          <cell r="T69">
            <v>395678.92333999998</v>
          </cell>
          <cell r="U69">
            <v>479353.72787</v>
          </cell>
          <cell r="V69">
            <v>563208.32299999997</v>
          </cell>
          <cell r="W69">
            <v>649485.89748000004</v>
          </cell>
          <cell r="X69">
            <v>730668.10245000001</v>
          </cell>
          <cell r="Y69">
            <v>812152.35258000006</v>
          </cell>
          <cell r="Z69">
            <v>894893.43429</v>
          </cell>
          <cell r="AA69">
            <v>983055.99971000012</v>
          </cell>
        </row>
        <row r="70">
          <cell r="A70" t="str">
            <v>Dtp05</v>
          </cell>
          <cell r="B70" t="str">
            <v>Commission expense</v>
          </cell>
          <cell r="C70">
            <v>-8393.9804800000002</v>
          </cell>
          <cell r="D70">
            <v>-6929.1934699999993</v>
          </cell>
          <cell r="E70">
            <v>-7725.6897600000038</v>
          </cell>
          <cell r="F70">
            <v>-9229.9479199999969</v>
          </cell>
          <cell r="G70">
            <v>-9789.03622</v>
          </cell>
          <cell r="H70">
            <v>-9642.415329999998</v>
          </cell>
          <cell r="I70">
            <v>-10348.686890000003</v>
          </cell>
          <cell r="J70">
            <v>-9577.9879199999905</v>
          </cell>
          <cell r="K70">
            <v>-10639.005320000009</v>
          </cell>
          <cell r="L70">
            <v>-10709.524579999994</v>
          </cell>
          <cell r="M70">
            <v>-11471.789209999997</v>
          </cell>
          <cell r="N70">
            <v>-13712.399190000013</v>
          </cell>
          <cell r="O70">
            <v>-118169.65629000001</v>
          </cell>
          <cell r="P70">
            <v>-8393.9804800000002</v>
          </cell>
          <cell r="Q70">
            <v>-15323.17395</v>
          </cell>
          <cell r="R70">
            <v>-23048.863710000005</v>
          </cell>
          <cell r="S70">
            <v>-32278.811630000004</v>
          </cell>
          <cell r="T70">
            <v>-42067.847850000006</v>
          </cell>
          <cell r="U70">
            <v>-51710.263180000002</v>
          </cell>
          <cell r="V70">
            <v>-62058.950070000006</v>
          </cell>
          <cell r="W70">
            <v>-71636.937989999991</v>
          </cell>
          <cell r="X70">
            <v>-82275.943310000002</v>
          </cell>
          <cell r="Y70">
            <v>-92985.46789</v>
          </cell>
          <cell r="Z70">
            <v>-104457.2571</v>
          </cell>
          <cell r="AA70">
            <v>-118169.65629000001</v>
          </cell>
        </row>
        <row r="71">
          <cell r="A71" t="str">
            <v>Dtp06</v>
          </cell>
          <cell r="B71" t="str">
            <v>Net fee and commission income</v>
          </cell>
          <cell r="C71">
            <v>69897.237399999998</v>
          </cell>
          <cell r="D71">
            <v>62258.662680000009</v>
          </cell>
          <cell r="E71">
            <v>75087.837709999993</v>
          </cell>
          <cell r="F71">
            <v>70803.07548</v>
          </cell>
          <cell r="G71">
            <v>75564.262220000004</v>
          </cell>
          <cell r="H71">
            <v>74032.38920000002</v>
          </cell>
          <cell r="I71">
            <v>73505.908239999946</v>
          </cell>
          <cell r="J71">
            <v>76699.586560000127</v>
          </cell>
          <cell r="K71">
            <v>70543.199649999922</v>
          </cell>
          <cell r="L71">
            <v>70774.725550000076</v>
          </cell>
          <cell r="M71">
            <v>71269.29249999988</v>
          </cell>
          <cell r="N71">
            <v>74450.166230000061</v>
          </cell>
          <cell r="O71">
            <v>864886.34342000005</v>
          </cell>
          <cell r="P71">
            <v>69897.237399999998</v>
          </cell>
          <cell r="Q71">
            <v>132155.90008000002</v>
          </cell>
          <cell r="R71">
            <v>207243.73779000001</v>
          </cell>
          <cell r="S71">
            <v>278046.81326999998</v>
          </cell>
          <cell r="T71">
            <v>353611.07548999996</v>
          </cell>
          <cell r="U71">
            <v>427643.46468999999</v>
          </cell>
          <cell r="V71">
            <v>501149.37292999995</v>
          </cell>
          <cell r="W71">
            <v>577848.95949000004</v>
          </cell>
          <cell r="X71">
            <v>648392.15914</v>
          </cell>
          <cell r="Y71">
            <v>719166.88469000009</v>
          </cell>
          <cell r="Z71">
            <v>790436.17718999996</v>
          </cell>
          <cell r="AA71">
            <v>864886.34342000005</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21095.643689999997</v>
          </cell>
          <cell r="D73">
            <v>16558.558730000001</v>
          </cell>
          <cell r="E73">
            <v>24483.622609999991</v>
          </cell>
          <cell r="F73">
            <v>18153.089710000022</v>
          </cell>
          <cell r="G73">
            <v>18569.656649999986</v>
          </cell>
          <cell r="H73">
            <v>22471.628060000025</v>
          </cell>
          <cell r="I73">
            <v>22161.97980999999</v>
          </cell>
          <cell r="J73">
            <v>22133.780369999993</v>
          </cell>
          <cell r="K73">
            <v>24021.40687999998</v>
          </cell>
          <cell r="L73">
            <v>22815.846559999969</v>
          </cell>
          <cell r="M73">
            <v>22492.011590000053</v>
          </cell>
          <cell r="N73">
            <v>26009.568450000006</v>
          </cell>
          <cell r="O73">
            <v>260966.79311000003</v>
          </cell>
          <cell r="P73">
            <v>21095.643689999997</v>
          </cell>
          <cell r="Q73">
            <v>37654.202420000001</v>
          </cell>
          <cell r="R73">
            <v>62137.825029999993</v>
          </cell>
          <cell r="S73">
            <v>80290.914740000007</v>
          </cell>
          <cell r="T73">
            <v>98860.571389999997</v>
          </cell>
          <cell r="U73">
            <v>121332.19945000001</v>
          </cell>
          <cell r="V73">
            <v>143494.17926</v>
          </cell>
          <cell r="W73">
            <v>165627.95963</v>
          </cell>
          <cell r="X73">
            <v>189649.36650999996</v>
          </cell>
          <cell r="Y73">
            <v>212465.21306999994</v>
          </cell>
          <cell r="Z73">
            <v>234957.22466000001</v>
          </cell>
          <cell r="AA73">
            <v>260966.79311000003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-1943.103999999998</v>
          </cell>
          <cell r="D75">
            <v>9720.1683699999867</v>
          </cell>
          <cell r="E75">
            <v>33726.498219999994</v>
          </cell>
          <cell r="F75">
            <v>5649.9692399999822</v>
          </cell>
          <cell r="G75">
            <v>9011.2485299999989</v>
          </cell>
          <cell r="H75">
            <v>63448.060289999972</v>
          </cell>
          <cell r="I75">
            <v>32196.135669999952</v>
          </cell>
          <cell r="J75">
            <v>41273.658579999988</v>
          </cell>
          <cell r="K75">
            <v>23884.227340000092</v>
          </cell>
          <cell r="L75">
            <v>-91.861589999934495</v>
          </cell>
          <cell r="M75">
            <v>26658.188399999915</v>
          </cell>
          <cell r="N75">
            <v>21726.040520000053</v>
          </cell>
          <cell r="O75">
            <v>265259.22957000002</v>
          </cell>
          <cell r="P75">
            <v>-1943.103999999998</v>
          </cell>
          <cell r="Q75">
            <v>7777.0643699999891</v>
          </cell>
          <cell r="R75">
            <v>41503.562589999987</v>
          </cell>
          <cell r="S75">
            <v>47153.531829999971</v>
          </cell>
          <cell r="T75">
            <v>56164.780359999968</v>
          </cell>
          <cell r="U75">
            <v>119612.84064999994</v>
          </cell>
          <cell r="V75">
            <v>151808.9763199999</v>
          </cell>
          <cell r="W75">
            <v>193082.63489999989</v>
          </cell>
          <cell r="X75">
            <v>216966.86223999999</v>
          </cell>
          <cell r="Y75">
            <v>216875.00065000006</v>
          </cell>
          <cell r="Z75">
            <v>243533.18904999999</v>
          </cell>
          <cell r="AA75">
            <v>265259.22957000002</v>
          </cell>
        </row>
        <row r="76">
          <cell r="A76" t="str">
            <v>Dtp11</v>
          </cell>
          <cell r="B76" t="str">
            <v>Other income</v>
          </cell>
          <cell r="C76">
            <v>89049.777090000003</v>
          </cell>
          <cell r="D76">
            <v>88537.389779999998</v>
          </cell>
          <cell r="E76">
            <v>133297.95853999996</v>
          </cell>
          <cell r="F76">
            <v>94606.134430000006</v>
          </cell>
          <cell r="G76">
            <v>103145.16739999999</v>
          </cell>
          <cell r="H76">
            <v>159952.07755000002</v>
          </cell>
          <cell r="I76">
            <v>127864.02371999988</v>
          </cell>
          <cell r="J76">
            <v>140107.02551000012</v>
          </cell>
          <cell r="K76">
            <v>118448.83387</v>
          </cell>
          <cell r="L76">
            <v>93498.71052000011</v>
          </cell>
          <cell r="M76">
            <v>120419.49248999984</v>
          </cell>
          <cell r="N76">
            <v>122185.77520000012</v>
          </cell>
          <cell r="O76">
            <v>1391112.3661</v>
          </cell>
          <cell r="P76">
            <v>89049.777090000003</v>
          </cell>
          <cell r="Q76">
            <v>177587.16687000002</v>
          </cell>
          <cell r="R76">
            <v>310885.12540999998</v>
          </cell>
          <cell r="S76">
            <v>405491.25983999996</v>
          </cell>
          <cell r="T76">
            <v>508636.42723999993</v>
          </cell>
          <cell r="U76">
            <v>668588.50478999992</v>
          </cell>
          <cell r="V76">
            <v>796452.52850999986</v>
          </cell>
          <cell r="W76">
            <v>936559.55401999992</v>
          </cell>
          <cell r="X76">
            <v>1055008.3878899999</v>
          </cell>
          <cell r="Y76">
            <v>1148507.0984100001</v>
          </cell>
          <cell r="Z76">
            <v>1268926.5909</v>
          </cell>
          <cell r="AA76">
            <v>1391112.3661</v>
          </cell>
        </row>
        <row r="77">
          <cell r="A77" t="str">
            <v>Dtp11.1</v>
          </cell>
          <cell r="B77" t="str">
            <v>Dividend income</v>
          </cell>
          <cell r="C77">
            <v>0.35175000000000001</v>
          </cell>
          <cell r="D77">
            <v>9.7537099999999981</v>
          </cell>
          <cell r="E77">
            <v>47118.399699999994</v>
          </cell>
          <cell r="F77">
            <v>2812.5</v>
          </cell>
          <cell r="G77">
            <v>127939.77699999999</v>
          </cell>
          <cell r="H77">
            <v>4514.0250000000033</v>
          </cell>
          <cell r="I77">
            <v>25.448229999994965</v>
          </cell>
          <cell r="J77">
            <v>114.6957600000178</v>
          </cell>
          <cell r="K77">
            <v>0</v>
          </cell>
          <cell r="L77">
            <v>0.82609999998339845</v>
          </cell>
          <cell r="M77">
            <v>16.075199999988854</v>
          </cell>
          <cell r="N77">
            <v>0</v>
          </cell>
          <cell r="O77">
            <v>182551.85244999998</v>
          </cell>
          <cell r="P77">
            <v>0.35175000000000001</v>
          </cell>
          <cell r="Q77">
            <v>10.105459999999997</v>
          </cell>
          <cell r="R77">
            <v>47128.505159999993</v>
          </cell>
          <cell r="S77">
            <v>49941.005159999993</v>
          </cell>
          <cell r="T77">
            <v>177880.78215999997</v>
          </cell>
          <cell r="U77">
            <v>182394.80715999997</v>
          </cell>
          <cell r="V77">
            <v>182420.25538999998</v>
          </cell>
          <cell r="W77">
            <v>182534.95115000001</v>
          </cell>
          <cell r="X77">
            <v>182534.95115000001</v>
          </cell>
          <cell r="Y77">
            <v>182535.77724999998</v>
          </cell>
          <cell r="Z77">
            <v>182551.85244999998</v>
          </cell>
          <cell r="AA77">
            <v>182551.85244999998</v>
          </cell>
        </row>
        <row r="78">
          <cell r="A78" t="str">
            <v>Dtp12</v>
          </cell>
          <cell r="B78" t="str">
            <v>Total income</v>
          </cell>
          <cell r="C78">
            <v>241696.79072000005</v>
          </cell>
          <cell r="D78">
            <v>234447.11351999998</v>
          </cell>
          <cell r="E78">
            <v>342338.51350999996</v>
          </cell>
          <cell r="F78">
            <v>250669.07567000011</v>
          </cell>
          <cell r="G78">
            <v>387963.41401999968</v>
          </cell>
          <cell r="H78">
            <v>320077.10997000011</v>
          </cell>
          <cell r="I78">
            <v>291590.9034500001</v>
          </cell>
          <cell r="J78">
            <v>311399.91653000034</v>
          </cell>
          <cell r="K78">
            <v>277523.75847999961</v>
          </cell>
          <cell r="L78">
            <v>261327.64855000074</v>
          </cell>
          <cell r="M78">
            <v>287595.72592999926</v>
          </cell>
          <cell r="N78">
            <v>290782.59313000017</v>
          </cell>
          <cell r="O78">
            <v>3497412.5634799991</v>
          </cell>
          <cell r="P78">
            <v>241696.79072000005</v>
          </cell>
          <cell r="Q78">
            <v>476143.90424</v>
          </cell>
          <cell r="R78">
            <v>818482.41775000002</v>
          </cell>
          <cell r="S78">
            <v>1069151.49342</v>
          </cell>
          <cell r="T78">
            <v>1457114.9074399997</v>
          </cell>
          <cell r="U78">
            <v>1777192.0174100001</v>
          </cell>
          <cell r="V78">
            <v>2068782.9208600002</v>
          </cell>
          <cell r="W78">
            <v>2380182.83739</v>
          </cell>
          <cell r="X78">
            <v>2657706.5958699994</v>
          </cell>
          <cell r="Y78">
            <v>2919034.2444200004</v>
          </cell>
          <cell r="Z78">
            <v>3206629.9703499991</v>
          </cell>
          <cell r="AA78">
            <v>3497412.5634799991</v>
          </cell>
        </row>
        <row r="79">
          <cell r="A79" t="str">
            <v>Dtp13</v>
          </cell>
          <cell r="B79" t="str">
            <v>Personnel expenses</v>
          </cell>
          <cell r="C79">
            <v>69161.187489999982</v>
          </cell>
          <cell r="D79">
            <v>70941.359269999986</v>
          </cell>
          <cell r="E79">
            <v>74163.547669999985</v>
          </cell>
          <cell r="F79">
            <v>73006.683720000001</v>
          </cell>
          <cell r="G79">
            <v>72950.957960000029</v>
          </cell>
          <cell r="H79">
            <v>70392.951300000001</v>
          </cell>
          <cell r="I79">
            <v>69719.425769999943</v>
          </cell>
          <cell r="J79">
            <v>69899.490680000061</v>
          </cell>
          <cell r="K79">
            <v>70343.35849990003</v>
          </cell>
          <cell r="L79">
            <v>71796.135710099959</v>
          </cell>
          <cell r="M79">
            <v>78979.436010000034</v>
          </cell>
          <cell r="N79">
            <v>86045.879400000005</v>
          </cell>
          <cell r="O79">
            <v>877400.41347999987</v>
          </cell>
          <cell r="P79">
            <v>69161.187489999982</v>
          </cell>
          <cell r="Q79">
            <v>140102.54675999997</v>
          </cell>
          <cell r="R79">
            <v>214266.09442999994</v>
          </cell>
          <cell r="S79">
            <v>287272.77814999991</v>
          </cell>
          <cell r="T79">
            <v>360223.73610999994</v>
          </cell>
          <cell r="U79">
            <v>430616.68740999995</v>
          </cell>
          <cell r="V79">
            <v>500336.11317999987</v>
          </cell>
          <cell r="W79">
            <v>570235.60385999992</v>
          </cell>
          <cell r="X79">
            <v>640578.96235989989</v>
          </cell>
          <cell r="Y79">
            <v>712375.09806999983</v>
          </cell>
          <cell r="Z79">
            <v>791354.5340799999</v>
          </cell>
          <cell r="AA79">
            <v>877400.41347999987</v>
          </cell>
        </row>
        <row r="80">
          <cell r="A80" t="str">
            <v>Dtp14</v>
          </cell>
          <cell r="B80" t="str">
            <v>General and administrative expenses</v>
          </cell>
          <cell r="C80">
            <v>43824.45343999999</v>
          </cell>
          <cell r="D80">
            <v>45310.952779999992</v>
          </cell>
          <cell r="E80">
            <v>61090.202019999997</v>
          </cell>
          <cell r="F80">
            <v>56250.963470000017</v>
          </cell>
          <cell r="G80">
            <v>57060.214659999998</v>
          </cell>
          <cell r="H80">
            <v>56872.370240000004</v>
          </cell>
          <cell r="I80">
            <v>50008.220099999991</v>
          </cell>
          <cell r="J80">
            <v>47363.144260000008</v>
          </cell>
          <cell r="K80">
            <v>48032.557270000019</v>
          </cell>
          <cell r="L80">
            <v>51238.432310000004</v>
          </cell>
          <cell r="M80">
            <v>65985.574990000008</v>
          </cell>
          <cell r="N80">
            <v>65155.248670000023</v>
          </cell>
          <cell r="O80">
            <v>648192.33421000012</v>
          </cell>
          <cell r="P80">
            <v>43824.45343999999</v>
          </cell>
          <cell r="Q80">
            <v>89135.406219999975</v>
          </cell>
          <cell r="R80">
            <v>150225.60823999997</v>
          </cell>
          <cell r="S80">
            <v>206476.57170999999</v>
          </cell>
          <cell r="T80">
            <v>263536.78636999999</v>
          </cell>
          <cell r="U80">
            <v>320409.15661000001</v>
          </cell>
          <cell r="V80">
            <v>370417.37670999998</v>
          </cell>
          <cell r="W80">
            <v>417780.52097000001</v>
          </cell>
          <cell r="X80">
            <v>465813.07824000006</v>
          </cell>
          <cell r="Y80">
            <v>517051.51055000006</v>
          </cell>
          <cell r="Z80">
            <v>583037.08554000012</v>
          </cell>
          <cell r="AA80">
            <v>648192.33421000012</v>
          </cell>
        </row>
        <row r="81">
          <cell r="A81" t="str">
            <v>Dtp15</v>
          </cell>
          <cell r="B81" t="str">
            <v>Depreciation / Amortisation</v>
          </cell>
          <cell r="C81">
            <v>11430.114729999999</v>
          </cell>
          <cell r="D81">
            <v>10138.34966</v>
          </cell>
          <cell r="E81">
            <v>11418.616060000002</v>
          </cell>
          <cell r="F81">
            <v>10140.474279999999</v>
          </cell>
          <cell r="G81">
            <v>11576.301730000005</v>
          </cell>
          <cell r="H81">
            <v>10829.650429999994</v>
          </cell>
          <cell r="I81">
            <v>10246.196030000006</v>
          </cell>
          <cell r="J81">
            <v>11064.335389999997</v>
          </cell>
          <cell r="K81">
            <v>10008.696959999994</v>
          </cell>
          <cell r="L81">
            <v>55017.185910000007</v>
          </cell>
          <cell r="M81">
            <v>40590.865930000007</v>
          </cell>
          <cell r="N81">
            <v>10304.594800000017</v>
          </cell>
          <cell r="O81">
            <v>202765.38191000003</v>
          </cell>
          <cell r="P81">
            <v>11430.114729999999</v>
          </cell>
          <cell r="Q81">
            <v>21568.464390000001</v>
          </cell>
          <cell r="R81">
            <v>32987.080450000001</v>
          </cell>
          <cell r="S81">
            <v>43127.554730000003</v>
          </cell>
          <cell r="T81">
            <v>54703.85646000001</v>
          </cell>
          <cell r="U81">
            <v>65533.506890000004</v>
          </cell>
          <cell r="V81">
            <v>75779.702920000011</v>
          </cell>
          <cell r="W81">
            <v>86844.038310000004</v>
          </cell>
          <cell r="X81">
            <v>96852.735270000005</v>
          </cell>
          <cell r="Y81">
            <v>151869.92118</v>
          </cell>
          <cell r="Z81">
            <v>192460.78711</v>
          </cell>
          <cell r="AA81">
            <v>202765.38191000003</v>
          </cell>
        </row>
        <row r="82">
          <cell r="A82" t="str">
            <v>Dtp16</v>
          </cell>
          <cell r="B82" t="str">
            <v>Total operating expenses</v>
          </cell>
          <cell r="C82">
            <v>124415.75565999997</v>
          </cell>
          <cell r="D82">
            <v>126390.66170999999</v>
          </cell>
          <cell r="E82">
            <v>146672.36574999997</v>
          </cell>
          <cell r="F82">
            <v>139398.12147000001</v>
          </cell>
          <cell r="G82">
            <v>141587.47435000003</v>
          </cell>
          <cell r="H82">
            <v>138094.97197000001</v>
          </cell>
          <cell r="I82">
            <v>129973.84189999994</v>
          </cell>
          <cell r="J82">
            <v>128326.97033000007</v>
          </cell>
          <cell r="K82">
            <v>128384.61272990005</v>
          </cell>
          <cell r="L82">
            <v>178051.75393009998</v>
          </cell>
          <cell r="M82">
            <v>185555.87693000006</v>
          </cell>
          <cell r="N82">
            <v>161505.72287000006</v>
          </cell>
          <cell r="O82">
            <v>1728358.1296000001</v>
          </cell>
          <cell r="P82">
            <v>124415.75565999997</v>
          </cell>
          <cell r="Q82">
            <v>250806.41736999995</v>
          </cell>
          <cell r="R82">
            <v>397478.78311999992</v>
          </cell>
          <cell r="S82">
            <v>536876.90458999993</v>
          </cell>
          <cell r="T82">
            <v>678464.37893999997</v>
          </cell>
          <cell r="U82">
            <v>816559.35090999992</v>
          </cell>
          <cell r="V82">
            <v>946533.19280999992</v>
          </cell>
          <cell r="W82">
            <v>1074860.1631399998</v>
          </cell>
          <cell r="X82">
            <v>1203244.7758698999</v>
          </cell>
          <cell r="Y82">
            <v>1381296.5297999999</v>
          </cell>
          <cell r="Z82">
            <v>1566852.4067299999</v>
          </cell>
          <cell r="AA82">
            <v>1728358.1296000001</v>
          </cell>
        </row>
        <row r="83">
          <cell r="A83" t="str">
            <v>Dtp17</v>
          </cell>
          <cell r="B83" t="str">
            <v>Operating profit before provisions</v>
          </cell>
          <cell r="C83">
            <v>117281.03506000008</v>
          </cell>
          <cell r="D83">
            <v>108056.45181</v>
          </cell>
          <cell r="E83">
            <v>195666.14775999999</v>
          </cell>
          <cell r="F83">
            <v>111270.95420000009</v>
          </cell>
          <cell r="G83">
            <v>246375.93966999964</v>
          </cell>
          <cell r="H83">
            <v>181982.13800000009</v>
          </cell>
          <cell r="I83">
            <v>161617.06155000016</v>
          </cell>
          <cell r="J83">
            <v>183072.94620000027</v>
          </cell>
          <cell r="K83">
            <v>149139.14575009956</v>
          </cell>
          <cell r="L83">
            <v>83275.894619900762</v>
          </cell>
          <cell r="M83">
            <v>102039.8489999992</v>
          </cell>
          <cell r="N83">
            <v>129276.87026000011</v>
          </cell>
          <cell r="O83">
            <v>1769054.433879999</v>
          </cell>
          <cell r="P83">
            <v>117281.03506000008</v>
          </cell>
          <cell r="Q83">
            <v>225337.48687000005</v>
          </cell>
          <cell r="R83">
            <v>421003.6346300001</v>
          </cell>
          <cell r="S83">
            <v>532274.58883000002</v>
          </cell>
          <cell r="T83">
            <v>778650.52849999978</v>
          </cell>
          <cell r="U83">
            <v>960632.66650000017</v>
          </cell>
          <cell r="V83">
            <v>1122249.7280500003</v>
          </cell>
          <cell r="W83">
            <v>1305322.6742500002</v>
          </cell>
          <cell r="X83">
            <v>1454461.8200000995</v>
          </cell>
          <cell r="Y83">
            <v>1537737.7146200004</v>
          </cell>
          <cell r="Z83">
            <v>1639777.5636199992</v>
          </cell>
          <cell r="AA83">
            <v>1769054.433879999</v>
          </cell>
        </row>
        <row r="84">
          <cell r="A84" t="str">
            <v>Dtp18</v>
          </cell>
          <cell r="B84" t="str">
            <v>Impairment losses on loans and advances</v>
          </cell>
          <cell r="C84">
            <v>-25297.310219999996</v>
          </cell>
          <cell r="D84">
            <v>-22142.324630000003</v>
          </cell>
          <cell r="E84">
            <v>-40786.502769999999</v>
          </cell>
          <cell r="F84">
            <v>-20265.807770000003</v>
          </cell>
          <cell r="G84">
            <v>-29612.702449999997</v>
          </cell>
          <cell r="H84">
            <v>-25558.33935000002</v>
          </cell>
          <cell r="I84">
            <v>-25338.529619999976</v>
          </cell>
          <cell r="J84">
            <v>-43375.312469999997</v>
          </cell>
          <cell r="K84">
            <v>-31997.191430000003</v>
          </cell>
          <cell r="L84">
            <v>-25819.462550000033</v>
          </cell>
          <cell r="M84">
            <v>-28427.898169999975</v>
          </cell>
          <cell r="N84">
            <v>-18360.543459999961</v>
          </cell>
          <cell r="O84">
            <v>-336981.92489000002</v>
          </cell>
          <cell r="P84">
            <v>-25297.310219999996</v>
          </cell>
          <cell r="Q84">
            <v>-47439.634850000002</v>
          </cell>
          <cell r="R84">
            <v>-88226.137619999994</v>
          </cell>
          <cell r="S84">
            <v>-108491.94538999999</v>
          </cell>
          <cell r="T84">
            <v>-138104.64783999999</v>
          </cell>
          <cell r="U84">
            <v>-163662.98719000001</v>
          </cell>
          <cell r="V84">
            <v>-189001.51681</v>
          </cell>
          <cell r="W84">
            <v>-232376.82928000001</v>
          </cell>
          <cell r="X84">
            <v>-264374.02071000001</v>
          </cell>
          <cell r="Y84">
            <v>-290193.48326000007</v>
          </cell>
          <cell r="Z84">
            <v>-318621.38143000007</v>
          </cell>
          <cell r="AA84">
            <v>-336981.92489000002</v>
          </cell>
        </row>
        <row r="85">
          <cell r="A85" t="str">
            <v>Dtp19</v>
          </cell>
          <cell r="B85" t="str">
            <v>Provision for contingent liabilities</v>
          </cell>
          <cell r="C85">
            <v>1211.2461200000002</v>
          </cell>
          <cell r="D85">
            <v>-134.5888900000003</v>
          </cell>
          <cell r="E85">
            <v>-1107.1082999999999</v>
          </cell>
          <cell r="F85">
            <v>434.85762999999997</v>
          </cell>
          <cell r="G85">
            <v>-405.64357999999993</v>
          </cell>
          <cell r="H85">
            <v>-244.15137999999999</v>
          </cell>
          <cell r="I85">
            <v>136.93743000000001</v>
          </cell>
          <cell r="J85">
            <v>-870.99601999999993</v>
          </cell>
          <cell r="K85">
            <v>535.84435000000008</v>
          </cell>
          <cell r="L85">
            <v>-362.17134999999996</v>
          </cell>
          <cell r="M85">
            <v>-1257.9452399999998</v>
          </cell>
          <cell r="N85">
            <v>-2890.8038900000006</v>
          </cell>
          <cell r="O85">
            <v>-4954.5231199999998</v>
          </cell>
          <cell r="P85">
            <v>1211.2461200000002</v>
          </cell>
          <cell r="Q85">
            <v>1076.65723</v>
          </cell>
          <cell r="R85">
            <v>-30.451069999999845</v>
          </cell>
          <cell r="S85">
            <v>404.40656000000013</v>
          </cell>
          <cell r="T85">
            <v>-1.2370199999998022</v>
          </cell>
          <cell r="U85">
            <v>-245.38839999999979</v>
          </cell>
          <cell r="V85">
            <v>-108.45096999999978</v>
          </cell>
          <cell r="W85">
            <v>-979.44698999999969</v>
          </cell>
          <cell r="X85">
            <v>-443.60263999999961</v>
          </cell>
          <cell r="Y85">
            <v>-805.77398999999957</v>
          </cell>
          <cell r="Z85">
            <v>-2063.7192299999992</v>
          </cell>
          <cell r="AA85">
            <v>-4954.5231199999998</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-24086.064099999996</v>
          </cell>
          <cell r="D87">
            <v>-22276.913520000002</v>
          </cell>
          <cell r="E87">
            <v>-41893.611069999999</v>
          </cell>
          <cell r="F87">
            <v>-19830.950140000004</v>
          </cell>
          <cell r="G87">
            <v>-30018.346029999997</v>
          </cell>
          <cell r="H87">
            <v>-25802.49073000002</v>
          </cell>
          <cell r="I87">
            <v>-25201.592189999974</v>
          </cell>
          <cell r="J87">
            <v>-44246.308489999996</v>
          </cell>
          <cell r="K87">
            <v>-31461.347080000003</v>
          </cell>
          <cell r="L87">
            <v>-26181.633900000033</v>
          </cell>
          <cell r="M87">
            <v>-29685.843409999976</v>
          </cell>
          <cell r="N87">
            <v>-21251.34734999996</v>
          </cell>
          <cell r="O87">
            <v>-341936.44801000005</v>
          </cell>
          <cell r="P87">
            <v>-24086.064099999996</v>
          </cell>
          <cell r="Q87">
            <v>-46362.977620000005</v>
          </cell>
          <cell r="R87">
            <v>-88256.58868999999</v>
          </cell>
          <cell r="S87">
            <v>-108087.53882999999</v>
          </cell>
          <cell r="T87">
            <v>-138105.88485999999</v>
          </cell>
          <cell r="U87">
            <v>-163908.37559000001</v>
          </cell>
          <cell r="V87">
            <v>-189109.96778000001</v>
          </cell>
          <cell r="W87">
            <v>-233356.27627</v>
          </cell>
          <cell r="X87">
            <v>-264817.62335000001</v>
          </cell>
          <cell r="Y87">
            <v>-290999.25725000008</v>
          </cell>
          <cell r="Z87">
            <v>-320685.10066000005</v>
          </cell>
          <cell r="AA87">
            <v>-341936.44801000005</v>
          </cell>
        </row>
        <row r="88">
          <cell r="A88" t="str">
            <v>Dtp22</v>
          </cell>
          <cell r="B88" t="str">
            <v>Operating profit</v>
          </cell>
          <cell r="C88">
            <v>93194.970960000093</v>
          </cell>
          <cell r="D88">
            <v>85779.538289999997</v>
          </cell>
          <cell r="E88">
            <v>153772.53668999998</v>
          </cell>
          <cell r="F88">
            <v>91440.004060000094</v>
          </cell>
          <cell r="G88">
            <v>216357.59363999966</v>
          </cell>
          <cell r="H88">
            <v>156179.64727000007</v>
          </cell>
          <cell r="I88">
            <v>136415.46936000019</v>
          </cell>
          <cell r="J88">
            <v>138826.63771000027</v>
          </cell>
          <cell r="K88">
            <v>117677.79867009955</v>
          </cell>
          <cell r="L88">
            <v>57094.260719900733</v>
          </cell>
          <cell r="M88">
            <v>72354.005589999229</v>
          </cell>
          <cell r="N88">
            <v>108025.52291000015</v>
          </cell>
          <cell r="O88">
            <v>1427117.985869999</v>
          </cell>
          <cell r="P88">
            <v>93194.970960000093</v>
          </cell>
          <cell r="Q88">
            <v>178974.50925000006</v>
          </cell>
          <cell r="R88">
            <v>332747.0459400001</v>
          </cell>
          <cell r="S88">
            <v>424187.05000000005</v>
          </cell>
          <cell r="T88">
            <v>640544.64363999979</v>
          </cell>
          <cell r="U88">
            <v>796724.29091000021</v>
          </cell>
          <cell r="V88">
            <v>933139.7602700002</v>
          </cell>
          <cell r="W88">
            <v>1071966.3979800001</v>
          </cell>
          <cell r="X88">
            <v>1189644.1966500995</v>
          </cell>
          <cell r="Y88">
            <v>1246738.4573700004</v>
          </cell>
          <cell r="Z88">
            <v>1319092.4629599992</v>
          </cell>
          <cell r="AA88">
            <v>1427117.985869999</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93194.970960000093</v>
          </cell>
          <cell r="D92">
            <v>85779.538289999997</v>
          </cell>
          <cell r="E92">
            <v>153772.53668999998</v>
          </cell>
          <cell r="F92">
            <v>91440.004060000094</v>
          </cell>
          <cell r="G92">
            <v>216357.59363999966</v>
          </cell>
          <cell r="H92">
            <v>156179.64727000007</v>
          </cell>
          <cell r="I92">
            <v>136415.46936000019</v>
          </cell>
          <cell r="J92">
            <v>138826.63771000027</v>
          </cell>
          <cell r="K92">
            <v>117677.79867009955</v>
          </cell>
          <cell r="L92">
            <v>57094.260719900733</v>
          </cell>
          <cell r="M92">
            <v>72354.005589999229</v>
          </cell>
          <cell r="N92">
            <v>108025.52291000015</v>
          </cell>
          <cell r="O92">
            <v>1427117.985869999</v>
          </cell>
          <cell r="P92">
            <v>93194.970960000093</v>
          </cell>
          <cell r="Q92">
            <v>178974.50925000006</v>
          </cell>
          <cell r="R92">
            <v>332747.0459400001</v>
          </cell>
          <cell r="S92">
            <v>424187.05000000005</v>
          </cell>
          <cell r="T92">
            <v>640544.64363999979</v>
          </cell>
          <cell r="U92">
            <v>796724.29091000021</v>
          </cell>
          <cell r="V92">
            <v>933139.7602700002</v>
          </cell>
          <cell r="W92">
            <v>1071966.3979800001</v>
          </cell>
          <cell r="X92">
            <v>1189644.1966500995</v>
          </cell>
          <cell r="Y92">
            <v>1246738.4573700004</v>
          </cell>
          <cell r="Z92">
            <v>1319092.4629599992</v>
          </cell>
          <cell r="AA92">
            <v>1427117.985869999</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-18964.083790000001</v>
          </cell>
          <cell r="D94">
            <v>-16045.380210000001</v>
          </cell>
          <cell r="E94">
            <v>-20482.939770000001</v>
          </cell>
          <cell r="F94">
            <v>-20626.096269999998</v>
          </cell>
          <cell r="G94">
            <v>-19132.131830000006</v>
          </cell>
          <cell r="H94">
            <v>-28339.721479999993</v>
          </cell>
          <cell r="I94">
            <v>-29754.019230000027</v>
          </cell>
          <cell r="J94">
            <v>-27037.128629999985</v>
          </cell>
          <cell r="K94">
            <v>-21595.462470000002</v>
          </cell>
          <cell r="L94">
            <v>-12434.61628999998</v>
          </cell>
          <cell r="M94">
            <v>-16921.307689999991</v>
          </cell>
          <cell r="N94">
            <v>-37282.934650000017</v>
          </cell>
          <cell r="O94">
            <v>-268615.82231000002</v>
          </cell>
          <cell r="P94">
            <v>-18964.083790000001</v>
          </cell>
          <cell r="Q94">
            <v>-35009.464</v>
          </cell>
          <cell r="R94">
            <v>-55492.403770000004</v>
          </cell>
          <cell r="S94">
            <v>-76118.500039999999</v>
          </cell>
          <cell r="T94">
            <v>-95250.631870000012</v>
          </cell>
          <cell r="U94">
            <v>-123590.35335</v>
          </cell>
          <cell r="V94">
            <v>-153344.37258000002</v>
          </cell>
          <cell r="W94">
            <v>-180381.50121000002</v>
          </cell>
          <cell r="X94">
            <v>-201976.96368000002</v>
          </cell>
          <cell r="Y94">
            <v>-214411.57996999999</v>
          </cell>
          <cell r="Z94">
            <v>-231332.88765999998</v>
          </cell>
          <cell r="AA94">
            <v>-268615.82231000002</v>
          </cell>
        </row>
        <row r="95">
          <cell r="A95" t="str">
            <v>Dtp28</v>
          </cell>
          <cell r="B95" t="str">
            <v>Profit after tax</v>
          </cell>
          <cell r="C95">
            <v>74230.887170000089</v>
          </cell>
          <cell r="D95">
            <v>69734.158079999994</v>
          </cell>
          <cell r="E95">
            <v>133289.59691999998</v>
          </cell>
          <cell r="F95">
            <v>70813.907790000099</v>
          </cell>
          <cell r="G95">
            <v>197225.46180999966</v>
          </cell>
          <cell r="H95">
            <v>127839.92579000008</v>
          </cell>
          <cell r="I95">
            <v>106661.45013000016</v>
          </cell>
          <cell r="J95">
            <v>111789.50908000028</v>
          </cell>
          <cell r="K95">
            <v>96082.336200099555</v>
          </cell>
          <cell r="L95">
            <v>44659.644429900756</v>
          </cell>
          <cell r="M95">
            <v>55432.697899999243</v>
          </cell>
          <cell r="N95">
            <v>70742.588260000135</v>
          </cell>
          <cell r="O95">
            <v>1158502.1635599991</v>
          </cell>
          <cell r="P95">
            <v>74230.887170000089</v>
          </cell>
          <cell r="Q95">
            <v>143965.04525000005</v>
          </cell>
          <cell r="R95">
            <v>277254.64217000012</v>
          </cell>
          <cell r="S95">
            <v>348068.54996000003</v>
          </cell>
          <cell r="T95">
            <v>545294.01176999975</v>
          </cell>
          <cell r="U95">
            <v>673133.93756000022</v>
          </cell>
          <cell r="V95">
            <v>779795.38769000024</v>
          </cell>
          <cell r="W95">
            <v>891584.89677000011</v>
          </cell>
          <cell r="X95">
            <v>987667.23297009943</v>
          </cell>
          <cell r="Y95">
            <v>1032326.8774000005</v>
          </cell>
          <cell r="Z95">
            <v>1087759.5752999992</v>
          </cell>
          <cell r="AA95">
            <v>1158502.1635599991</v>
          </cell>
        </row>
        <row r="96">
          <cell r="A96" t="str">
            <v>Korekta o FX funding</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251779.87753000017</v>
          </cell>
          <cell r="D97">
            <v>235202.34033000041</v>
          </cell>
          <cell r="E97">
            <v>261082.50817999977</v>
          </cell>
          <cell r="F97">
            <v>245393.99997000006</v>
          </cell>
          <cell r="G97">
            <v>251176.41701000047</v>
          </cell>
          <cell r="H97">
            <v>244966.93178999992</v>
          </cell>
          <cell r="I97">
            <v>243060.78867000001</v>
          </cell>
          <cell r="J97">
            <v>249601.81669000001</v>
          </cell>
          <cell r="K97">
            <v>234633.78779999999</v>
          </cell>
          <cell r="L97">
            <v>243782.94778000101</v>
          </cell>
          <cell r="M97">
            <v>237515.60738999999</v>
          </cell>
          <cell r="N97">
            <v>273451.00153999997</v>
          </cell>
          <cell r="O97">
            <v>2971648.0246800017</v>
          </cell>
          <cell r="P97">
            <v>251779.87753000017</v>
          </cell>
          <cell r="Q97">
            <v>486982.21786000056</v>
          </cell>
          <cell r="R97">
            <v>748064.72604000033</v>
          </cell>
          <cell r="S97">
            <v>993458.72601000033</v>
          </cell>
          <cell r="T97">
            <v>1244635.1430200008</v>
          </cell>
          <cell r="U97">
            <v>1489602.0748100006</v>
          </cell>
          <cell r="V97">
            <v>1732662.8634800005</v>
          </cell>
          <cell r="W97">
            <v>1982264.6801700005</v>
          </cell>
          <cell r="X97">
            <v>2216898.4679700006</v>
          </cell>
          <cell r="Y97">
            <v>2460681.4157500016</v>
          </cell>
          <cell r="Z97">
            <v>2698197.0231400016</v>
          </cell>
          <cell r="AA97">
            <v>2971648.0246800017</v>
          </cell>
        </row>
        <row r="98">
          <cell r="A98" t="str">
            <v>Dtd02</v>
          </cell>
          <cell r="B98" t="str">
            <v>Interest expense</v>
          </cell>
          <cell r="C98">
            <v>-121296.94010000001</v>
          </cell>
          <cell r="D98">
            <v>-114493.99784</v>
          </cell>
          <cell r="E98">
            <v>-126147.49639999996</v>
          </cell>
          <cell r="F98">
            <v>-117654.20839000006</v>
          </cell>
          <cell r="G98">
            <v>-118425.01721000002</v>
          </cell>
          <cell r="H98">
            <v>-106054.18112999995</v>
          </cell>
          <cell r="I98">
            <v>-101385.11265</v>
          </cell>
          <cell r="J98">
            <v>-106181.26294000002</v>
          </cell>
          <cell r="K98">
            <v>-99654.289550000045</v>
          </cell>
          <cell r="L98">
            <v>-100445.07905</v>
          </cell>
          <cell r="M98">
            <v>-94501.470039999956</v>
          </cell>
          <cell r="N98">
            <v>-97132.374509999863</v>
          </cell>
          <cell r="O98">
            <v>-1303371.4298099999</v>
          </cell>
          <cell r="P98">
            <v>-121296.94010000001</v>
          </cell>
          <cell r="Q98">
            <v>-235790.93794</v>
          </cell>
          <cell r="R98">
            <v>-361938.43433999998</v>
          </cell>
          <cell r="S98">
            <v>-479592.64273000002</v>
          </cell>
          <cell r="T98">
            <v>-598017.65994000004</v>
          </cell>
          <cell r="U98">
            <v>-704071.84106999997</v>
          </cell>
          <cell r="V98">
            <v>-805456.95371999999</v>
          </cell>
          <cell r="W98">
            <v>-911638.21666000003</v>
          </cell>
          <cell r="X98">
            <v>-1011292.50621</v>
          </cell>
          <cell r="Y98">
            <v>-1111737.5852600001</v>
          </cell>
          <cell r="Z98">
            <v>-1206239.0553000001</v>
          </cell>
          <cell r="AA98">
            <v>-1303371.4298099999</v>
          </cell>
        </row>
        <row r="99">
          <cell r="A99" t="str">
            <v>Dtd03</v>
          </cell>
          <cell r="B99" t="str">
            <v>Net interest income</v>
          </cell>
          <cell r="C99">
            <v>130482.93743000017</v>
          </cell>
          <cell r="D99">
            <v>120708.34249000042</v>
          </cell>
          <cell r="E99">
            <v>134935.01177999983</v>
          </cell>
          <cell r="F99">
            <v>127739.79158</v>
          </cell>
          <cell r="G99">
            <v>132751.39980000045</v>
          </cell>
          <cell r="H99">
            <v>138912.75065999996</v>
          </cell>
          <cell r="I99">
            <v>141675.67602000001</v>
          </cell>
          <cell r="J99">
            <v>143420.55374999999</v>
          </cell>
          <cell r="K99">
            <v>134979.49824999995</v>
          </cell>
          <cell r="L99">
            <v>143337.86873000101</v>
          </cell>
          <cell r="M99">
            <v>143014.13735000003</v>
          </cell>
          <cell r="N99">
            <v>176318.62703000009</v>
          </cell>
          <cell r="O99">
            <v>1668276.5948700018</v>
          </cell>
          <cell r="P99">
            <v>130482.93743000017</v>
          </cell>
          <cell r="Q99">
            <v>251191.27992000055</v>
          </cell>
          <cell r="R99">
            <v>386126.29170000035</v>
          </cell>
          <cell r="S99">
            <v>513866.08328000031</v>
          </cell>
          <cell r="T99">
            <v>646617.48308000073</v>
          </cell>
          <cell r="U99">
            <v>785530.23374000064</v>
          </cell>
          <cell r="V99">
            <v>927205.90976000053</v>
          </cell>
          <cell r="W99">
            <v>1070626.4635100006</v>
          </cell>
          <cell r="X99">
            <v>1205605.9617600006</v>
          </cell>
          <cell r="Y99">
            <v>1348943.8304900015</v>
          </cell>
          <cell r="Z99">
            <v>1491957.9678400015</v>
          </cell>
          <cell r="AA99">
            <v>1668276.5948700018</v>
          </cell>
        </row>
        <row r="100">
          <cell r="A100" t="str">
            <v>Dtd04</v>
          </cell>
          <cell r="B100" t="str">
            <v>Fee Income</v>
          </cell>
          <cell r="C100">
            <v>73404.572769999999</v>
          </cell>
          <cell r="D100">
            <v>72544.016609999991</v>
          </cell>
          <cell r="E100">
            <v>86292.248660000012</v>
          </cell>
          <cell r="F100">
            <v>78182.78813000003</v>
          </cell>
          <cell r="G100">
            <v>82674.405689999956</v>
          </cell>
          <cell r="H100">
            <v>81475.053440000018</v>
          </cell>
          <cell r="I100">
            <v>80457.805520000082</v>
          </cell>
          <cell r="J100">
            <v>77024.169429999922</v>
          </cell>
          <cell r="K100">
            <v>67902.259360000011</v>
          </cell>
          <cell r="L100">
            <v>75408.41637000005</v>
          </cell>
          <cell r="M100">
            <v>78476.310109999991</v>
          </cell>
          <cell r="N100">
            <v>88658.769809999969</v>
          </cell>
          <cell r="O100">
            <v>942500.81590000005</v>
          </cell>
          <cell r="P100">
            <v>73404.572769999999</v>
          </cell>
          <cell r="Q100">
            <v>145948.58937999999</v>
          </cell>
          <cell r="R100">
            <v>232240.83804</v>
          </cell>
          <cell r="S100">
            <v>310423.62617000006</v>
          </cell>
          <cell r="T100">
            <v>393098.03185999999</v>
          </cell>
          <cell r="U100">
            <v>474573.08530000004</v>
          </cell>
          <cell r="V100">
            <v>555030.89082000009</v>
          </cell>
          <cell r="W100">
            <v>632055.06024999998</v>
          </cell>
          <cell r="X100">
            <v>699957.31961000001</v>
          </cell>
          <cell r="Y100">
            <v>775365.73598000011</v>
          </cell>
          <cell r="Z100">
            <v>853842.04609000008</v>
          </cell>
          <cell r="AA100">
            <v>942500.81590000005</v>
          </cell>
        </row>
        <row r="101">
          <cell r="A101" t="str">
            <v>Dtd05</v>
          </cell>
          <cell r="B101" t="str">
            <v>Commission expense</v>
          </cell>
          <cell r="C101">
            <v>-8973.9445999999989</v>
          </cell>
          <cell r="D101">
            <v>-9856.8190900000027</v>
          </cell>
          <cell r="E101">
            <v>-10848.762419999995</v>
          </cell>
          <cell r="F101">
            <v>-11685.062790000004</v>
          </cell>
          <cell r="G101">
            <v>-15760.060009999997</v>
          </cell>
          <cell r="H101">
            <v>-14100.583230000006</v>
          </cell>
          <cell r="I101">
            <v>-8990.0618100000011</v>
          </cell>
          <cell r="J101">
            <v>-8599.3742699999984</v>
          </cell>
          <cell r="K101">
            <v>-4535.3086800000001</v>
          </cell>
          <cell r="L101">
            <v>-5127.8417200000067</v>
          </cell>
          <cell r="M101">
            <v>-8841.1423799999939</v>
          </cell>
          <cell r="N101">
            <v>-15059.960459999986</v>
          </cell>
          <cell r="O101">
            <v>-122378.92146</v>
          </cell>
          <cell r="P101">
            <v>-8973.9445999999989</v>
          </cell>
          <cell r="Q101">
            <v>-18830.76369</v>
          </cell>
          <cell r="R101">
            <v>-29679.526109999995</v>
          </cell>
          <cell r="S101">
            <v>-41364.588900000002</v>
          </cell>
          <cell r="T101">
            <v>-57124.648910000004</v>
          </cell>
          <cell r="U101">
            <v>-71225.232140000007</v>
          </cell>
          <cell r="V101">
            <v>-80215.293950000007</v>
          </cell>
          <cell r="W101">
            <v>-88814.668220000007</v>
          </cell>
          <cell r="X101">
            <v>-93349.976900000009</v>
          </cell>
          <cell r="Y101">
            <v>-98477.81862000002</v>
          </cell>
          <cell r="Z101">
            <v>-107318.96100000001</v>
          </cell>
          <cell r="AA101">
            <v>-122378.92146</v>
          </cell>
        </row>
        <row r="102">
          <cell r="A102" t="str">
            <v>Dtd06</v>
          </cell>
          <cell r="B102" t="str">
            <v>Net fee and commission income</v>
          </cell>
          <cell r="C102">
            <v>64430.628169999996</v>
          </cell>
          <cell r="D102">
            <v>62687.197519999987</v>
          </cell>
          <cell r="E102">
            <v>75443.486240000013</v>
          </cell>
          <cell r="F102">
            <v>66497.725340000034</v>
          </cell>
          <cell r="G102">
            <v>66914.345679999955</v>
          </cell>
          <cell r="H102">
            <v>67374.470210000014</v>
          </cell>
          <cell r="I102">
            <v>71467.743710000083</v>
          </cell>
          <cell r="J102">
            <v>68424.795159999921</v>
          </cell>
          <cell r="K102">
            <v>63366.950680000009</v>
          </cell>
          <cell r="L102">
            <v>70280.574650000039</v>
          </cell>
          <cell r="M102">
            <v>69635.167730000001</v>
          </cell>
          <cell r="N102">
            <v>73598.809349999981</v>
          </cell>
          <cell r="O102">
            <v>820121.89444000006</v>
          </cell>
          <cell r="P102">
            <v>64430.628169999996</v>
          </cell>
          <cell r="Q102">
            <v>127117.82569</v>
          </cell>
          <cell r="R102">
            <v>202561.31193</v>
          </cell>
          <cell r="S102">
            <v>269059.03727000009</v>
          </cell>
          <cell r="T102">
            <v>335973.38295</v>
          </cell>
          <cell r="U102">
            <v>403347.85316000006</v>
          </cell>
          <cell r="V102">
            <v>474815.59687000007</v>
          </cell>
          <cell r="W102">
            <v>543240.39202999999</v>
          </cell>
          <cell r="X102">
            <v>606607.34271</v>
          </cell>
          <cell r="Y102">
            <v>676887.91736000008</v>
          </cell>
          <cell r="Z102">
            <v>746523.08509000007</v>
          </cell>
          <cell r="AA102">
            <v>820121.89444000006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25759.515080000001</v>
          </cell>
          <cell r="D104">
            <v>28947.789800000002</v>
          </cell>
          <cell r="E104">
            <v>29439.132539999995</v>
          </cell>
          <cell r="F104">
            <v>29451.254329999996</v>
          </cell>
          <cell r="G104">
            <v>29262.944870000014</v>
          </cell>
          <cell r="H104">
            <v>29130.533859999985</v>
          </cell>
          <cell r="I104">
            <v>29615.146830000016</v>
          </cell>
          <cell r="J104">
            <v>24566.881849999987</v>
          </cell>
          <cell r="K104">
            <v>27085.003209999995</v>
          </cell>
          <cell r="L104">
            <v>30140.596819999984</v>
          </cell>
          <cell r="M104">
            <v>25959.891370000038</v>
          </cell>
          <cell r="N104">
            <v>29084.883489999982</v>
          </cell>
          <cell r="O104">
            <v>338443.57405</v>
          </cell>
          <cell r="P104">
            <v>25759.515080000001</v>
          </cell>
          <cell r="Q104">
            <v>54707.304880000003</v>
          </cell>
          <cell r="R104">
            <v>84146.437420000002</v>
          </cell>
          <cell r="S104">
            <v>113597.69175</v>
          </cell>
          <cell r="T104">
            <v>142860.63662</v>
          </cell>
          <cell r="U104">
            <v>171991.17048</v>
          </cell>
          <cell r="V104">
            <v>201606.31731000001</v>
          </cell>
          <cell r="W104">
            <v>226173.19915999999</v>
          </cell>
          <cell r="X104">
            <v>253258.20236999998</v>
          </cell>
          <cell r="Y104">
            <v>283398.79918999999</v>
          </cell>
          <cell r="Z104">
            <v>309358.69056000002</v>
          </cell>
          <cell r="AA104">
            <v>338443.57405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16730.919250000021</v>
          </cell>
          <cell r="D106">
            <v>11084.84668999998</v>
          </cell>
          <cell r="E106">
            <v>15382.826410000038</v>
          </cell>
          <cell r="F106">
            <v>14857.481639999949</v>
          </cell>
          <cell r="G106">
            <v>68592.480550000022</v>
          </cell>
          <cell r="H106">
            <v>-40129.425670000026</v>
          </cell>
          <cell r="I106">
            <v>12883.543169999997</v>
          </cell>
          <cell r="J106">
            <v>1853.3958500000008</v>
          </cell>
          <cell r="K106">
            <v>12935.097749999997</v>
          </cell>
          <cell r="L106">
            <v>2430.1770200000001</v>
          </cell>
          <cell r="M106">
            <v>28601.968780000003</v>
          </cell>
          <cell r="N106">
            <v>14315.442029999998</v>
          </cell>
          <cell r="O106">
            <v>159538.75347</v>
          </cell>
          <cell r="P106">
            <v>16730.919250000021</v>
          </cell>
          <cell r="Q106">
            <v>27815.765940000001</v>
          </cell>
          <cell r="R106">
            <v>43198.592350000035</v>
          </cell>
          <cell r="S106">
            <v>58056.073989999983</v>
          </cell>
          <cell r="T106">
            <v>126648.55454000001</v>
          </cell>
          <cell r="U106">
            <v>86519.128869999986</v>
          </cell>
          <cell r="V106">
            <v>99402.672039999976</v>
          </cell>
          <cell r="W106">
            <v>101256.06788999998</v>
          </cell>
          <cell r="X106">
            <v>114191.16563999998</v>
          </cell>
          <cell r="Y106">
            <v>116621.34265999998</v>
          </cell>
          <cell r="Z106">
            <v>145223.31143999999</v>
          </cell>
          <cell r="AA106">
            <v>159538.75347</v>
          </cell>
        </row>
        <row r="107">
          <cell r="A107" t="str">
            <v>Dtd11</v>
          </cell>
          <cell r="B107" t="str">
            <v>Other income</v>
          </cell>
          <cell r="C107">
            <v>106921.06250000001</v>
          </cell>
          <cell r="D107">
            <v>102719.83400999996</v>
          </cell>
          <cell r="E107">
            <v>120265.44519000004</v>
          </cell>
          <cell r="F107">
            <v>110806.46130999998</v>
          </cell>
          <cell r="G107">
            <v>164769.77110000001</v>
          </cell>
          <cell r="H107">
            <v>56375.578399999969</v>
          </cell>
          <cell r="I107">
            <v>113966.4337100001</v>
          </cell>
          <cell r="J107">
            <v>94845.072859999913</v>
          </cell>
          <cell r="K107">
            <v>103387.05164000001</v>
          </cell>
          <cell r="L107">
            <v>102851.34849000003</v>
          </cell>
          <cell r="M107">
            <v>124197.02788000004</v>
          </cell>
          <cell r="N107">
            <v>116999.13486999995</v>
          </cell>
          <cell r="O107">
            <v>1318104.2219600002</v>
          </cell>
          <cell r="P107">
            <v>106921.06250000001</v>
          </cell>
          <cell r="Q107">
            <v>209640.89651000002</v>
          </cell>
          <cell r="R107">
            <v>329906.34170000005</v>
          </cell>
          <cell r="S107">
            <v>440712.80301000009</v>
          </cell>
          <cell r="T107">
            <v>605482.57411000005</v>
          </cell>
          <cell r="U107">
            <v>661858.15251000004</v>
          </cell>
          <cell r="V107">
            <v>775824.58622000006</v>
          </cell>
          <cell r="W107">
            <v>870669.6590799999</v>
          </cell>
          <cell r="X107">
            <v>974056.71071999997</v>
          </cell>
          <cell r="Y107">
            <v>1076908.0592100001</v>
          </cell>
          <cell r="Z107">
            <v>1201105.0870900003</v>
          </cell>
          <cell r="AA107">
            <v>1318104.2219600002</v>
          </cell>
        </row>
        <row r="108">
          <cell r="A108" t="str">
            <v>Dtd11.1</v>
          </cell>
          <cell r="B108" t="str">
            <v>Dividend income</v>
          </cell>
          <cell r="C108">
            <v>0</v>
          </cell>
          <cell r="D108">
            <v>100.93453</v>
          </cell>
          <cell r="E108">
            <v>52308.561540000002</v>
          </cell>
          <cell r="F108">
            <v>2874.8933500000007</v>
          </cell>
          <cell r="G108">
            <v>1453.6675000000016</v>
          </cell>
          <cell r="H108">
            <v>74619.616330000004</v>
          </cell>
          <cell r="I108">
            <v>0</v>
          </cell>
          <cell r="J108">
            <v>8.7140699999963545</v>
          </cell>
          <cell r="K108">
            <v>0</v>
          </cell>
          <cell r="L108">
            <v>0</v>
          </cell>
          <cell r="M108">
            <v>8.9240400000107911</v>
          </cell>
          <cell r="N108">
            <v>0</v>
          </cell>
          <cell r="O108">
            <v>131375.31135999999</v>
          </cell>
          <cell r="P108">
            <v>0</v>
          </cell>
          <cell r="Q108">
            <v>100.93453</v>
          </cell>
          <cell r="R108">
            <v>52409.496070000001</v>
          </cell>
          <cell r="S108">
            <v>55284.38942</v>
          </cell>
          <cell r="T108">
            <v>56738.056920000003</v>
          </cell>
          <cell r="U108">
            <v>131357.67324999999</v>
          </cell>
          <cell r="V108">
            <v>131357.67324999999</v>
          </cell>
          <cell r="W108">
            <v>131366.38731999998</v>
          </cell>
          <cell r="X108">
            <v>131366.38731999998</v>
          </cell>
          <cell r="Y108">
            <v>131366.38731999998</v>
          </cell>
          <cell r="Z108">
            <v>131375.31135999999</v>
          </cell>
          <cell r="AA108">
            <v>131375.31135999999</v>
          </cell>
        </row>
        <row r="109">
          <cell r="A109" t="str">
            <v>Dtd12</v>
          </cell>
          <cell r="B109" t="str">
            <v>Total income</v>
          </cell>
          <cell r="C109">
            <v>237403.99993000017</v>
          </cell>
          <cell r="D109">
            <v>223529.11103000038</v>
          </cell>
          <cell r="E109">
            <v>307509.01850999985</v>
          </cell>
          <cell r="F109">
            <v>241421.14623999997</v>
          </cell>
          <cell r="G109">
            <v>298974.83840000047</v>
          </cell>
          <cell r="H109">
            <v>269907.94538999995</v>
          </cell>
          <cell r="I109">
            <v>255642.10973000011</v>
          </cell>
          <cell r="J109">
            <v>238274.34067999991</v>
          </cell>
          <cell r="K109">
            <v>238366.54988999997</v>
          </cell>
          <cell r="L109">
            <v>246189.21722000104</v>
          </cell>
          <cell r="M109">
            <v>267220.08927000011</v>
          </cell>
          <cell r="N109">
            <v>293317.76190000004</v>
          </cell>
          <cell r="O109">
            <v>3117756.1281900019</v>
          </cell>
          <cell r="P109">
            <v>237403.99993000017</v>
          </cell>
          <cell r="Q109">
            <v>460933.11096000054</v>
          </cell>
          <cell r="R109">
            <v>768442.12947000039</v>
          </cell>
          <cell r="S109">
            <v>1009863.2757100004</v>
          </cell>
          <cell r="T109">
            <v>1308838.1141100009</v>
          </cell>
          <cell r="U109">
            <v>1578746.0595000007</v>
          </cell>
          <cell r="V109">
            <v>1834388.1692300006</v>
          </cell>
          <cell r="W109">
            <v>2072662.5099100005</v>
          </cell>
          <cell r="X109">
            <v>2311029.0598000009</v>
          </cell>
          <cell r="Y109">
            <v>2557218.2770200018</v>
          </cell>
          <cell r="Z109">
            <v>2824438.3662900017</v>
          </cell>
          <cell r="AA109">
            <v>3117756.1281900019</v>
          </cell>
        </row>
        <row r="110">
          <cell r="A110" t="str">
            <v>Dtd13</v>
          </cell>
          <cell r="B110" t="str">
            <v>Personnel expenses</v>
          </cell>
          <cell r="C110">
            <v>63915.6993</v>
          </cell>
          <cell r="D110">
            <v>64215.449839999994</v>
          </cell>
          <cell r="E110">
            <v>79273.274770000004</v>
          </cell>
          <cell r="F110">
            <v>69841.293530000024</v>
          </cell>
          <cell r="G110">
            <v>69514.817289999992</v>
          </cell>
          <cell r="H110">
            <v>51959.908769999973</v>
          </cell>
          <cell r="I110">
            <v>76027.085709999999</v>
          </cell>
          <cell r="J110">
            <v>78513.581990000093</v>
          </cell>
          <cell r="K110">
            <v>70496.835149999926</v>
          </cell>
          <cell r="L110">
            <v>73748.740999999995</v>
          </cell>
          <cell r="M110">
            <v>67105.48712000002</v>
          </cell>
          <cell r="N110">
            <v>88960.349260000046</v>
          </cell>
          <cell r="O110">
            <v>853572.52373000025</v>
          </cell>
          <cell r="P110">
            <v>63915.6993</v>
          </cell>
          <cell r="Q110">
            <v>128131.14913999999</v>
          </cell>
          <cell r="R110">
            <v>207404.42391000001</v>
          </cell>
          <cell r="S110">
            <v>277245.71744000004</v>
          </cell>
          <cell r="T110">
            <v>346760.53473000001</v>
          </cell>
          <cell r="U110">
            <v>398720.44349999999</v>
          </cell>
          <cell r="V110">
            <v>474747.52921000001</v>
          </cell>
          <cell r="W110">
            <v>553261.11120000016</v>
          </cell>
          <cell r="X110">
            <v>623757.9463500001</v>
          </cell>
          <cell r="Y110">
            <v>697506.68735000014</v>
          </cell>
          <cell r="Z110">
            <v>764612.1744700002</v>
          </cell>
          <cell r="AA110">
            <v>853572.52373000025</v>
          </cell>
        </row>
        <row r="111">
          <cell r="A111" t="str">
            <v>Dtd14</v>
          </cell>
          <cell r="B111" t="str">
            <v>General and administrative expenses</v>
          </cell>
          <cell r="C111">
            <v>40758.406539999996</v>
          </cell>
          <cell r="D111">
            <v>45185.201640000014</v>
          </cell>
          <cell r="E111">
            <v>51213.987189999985</v>
          </cell>
          <cell r="F111">
            <v>52946.568920000005</v>
          </cell>
          <cell r="G111">
            <v>51102.096469999989</v>
          </cell>
          <cell r="H111">
            <v>60139.683850000009</v>
          </cell>
          <cell r="I111">
            <v>49051.150599999972</v>
          </cell>
          <cell r="J111">
            <v>46724.75559000003</v>
          </cell>
          <cell r="K111">
            <v>47572.051269999974</v>
          </cell>
          <cell r="L111">
            <v>46908.487990000023</v>
          </cell>
          <cell r="M111">
            <v>51519.092579999946</v>
          </cell>
          <cell r="N111">
            <v>57692.820159999996</v>
          </cell>
          <cell r="O111">
            <v>600814.30279999995</v>
          </cell>
          <cell r="P111">
            <v>40758.406539999996</v>
          </cell>
          <cell r="Q111">
            <v>85943.60818000001</v>
          </cell>
          <cell r="R111">
            <v>137157.59537</v>
          </cell>
          <cell r="S111">
            <v>190104.16428999999</v>
          </cell>
          <cell r="T111">
            <v>241206.26075999998</v>
          </cell>
          <cell r="U111">
            <v>301345.94461000001</v>
          </cell>
          <cell r="V111">
            <v>350397.09521</v>
          </cell>
          <cell r="W111">
            <v>397121.85080000001</v>
          </cell>
          <cell r="X111">
            <v>444693.90207000001</v>
          </cell>
          <cell r="Y111">
            <v>491602.39006000001</v>
          </cell>
          <cell r="Z111">
            <v>543121.48263999994</v>
          </cell>
          <cell r="AA111">
            <v>600814.30279999995</v>
          </cell>
        </row>
        <row r="112">
          <cell r="A112" t="str">
            <v>Dtd15</v>
          </cell>
          <cell r="B112" t="str">
            <v>Depreciation / Amortisation</v>
          </cell>
          <cell r="C112">
            <v>9467.0973699999995</v>
          </cell>
          <cell r="D112">
            <v>9742.4149600000001</v>
          </cell>
          <cell r="E112">
            <v>9717.2695699999986</v>
          </cell>
          <cell r="F112">
            <v>9500.4018700000088</v>
          </cell>
          <cell r="G112">
            <v>9474.3865099999948</v>
          </cell>
          <cell r="H112">
            <v>9905.1276299999954</v>
          </cell>
          <cell r="I112">
            <v>9869.4248099999986</v>
          </cell>
          <cell r="J112">
            <v>9760.562790000009</v>
          </cell>
          <cell r="K112">
            <v>9858.1484799999962</v>
          </cell>
          <cell r="L112">
            <v>9703.3959500000001</v>
          </cell>
          <cell r="M112">
            <v>9928.9386699999941</v>
          </cell>
          <cell r="N112">
            <v>10144.809860000008</v>
          </cell>
          <cell r="O112">
            <v>117071.97847000002</v>
          </cell>
          <cell r="P112">
            <v>9467.0973699999995</v>
          </cell>
          <cell r="Q112">
            <v>19209.512329999998</v>
          </cell>
          <cell r="R112">
            <v>28926.781899999994</v>
          </cell>
          <cell r="S112">
            <v>38427.183770000003</v>
          </cell>
          <cell r="T112">
            <v>47901.57028</v>
          </cell>
          <cell r="U112">
            <v>57806.697909999995</v>
          </cell>
          <cell r="V112">
            <v>67676.122719999999</v>
          </cell>
          <cell r="W112">
            <v>77436.68551000001</v>
          </cell>
          <cell r="X112">
            <v>87294.833990000014</v>
          </cell>
          <cell r="Y112">
            <v>96998.229940000019</v>
          </cell>
          <cell r="Z112">
            <v>106927.16861000001</v>
          </cell>
          <cell r="AA112">
            <v>117071.97847000002</v>
          </cell>
        </row>
        <row r="113">
          <cell r="A113" t="str">
            <v>Dtd16</v>
          </cell>
          <cell r="B113" t="str">
            <v>Total operating expenses</v>
          </cell>
          <cell r="C113">
            <v>114141.20321000001</v>
          </cell>
          <cell r="D113">
            <v>119143.06644</v>
          </cell>
          <cell r="E113">
            <v>140204.53152999998</v>
          </cell>
          <cell r="F113">
            <v>132288.26432000005</v>
          </cell>
          <cell r="G113">
            <v>130091.30026999998</v>
          </cell>
          <cell r="H113">
            <v>122004.72024999998</v>
          </cell>
          <cell r="I113">
            <v>134947.66111999998</v>
          </cell>
          <cell r="J113">
            <v>134998.90037000013</v>
          </cell>
          <cell r="K113">
            <v>127927.03489999991</v>
          </cell>
          <cell r="L113">
            <v>130360.62494000002</v>
          </cell>
          <cell r="M113">
            <v>128553.51836999996</v>
          </cell>
          <cell r="N113">
            <v>156797.97928000006</v>
          </cell>
          <cell r="O113">
            <v>1571458.8050000002</v>
          </cell>
          <cell r="P113">
            <v>114141.20321000001</v>
          </cell>
          <cell r="Q113">
            <v>233284.26965</v>
          </cell>
          <cell r="R113">
            <v>373488.80118000001</v>
          </cell>
          <cell r="S113">
            <v>505777.06550000003</v>
          </cell>
          <cell r="T113">
            <v>635868.36576999992</v>
          </cell>
          <cell r="U113">
            <v>757873.08601999993</v>
          </cell>
          <cell r="V113">
            <v>892820.74713999999</v>
          </cell>
          <cell r="W113">
            <v>1027819.6475100002</v>
          </cell>
          <cell r="X113">
            <v>1155746.6824100001</v>
          </cell>
          <cell r="Y113">
            <v>1286107.3073500001</v>
          </cell>
          <cell r="Z113">
            <v>1414660.8257200001</v>
          </cell>
          <cell r="AA113">
            <v>1571458.8050000002</v>
          </cell>
        </row>
        <row r="114">
          <cell r="A114" t="str">
            <v>Dtd17</v>
          </cell>
          <cell r="B114" t="str">
            <v>Operating profit before provisions</v>
          </cell>
          <cell r="C114">
            <v>123262.79672000016</v>
          </cell>
          <cell r="D114">
            <v>104386.04459000038</v>
          </cell>
          <cell r="E114">
            <v>167304.48697999987</v>
          </cell>
          <cell r="F114">
            <v>109132.88191999993</v>
          </cell>
          <cell r="G114">
            <v>168883.5381300005</v>
          </cell>
          <cell r="H114">
            <v>147903.22513999997</v>
          </cell>
          <cell r="I114">
            <v>120694.44861000014</v>
          </cell>
          <cell r="J114">
            <v>103275.44030999977</v>
          </cell>
          <cell r="K114">
            <v>110439.51499000005</v>
          </cell>
          <cell r="L114">
            <v>115828.59228000102</v>
          </cell>
          <cell r="M114">
            <v>138666.57090000017</v>
          </cell>
          <cell r="N114">
            <v>136519.78261999998</v>
          </cell>
          <cell r="O114">
            <v>1546297.3231900018</v>
          </cell>
          <cell r="P114">
            <v>123262.79672000016</v>
          </cell>
          <cell r="Q114">
            <v>227648.84131000054</v>
          </cell>
          <cell r="R114">
            <v>394953.32829000038</v>
          </cell>
          <cell r="S114">
            <v>504086.2102100004</v>
          </cell>
          <cell r="T114">
            <v>672969.74834000098</v>
          </cell>
          <cell r="U114">
            <v>820872.97348000074</v>
          </cell>
          <cell r="V114">
            <v>941567.42209000059</v>
          </cell>
          <cell r="W114">
            <v>1044842.8624000003</v>
          </cell>
          <cell r="X114">
            <v>1155282.3773900007</v>
          </cell>
          <cell r="Y114">
            <v>1271110.9696700017</v>
          </cell>
          <cell r="Z114">
            <v>1409777.5405700016</v>
          </cell>
          <cell r="AA114">
            <v>1546297.3231900018</v>
          </cell>
        </row>
        <row r="115">
          <cell r="A115" t="str">
            <v>Dtd18</v>
          </cell>
          <cell r="B115" t="str">
            <v>Impairment losses on loans and advances</v>
          </cell>
          <cell r="C115">
            <v>-29120.99972</v>
          </cell>
          <cell r="D115">
            <v>-24373.489019999997</v>
          </cell>
          <cell r="E115">
            <v>-7919.8000499999926</v>
          </cell>
          <cell r="F115">
            <v>-27528.699530000005</v>
          </cell>
          <cell r="G115">
            <v>-25364.504989999987</v>
          </cell>
          <cell r="H115">
            <v>-78593.790790000014</v>
          </cell>
          <cell r="I115">
            <v>-22052.264250000007</v>
          </cell>
          <cell r="J115">
            <v>-50960.774949999999</v>
          </cell>
          <cell r="K115">
            <v>-4175.4876199999844</v>
          </cell>
          <cell r="L115">
            <v>6045.1224800000036</v>
          </cell>
          <cell r="M115">
            <v>-75111.260670000003</v>
          </cell>
          <cell r="N115">
            <v>-23160.486419999983</v>
          </cell>
          <cell r="O115">
            <v>-362316.4355299999</v>
          </cell>
          <cell r="P115">
            <v>-29120.99972</v>
          </cell>
          <cell r="Q115">
            <v>-53494.488740000001</v>
          </cell>
          <cell r="R115">
            <v>-61414.288789999991</v>
          </cell>
          <cell r="S115">
            <v>-88942.988320000004</v>
          </cell>
          <cell r="T115">
            <v>-114307.49330999999</v>
          </cell>
          <cell r="U115">
            <v>-192901.28409999999</v>
          </cell>
          <cell r="V115">
            <v>-214953.54835</v>
          </cell>
          <cell r="W115">
            <v>-265914.32329999999</v>
          </cell>
          <cell r="X115">
            <v>-270089.81091999996</v>
          </cell>
          <cell r="Y115">
            <v>-264044.68843999994</v>
          </cell>
          <cell r="Z115">
            <v>-339155.94910999993</v>
          </cell>
          <cell r="AA115">
            <v>-362316.4355299999</v>
          </cell>
        </row>
        <row r="116">
          <cell r="A116" t="str">
            <v>Dtd19</v>
          </cell>
          <cell r="B116" t="str">
            <v>Provision for contingent liabilities</v>
          </cell>
          <cell r="C116">
            <v>686.29003</v>
          </cell>
          <cell r="D116">
            <v>551.06836999999996</v>
          </cell>
          <cell r="E116">
            <v>393.79041000000001</v>
          </cell>
          <cell r="F116">
            <v>-484.89801</v>
          </cell>
          <cell r="G116">
            <v>-249.28908000000004</v>
          </cell>
          <cell r="H116">
            <v>4110.3770700000005</v>
          </cell>
          <cell r="I116">
            <v>99.691609999999827</v>
          </cell>
          <cell r="J116">
            <v>-1160.6836600000001</v>
          </cell>
          <cell r="K116">
            <v>984.61038999999937</v>
          </cell>
          <cell r="L116">
            <v>191.11233000000016</v>
          </cell>
          <cell r="M116">
            <v>-4914.7141999999994</v>
          </cell>
          <cell r="N116">
            <v>-1878.6688300000001</v>
          </cell>
          <cell r="O116">
            <v>-1671.3135699999998</v>
          </cell>
          <cell r="P116">
            <v>686.29003</v>
          </cell>
          <cell r="Q116">
            <v>1237.3584000000001</v>
          </cell>
          <cell r="R116">
            <v>1631.1488100000001</v>
          </cell>
          <cell r="S116">
            <v>1146.2508000000003</v>
          </cell>
          <cell r="T116">
            <v>896.96172000000024</v>
          </cell>
          <cell r="U116">
            <v>5007.3387900000007</v>
          </cell>
          <cell r="V116">
            <v>5107.0304000000006</v>
          </cell>
          <cell r="W116">
            <v>3946.3467400000004</v>
          </cell>
          <cell r="X116">
            <v>4930.9571299999998</v>
          </cell>
          <cell r="Y116">
            <v>5122.0694599999997</v>
          </cell>
          <cell r="Z116">
            <v>207.35526000000027</v>
          </cell>
          <cell r="AA116">
            <v>-1671.3135699999998</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-28434.70969</v>
          </cell>
          <cell r="D118">
            <v>-23822.420649999996</v>
          </cell>
          <cell r="E118">
            <v>-7526.0096399999929</v>
          </cell>
          <cell r="F118">
            <v>-28013.597540000006</v>
          </cell>
          <cell r="G118">
            <v>-25613.794069999985</v>
          </cell>
          <cell r="H118">
            <v>-74483.413720000011</v>
          </cell>
          <cell r="I118">
            <v>-21952.572640000009</v>
          </cell>
          <cell r="J118">
            <v>-52121.458610000001</v>
          </cell>
          <cell r="K118">
            <v>-3190.877229999985</v>
          </cell>
          <cell r="L118">
            <v>6236.2348100000036</v>
          </cell>
          <cell r="M118">
            <v>-80025.974870000005</v>
          </cell>
          <cell r="N118">
            <v>-25039.155249999982</v>
          </cell>
          <cell r="O118">
            <v>-363987.7490999999</v>
          </cell>
          <cell r="P118">
            <v>-28434.70969</v>
          </cell>
          <cell r="Q118">
            <v>-52257.130340000003</v>
          </cell>
          <cell r="R118">
            <v>-59783.139979999993</v>
          </cell>
          <cell r="S118">
            <v>-87796.73752000001</v>
          </cell>
          <cell r="T118">
            <v>-113410.53158999998</v>
          </cell>
          <cell r="U118">
            <v>-187893.94530999998</v>
          </cell>
          <cell r="V118">
            <v>-209846.51795000001</v>
          </cell>
          <cell r="W118">
            <v>-261967.97655999998</v>
          </cell>
          <cell r="X118">
            <v>-265158.85378999996</v>
          </cell>
          <cell r="Y118">
            <v>-258922.61897999994</v>
          </cell>
          <cell r="Z118">
            <v>-338948.59384999995</v>
          </cell>
          <cell r="AA118">
            <v>-363987.7490999999</v>
          </cell>
        </row>
        <row r="119">
          <cell r="A119" t="str">
            <v>Dtd22</v>
          </cell>
          <cell r="B119" t="str">
            <v>Operating profit</v>
          </cell>
          <cell r="C119">
            <v>94828.087030000155</v>
          </cell>
          <cell r="D119">
            <v>80563.623940000383</v>
          </cell>
          <cell r="E119">
            <v>159778.47733999987</v>
          </cell>
          <cell r="F119">
            <v>81119.284379999925</v>
          </cell>
          <cell r="G119">
            <v>143269.74406000052</v>
          </cell>
          <cell r="H119">
            <v>73419.811419999955</v>
          </cell>
          <cell r="I119">
            <v>98741.875970000125</v>
          </cell>
          <cell r="J119">
            <v>51153.981699999771</v>
          </cell>
          <cell r="K119">
            <v>107248.63776000007</v>
          </cell>
          <cell r="L119">
            <v>122064.82709000102</v>
          </cell>
          <cell r="M119">
            <v>58640.596030000161</v>
          </cell>
          <cell r="N119">
            <v>111480.62737</v>
          </cell>
          <cell r="O119">
            <v>1182309.5740900019</v>
          </cell>
          <cell r="P119">
            <v>94828.087030000155</v>
          </cell>
          <cell r="Q119">
            <v>175391.71097000054</v>
          </cell>
          <cell r="R119">
            <v>335170.18831000041</v>
          </cell>
          <cell r="S119">
            <v>416289.47269000037</v>
          </cell>
          <cell r="T119">
            <v>559559.21675000095</v>
          </cell>
          <cell r="U119">
            <v>632979.02817000076</v>
          </cell>
          <cell r="V119">
            <v>731720.90414000058</v>
          </cell>
          <cell r="W119">
            <v>782874.88584000035</v>
          </cell>
          <cell r="X119">
            <v>890123.52360000077</v>
          </cell>
          <cell r="Y119">
            <v>1012188.3506900017</v>
          </cell>
          <cell r="Z119">
            <v>1070828.9467200018</v>
          </cell>
          <cell r="AA119">
            <v>1182309.5740900019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94828.087030000155</v>
          </cell>
          <cell r="D123">
            <v>80563.623940000383</v>
          </cell>
          <cell r="E123">
            <v>159778.47733999987</v>
          </cell>
          <cell r="F123">
            <v>81119.284379999925</v>
          </cell>
          <cell r="G123">
            <v>143269.74406000052</v>
          </cell>
          <cell r="H123">
            <v>73419.811419999955</v>
          </cell>
          <cell r="I123">
            <v>98741.875970000125</v>
          </cell>
          <cell r="J123">
            <v>51153.981699999771</v>
          </cell>
          <cell r="K123">
            <v>107248.63776000007</v>
          </cell>
          <cell r="L123">
            <v>122064.82709000102</v>
          </cell>
          <cell r="M123">
            <v>58640.596030000161</v>
          </cell>
          <cell r="N123">
            <v>111480.62737</v>
          </cell>
          <cell r="O123">
            <v>1182309.5740900019</v>
          </cell>
          <cell r="P123">
            <v>94828.087030000155</v>
          </cell>
          <cell r="Q123">
            <v>175391.71097000054</v>
          </cell>
          <cell r="R123">
            <v>335170.18831000041</v>
          </cell>
          <cell r="S123">
            <v>416289.47269000037</v>
          </cell>
          <cell r="T123">
            <v>559559.21675000095</v>
          </cell>
          <cell r="U123">
            <v>632979.02817000076</v>
          </cell>
          <cell r="V123">
            <v>731720.90414000058</v>
          </cell>
          <cell r="W123">
            <v>782874.88584000035</v>
          </cell>
          <cell r="X123">
            <v>890123.52360000077</v>
          </cell>
          <cell r="Y123">
            <v>1012188.3506900017</v>
          </cell>
          <cell r="Z123">
            <v>1070828.9467200018</v>
          </cell>
          <cell r="AA123">
            <v>1182309.5740900019</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-41322.743399999999</v>
          </cell>
          <cell r="D125">
            <v>-22112.007429999998</v>
          </cell>
          <cell r="E125">
            <v>-21518.902249999996</v>
          </cell>
          <cell r="F125">
            <v>-18461.662710000011</v>
          </cell>
          <cell r="G125">
            <v>-28036.245289999995</v>
          </cell>
          <cell r="H125">
            <v>-7245.8817999999783</v>
          </cell>
          <cell r="I125">
            <v>-19177.566350000008</v>
          </cell>
          <cell r="J125">
            <v>-9303.0971200000185</v>
          </cell>
          <cell r="K125">
            <v>-29831.451459999982</v>
          </cell>
          <cell r="L125">
            <v>0</v>
          </cell>
          <cell r="M125">
            <v>-40156.863979999995</v>
          </cell>
          <cell r="N125">
            <v>-28287.716619999999</v>
          </cell>
          <cell r="O125">
            <v>-265454.13840999996</v>
          </cell>
          <cell r="P125">
            <v>-41322.743399999999</v>
          </cell>
          <cell r="Q125">
            <v>-63434.750829999997</v>
          </cell>
          <cell r="R125">
            <v>-84953.653079999989</v>
          </cell>
          <cell r="S125">
            <v>-103415.31578999999</v>
          </cell>
          <cell r="T125">
            <v>-131451.56107999998</v>
          </cell>
          <cell r="U125">
            <v>-138697.44287999996</v>
          </cell>
          <cell r="V125">
            <v>-157875.00922999997</v>
          </cell>
          <cell r="W125">
            <v>-167178.10634999999</v>
          </cell>
          <cell r="X125">
            <v>-197009.55780999997</v>
          </cell>
          <cell r="Y125">
            <v>-197009.55780999997</v>
          </cell>
          <cell r="Z125">
            <v>-237166.42178999996</v>
          </cell>
          <cell r="AA125">
            <v>-265454.13840999996</v>
          </cell>
        </row>
        <row r="126">
          <cell r="A126" t="str">
            <v>Dtd28</v>
          </cell>
          <cell r="B126" t="str">
            <v>Profit after tax</v>
          </cell>
          <cell r="C126">
            <v>53505.343630000156</v>
          </cell>
          <cell r="D126">
            <v>58451.616510000385</v>
          </cell>
          <cell r="E126">
            <v>138259.57508999988</v>
          </cell>
          <cell r="F126">
            <v>62657.621669999913</v>
          </cell>
          <cell r="G126">
            <v>115233.49877000053</v>
          </cell>
          <cell r="H126">
            <v>66173.929619999981</v>
          </cell>
          <cell r="I126">
            <v>79564.309620000116</v>
          </cell>
          <cell r="J126">
            <v>41850.884579999751</v>
          </cell>
          <cell r="K126">
            <v>77417.186300000089</v>
          </cell>
          <cell r="L126">
            <v>122064.82709000102</v>
          </cell>
          <cell r="M126">
            <v>18483.732050000166</v>
          </cell>
          <cell r="N126">
            <v>83192.91075000001</v>
          </cell>
          <cell r="O126">
            <v>916855.43568000197</v>
          </cell>
          <cell r="P126">
            <v>53505.343630000156</v>
          </cell>
          <cell r="Q126">
            <v>111956.96014000053</v>
          </cell>
          <cell r="R126">
            <v>250216.53523000042</v>
          </cell>
          <cell r="S126">
            <v>312874.15690000041</v>
          </cell>
          <cell r="T126">
            <v>428107.65567000094</v>
          </cell>
          <cell r="U126">
            <v>494281.58529000077</v>
          </cell>
          <cell r="V126">
            <v>573845.89491000061</v>
          </cell>
          <cell r="W126">
            <v>615696.77949000034</v>
          </cell>
          <cell r="X126">
            <v>693113.96579000074</v>
          </cell>
          <cell r="Y126">
            <v>815178.79288000171</v>
          </cell>
          <cell r="Z126">
            <v>833662.52493000182</v>
          </cell>
          <cell r="AA126">
            <v>916855.43568000197</v>
          </cell>
        </row>
        <row r="127">
          <cell r="A127">
            <v>0</v>
          </cell>
          <cell r="B127" t="str">
            <v>Actual Profit and Loss 2009</v>
          </cell>
          <cell r="C127">
            <v>-12595</v>
          </cell>
          <cell r="D127">
            <v>-2393.0500000000002</v>
          </cell>
          <cell r="E127">
            <v>-4589.5970748571399</v>
          </cell>
          <cell r="F127">
            <v>-872.0234442228566</v>
          </cell>
          <cell r="G127">
            <v>0</v>
          </cell>
          <cell r="H127">
            <v>-4703.3158895714196</v>
          </cell>
          <cell r="I127">
            <v>-893.63001901856978</v>
          </cell>
          <cell r="J127">
            <v>0</v>
          </cell>
          <cell r="K127">
            <v>-3302.0870355714401</v>
          </cell>
          <cell r="L127">
            <v>-627.39653675857357</v>
          </cell>
          <cell r="M127">
            <v>696.55653675854887</v>
          </cell>
          <cell r="N127">
            <v>0</v>
          </cell>
          <cell r="O127">
            <v>12595</v>
          </cell>
          <cell r="P127">
            <v>3302.0870355714405</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292629.23818280874</v>
          </cell>
          <cell r="D128">
            <v>247173.15281</v>
          </cell>
          <cell r="E128">
            <v>255689.19237</v>
          </cell>
          <cell r="F128">
            <v>234249.70976</v>
          </cell>
          <cell r="G128">
            <v>248159.53216880074</v>
          </cell>
          <cell r="H128">
            <v>241677.70285999999</v>
          </cell>
          <cell r="I128">
            <v>250589.49800511746</v>
          </cell>
          <cell r="J128">
            <v>245959.25241992125</v>
          </cell>
          <cell r="K128">
            <v>242182.93014495532</v>
          </cell>
          <cell r="L128">
            <v>255975.3353778384</v>
          </cell>
          <cell r="M128">
            <v>238098.60613</v>
          </cell>
          <cell r="N128">
            <v>239873.10483204099</v>
          </cell>
          <cell r="O128">
            <v>2992257.2550614835</v>
          </cell>
          <cell r="P128">
            <v>292629.23818280874</v>
          </cell>
          <cell r="Q128">
            <v>539802.39099280874</v>
          </cell>
          <cell r="R128">
            <v>795491.58336280868</v>
          </cell>
          <cell r="S128">
            <v>1029741.2931228087</v>
          </cell>
          <cell r="T128">
            <v>1277900.8252916094</v>
          </cell>
          <cell r="U128">
            <v>1519578.5281516095</v>
          </cell>
          <cell r="V128">
            <v>1770168.026156727</v>
          </cell>
          <cell r="W128">
            <v>2016127.2785766483</v>
          </cell>
          <cell r="X128">
            <v>2258310.2087216037</v>
          </cell>
          <cell r="Y128">
            <v>2514285.5440994422</v>
          </cell>
          <cell r="Z128">
            <v>2752384.1502294424</v>
          </cell>
          <cell r="AA128">
            <v>2992257.2550614835</v>
          </cell>
        </row>
        <row r="129">
          <cell r="A129" t="str">
            <v>Dtd02</v>
          </cell>
          <cell r="B129" t="str">
            <v>Interest expense</v>
          </cell>
          <cell r="C129">
            <v>-186897.89366999996</v>
          </cell>
          <cell r="D129">
            <v>-144605.17649000007</v>
          </cell>
          <cell r="E129">
            <v>-145912.34826</v>
          </cell>
          <cell r="F129">
            <v>-141321.18331999992</v>
          </cell>
          <cell r="G129">
            <v>-146910.88013000001</v>
          </cell>
          <cell r="H129">
            <v>-131509.09125999999</v>
          </cell>
          <cell r="I129">
            <v>-130262.83405000003</v>
          </cell>
          <cell r="J129">
            <v>-128303.82078999991</v>
          </cell>
          <cell r="K129">
            <v>-118946.7272400002</v>
          </cell>
          <cell r="L129">
            <v>-121194.74187999981</v>
          </cell>
          <cell r="M129">
            <v>-115751.40650999993</v>
          </cell>
          <cell r="N129">
            <v>-116300.75360000023</v>
          </cell>
          <cell r="O129">
            <v>-1627916.8572</v>
          </cell>
          <cell r="P129">
            <v>-186897.89366999996</v>
          </cell>
          <cell r="Q129">
            <v>-331503.07016</v>
          </cell>
          <cell r="R129">
            <v>-477415.41842</v>
          </cell>
          <cell r="S129">
            <v>-618736.60173999995</v>
          </cell>
          <cell r="T129">
            <v>-765647.48187000002</v>
          </cell>
          <cell r="U129">
            <v>-897156.57313000003</v>
          </cell>
          <cell r="V129">
            <v>-1027419.4071800001</v>
          </cell>
          <cell r="W129">
            <v>-1155723.2279699999</v>
          </cell>
          <cell r="X129">
            <v>-1274669.95521</v>
          </cell>
          <cell r="Y129">
            <v>-1395864.6970899999</v>
          </cell>
          <cell r="Z129">
            <v>-1511616.1035999998</v>
          </cell>
          <cell r="AA129">
            <v>-1627916.8572</v>
          </cell>
        </row>
        <row r="130">
          <cell r="A130" t="str">
            <v>Dtd03</v>
          </cell>
          <cell r="B130" t="str">
            <v>Net interest income</v>
          </cell>
          <cell r="C130">
            <v>105731.34451280878</v>
          </cell>
          <cell r="D130">
            <v>102567.97631999993</v>
          </cell>
          <cell r="E130">
            <v>109776.84411000001</v>
          </cell>
          <cell r="F130">
            <v>92928.526440000074</v>
          </cell>
          <cell r="G130">
            <v>101248.65203880073</v>
          </cell>
          <cell r="H130">
            <v>110168.6116</v>
          </cell>
          <cell r="I130">
            <v>120326.66395511743</v>
          </cell>
          <cell r="J130">
            <v>117655.43162992134</v>
          </cell>
          <cell r="K130">
            <v>123236.20290495512</v>
          </cell>
          <cell r="L130">
            <v>134780.59349783859</v>
          </cell>
          <cell r="M130">
            <v>122347.19962000007</v>
          </cell>
          <cell r="N130">
            <v>123572.35123204076</v>
          </cell>
          <cell r="O130">
            <v>1364340.3978614835</v>
          </cell>
          <cell r="P130">
            <v>105731.34451280878</v>
          </cell>
          <cell r="Q130">
            <v>208299.32083280873</v>
          </cell>
          <cell r="R130">
            <v>318076.16494280868</v>
          </cell>
          <cell r="S130">
            <v>411004.69138280873</v>
          </cell>
          <cell r="T130">
            <v>512253.34342160937</v>
          </cell>
          <cell r="U130">
            <v>622421.95502160944</v>
          </cell>
          <cell r="V130">
            <v>742748.6189767269</v>
          </cell>
          <cell r="W130">
            <v>860404.05060664844</v>
          </cell>
          <cell r="X130">
            <v>983640.25351160369</v>
          </cell>
          <cell r="Y130">
            <v>1118420.8470094423</v>
          </cell>
          <cell r="Z130">
            <v>1240768.0466294426</v>
          </cell>
          <cell r="AA130">
            <v>1364340.3978614835</v>
          </cell>
        </row>
        <row r="131">
          <cell r="A131" t="str">
            <v>Dtd04</v>
          </cell>
          <cell r="B131" t="str">
            <v>Fee Income</v>
          </cell>
          <cell r="C131">
            <v>70037.796029999998</v>
          </cell>
          <cell r="D131">
            <v>72159.190199999997</v>
          </cell>
          <cell r="E131">
            <v>79056.060945142861</v>
          </cell>
          <cell r="F131">
            <v>77970.765220000001</v>
          </cell>
          <cell r="G131">
            <v>79281.694409999996</v>
          </cell>
          <cell r="H131">
            <v>78645.088890428582</v>
          </cell>
          <cell r="I131">
            <v>83964.806129999939</v>
          </cell>
          <cell r="J131">
            <v>82140.74833000006</v>
          </cell>
          <cell r="K131">
            <v>77711.892154428453</v>
          </cell>
          <cell r="L131">
            <v>81611.472750000074</v>
          </cell>
          <cell r="M131">
            <v>80425.250349999944</v>
          </cell>
          <cell r="N131">
            <v>69451.040565000032</v>
          </cell>
          <cell r="O131">
            <v>932455.80597500002</v>
          </cell>
          <cell r="P131">
            <v>70037.796029999998</v>
          </cell>
          <cell r="Q131">
            <v>142196.98622999998</v>
          </cell>
          <cell r="R131">
            <v>221253.04717514286</v>
          </cell>
          <cell r="S131">
            <v>299223.81239514286</v>
          </cell>
          <cell r="T131">
            <v>378505.50680514285</v>
          </cell>
          <cell r="U131">
            <v>457150.59569557145</v>
          </cell>
          <cell r="V131">
            <v>541115.40182557143</v>
          </cell>
          <cell r="W131">
            <v>623256.15015557152</v>
          </cell>
          <cell r="X131">
            <v>700968.04230999993</v>
          </cell>
          <cell r="Y131">
            <v>782579.51506000001</v>
          </cell>
          <cell r="Z131">
            <v>863004.76540999999</v>
          </cell>
          <cell r="AA131">
            <v>932455.80597500002</v>
          </cell>
        </row>
        <row r="132">
          <cell r="A132" t="str">
            <v>Dtd05</v>
          </cell>
          <cell r="B132" t="str">
            <v>Commission expense</v>
          </cell>
          <cell r="C132">
            <v>-9548.40625</v>
          </cell>
          <cell r="D132">
            <v>-9988.3466299999982</v>
          </cell>
          <cell r="E132">
            <v>-10526.303730000001</v>
          </cell>
          <cell r="F132">
            <v>-10122.301299999994</v>
          </cell>
          <cell r="G132">
            <v>-10633.318450000004</v>
          </cell>
          <cell r="H132">
            <v>-11416.213759999999</v>
          </cell>
          <cell r="I132">
            <v>-12573.910070000004</v>
          </cell>
          <cell r="J132">
            <v>-11915.956730000005</v>
          </cell>
          <cell r="K132">
            <v>-11551.851989999988</v>
          </cell>
          <cell r="L132">
            <v>-12855.049020000009</v>
          </cell>
          <cell r="M132">
            <v>-12556.674049999998</v>
          </cell>
          <cell r="N132">
            <v>-13542.82388</v>
          </cell>
          <cell r="O132">
            <v>-137231.15586</v>
          </cell>
          <cell r="P132">
            <v>-9548.40625</v>
          </cell>
          <cell r="Q132">
            <v>-19536.75288</v>
          </cell>
          <cell r="R132">
            <v>-30063.05661</v>
          </cell>
          <cell r="S132">
            <v>-40185.357909999992</v>
          </cell>
          <cell r="T132">
            <v>-50818.676359999998</v>
          </cell>
          <cell r="U132">
            <v>-62234.890119999996</v>
          </cell>
          <cell r="V132">
            <v>-74808.800189999994</v>
          </cell>
          <cell r="W132">
            <v>-86724.75692</v>
          </cell>
          <cell r="X132">
            <v>-98276.608909999981</v>
          </cell>
          <cell r="Y132">
            <v>-111131.65792999999</v>
          </cell>
          <cell r="Z132">
            <v>-123688.33197999999</v>
          </cell>
          <cell r="AA132">
            <v>-137231.15586</v>
          </cell>
        </row>
        <row r="133">
          <cell r="A133" t="str">
            <v>Dtd06</v>
          </cell>
          <cell r="B133" t="str">
            <v>Net fee and commission income</v>
          </cell>
          <cell r="C133">
            <v>60489.389779999998</v>
          </cell>
          <cell r="D133">
            <v>62170.843569999997</v>
          </cell>
          <cell r="E133">
            <v>68529.757215142861</v>
          </cell>
          <cell r="F133">
            <v>67848.463920000009</v>
          </cell>
          <cell r="G133">
            <v>68648.37595999999</v>
          </cell>
          <cell r="H133">
            <v>67228.875130428583</v>
          </cell>
          <cell r="I133">
            <v>71390.896059999941</v>
          </cell>
          <cell r="J133">
            <v>70224.791600000055</v>
          </cell>
          <cell r="K133">
            <v>66160.040164428472</v>
          </cell>
          <cell r="L133">
            <v>68756.423730000068</v>
          </cell>
          <cell r="M133">
            <v>67868.576299999942</v>
          </cell>
          <cell r="N133">
            <v>55908.216685000036</v>
          </cell>
          <cell r="O133">
            <v>795224.65011500008</v>
          </cell>
          <cell r="P133">
            <v>60489.389779999998</v>
          </cell>
          <cell r="Q133">
            <v>122660.23334999998</v>
          </cell>
          <cell r="R133">
            <v>191189.99056514286</v>
          </cell>
          <cell r="S133">
            <v>259038.45448514287</v>
          </cell>
          <cell r="T133">
            <v>327686.83044514287</v>
          </cell>
          <cell r="U133">
            <v>394915.70557557145</v>
          </cell>
          <cell r="V133">
            <v>466306.60163557145</v>
          </cell>
          <cell r="W133">
            <v>536531.39323557157</v>
          </cell>
          <cell r="X133">
            <v>602691.43339999998</v>
          </cell>
          <cell r="Y133">
            <v>671447.85713000002</v>
          </cell>
          <cell r="Z133">
            <v>739316.43342999998</v>
          </cell>
          <cell r="AA133">
            <v>795224.65011500008</v>
          </cell>
        </row>
        <row r="134">
          <cell r="A134" t="str">
            <v>Dtd07</v>
          </cell>
          <cell r="B134" t="str">
            <v>Dividend income</v>
          </cell>
          <cell r="C134">
            <v>1.3855200000000001</v>
          </cell>
          <cell r="D134">
            <v>25.181100000000001</v>
          </cell>
          <cell r="E134">
            <v>203528.05893999999</v>
          </cell>
          <cell r="F134">
            <v>5182.9630399999996</v>
          </cell>
          <cell r="G134">
            <v>21.082720000000336</v>
          </cell>
          <cell r="H134">
            <v>108454.68288000002</v>
          </cell>
          <cell r="I134">
            <v>35.120599999994738</v>
          </cell>
          <cell r="J134">
            <v>19.289829999994254</v>
          </cell>
          <cell r="K134">
            <v>-7.1689999997033738E-2</v>
          </cell>
          <cell r="L134">
            <v>0</v>
          </cell>
          <cell r="M134">
            <v>15.563670000003185</v>
          </cell>
          <cell r="N134">
            <v>20270.053439999989</v>
          </cell>
          <cell r="O134">
            <v>337553.31004999997</v>
          </cell>
          <cell r="P134">
            <v>1.3855200000000001</v>
          </cell>
          <cell r="Q134">
            <v>26.56662</v>
          </cell>
          <cell r="R134">
            <v>203554.62555999999</v>
          </cell>
          <cell r="S134">
            <v>208737.58859999999</v>
          </cell>
          <cell r="T134">
            <v>208758.67131999999</v>
          </cell>
          <cell r="U134">
            <v>317213.3542</v>
          </cell>
          <cell r="V134">
            <v>317248.47479999997</v>
          </cell>
          <cell r="W134">
            <v>317267.76462999999</v>
          </cell>
          <cell r="X134">
            <v>317267.69293999998</v>
          </cell>
          <cell r="Y134">
            <v>317267.69293999998</v>
          </cell>
          <cell r="Z134">
            <v>317283.25660999998</v>
          </cell>
          <cell r="AA134">
            <v>337553.31004999997</v>
          </cell>
        </row>
        <row r="135">
          <cell r="A135" t="str">
            <v>Dtd08</v>
          </cell>
          <cell r="B135" t="str">
            <v>Foreign exchange profit</v>
          </cell>
          <cell r="C135">
            <v>21952.647859999997</v>
          </cell>
          <cell r="D135">
            <v>26422.093890000004</v>
          </cell>
          <cell r="E135">
            <v>25542.808350000007</v>
          </cell>
          <cell r="F135">
            <v>23713.126609999992</v>
          </cell>
          <cell r="G135">
            <v>20265.961059999987</v>
          </cell>
          <cell r="H135">
            <v>25133.654209999993</v>
          </cell>
          <cell r="I135">
            <v>23227.706919999997</v>
          </cell>
          <cell r="J135">
            <v>22047.904620000045</v>
          </cell>
          <cell r="K135">
            <v>22203.802339999966</v>
          </cell>
          <cell r="L135">
            <v>19330.830199999997</v>
          </cell>
          <cell r="M135">
            <v>20901.056890000007</v>
          </cell>
          <cell r="N135">
            <v>22711.745459999976</v>
          </cell>
          <cell r="O135">
            <v>273453.33840999997</v>
          </cell>
          <cell r="P135">
            <v>21952.647859999997</v>
          </cell>
          <cell r="Q135">
            <v>48374.741750000001</v>
          </cell>
          <cell r="R135">
            <v>73917.550100000008</v>
          </cell>
          <cell r="S135">
            <v>97630.67671</v>
          </cell>
          <cell r="T135">
            <v>117896.63776999999</v>
          </cell>
          <cell r="U135">
            <v>143030.29197999998</v>
          </cell>
          <cell r="V135">
            <v>166257.99889999998</v>
          </cell>
          <cell r="W135">
            <v>188305.90352000002</v>
          </cell>
          <cell r="X135">
            <v>210509.70585999999</v>
          </cell>
          <cell r="Y135">
            <v>229840.53605999998</v>
          </cell>
          <cell r="Z135">
            <v>250741.59294999999</v>
          </cell>
          <cell r="AA135">
            <v>273453.33840999997</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31314.606427191233</v>
          </cell>
          <cell r="D137">
            <v>5693.8002200000001</v>
          </cell>
          <cell r="E137">
            <v>17998.900239999999</v>
          </cell>
          <cell r="F137">
            <v>16396.966240000002</v>
          </cell>
          <cell r="G137">
            <v>22383.021371199258</v>
          </cell>
          <cell r="H137">
            <v>49016.954699999995</v>
          </cell>
          <cell r="I137">
            <v>24426.590504882428</v>
          </cell>
          <cell r="J137">
            <v>19772.21774007873</v>
          </cell>
          <cell r="K137">
            <v>23461.611735044593</v>
          </cell>
          <cell r="L137">
            <v>29583.0399721617</v>
          </cell>
          <cell r="M137">
            <v>33507.461559999996</v>
          </cell>
          <cell r="N137">
            <v>34093.908247959029</v>
          </cell>
          <cell r="O137">
            <v>307649.078958517</v>
          </cell>
          <cell r="P137">
            <v>31314.606427191233</v>
          </cell>
          <cell r="Q137">
            <v>37008.40664719123</v>
          </cell>
          <cell r="R137">
            <v>55007.306887191226</v>
          </cell>
          <cell r="S137">
            <v>71404.273127191234</v>
          </cell>
          <cell r="T137">
            <v>93787.294498390489</v>
          </cell>
          <cell r="U137">
            <v>142804.24919839049</v>
          </cell>
          <cell r="V137">
            <v>167230.83970327291</v>
          </cell>
          <cell r="W137">
            <v>187003.05744335163</v>
          </cell>
          <cell r="X137">
            <v>210464.66917839623</v>
          </cell>
          <cell r="Y137">
            <v>240047.70915055793</v>
          </cell>
          <cell r="Z137">
            <v>273555.17071055796</v>
          </cell>
          <cell r="AA137">
            <v>307649.078958517</v>
          </cell>
        </row>
        <row r="138">
          <cell r="A138" t="str">
            <v>Dtd11</v>
          </cell>
          <cell r="B138" t="str">
            <v>Other income</v>
          </cell>
          <cell r="C138">
            <v>113758.02958719124</v>
          </cell>
          <cell r="D138">
            <v>94311.918780000007</v>
          </cell>
          <cell r="E138">
            <v>315599.52474514284</v>
          </cell>
          <cell r="F138">
            <v>113141.51981</v>
          </cell>
          <cell r="G138">
            <v>111318.44111119924</v>
          </cell>
          <cell r="H138">
            <v>249834.16692042863</v>
          </cell>
          <cell r="I138">
            <v>119080.31408488235</v>
          </cell>
          <cell r="J138">
            <v>112064.20379007883</v>
          </cell>
          <cell r="K138">
            <v>111825.38254947303</v>
          </cell>
          <cell r="L138">
            <v>117670.29390216176</v>
          </cell>
          <cell r="M138">
            <v>122292.65841999995</v>
          </cell>
          <cell r="N138">
            <v>132983.92383295903</v>
          </cell>
          <cell r="O138">
            <v>1713880.3775335168</v>
          </cell>
          <cell r="P138">
            <v>113758.02958719124</v>
          </cell>
          <cell r="Q138">
            <v>208069.94836719122</v>
          </cell>
          <cell r="R138">
            <v>523669.47311233403</v>
          </cell>
          <cell r="S138">
            <v>636810.99292233412</v>
          </cell>
          <cell r="T138">
            <v>748129.43403353344</v>
          </cell>
          <cell r="U138">
            <v>997963.60095396196</v>
          </cell>
          <cell r="V138">
            <v>1117043.9150388443</v>
          </cell>
          <cell r="W138">
            <v>1229108.1188289232</v>
          </cell>
          <cell r="X138">
            <v>1340933.5013783963</v>
          </cell>
          <cell r="Y138">
            <v>1458603.7952805578</v>
          </cell>
          <cell r="Z138">
            <v>1580896.4537005578</v>
          </cell>
          <cell r="AA138">
            <v>1713880.3775335168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219489.37410000002</v>
          </cell>
          <cell r="D140">
            <v>196879.89509999994</v>
          </cell>
          <cell r="E140">
            <v>425376.36885514285</v>
          </cell>
          <cell r="F140">
            <v>206070.04625000007</v>
          </cell>
          <cell r="G140">
            <v>212567.09314999997</v>
          </cell>
          <cell r="H140">
            <v>360002.77852042863</v>
          </cell>
          <cell r="I140">
            <v>239406.97803999978</v>
          </cell>
          <cell r="J140">
            <v>229719.63542000018</v>
          </cell>
          <cell r="K140">
            <v>235061.58545442816</v>
          </cell>
          <cell r="L140">
            <v>252450.88740000036</v>
          </cell>
          <cell r="M140">
            <v>244639.85804000002</v>
          </cell>
          <cell r="N140">
            <v>256556.27506499979</v>
          </cell>
          <cell r="O140">
            <v>3078220.7753950004</v>
          </cell>
          <cell r="P140">
            <v>219489.37410000002</v>
          </cell>
          <cell r="Q140">
            <v>416369.26919999998</v>
          </cell>
          <cell r="R140">
            <v>841745.63805514271</v>
          </cell>
          <cell r="S140">
            <v>1047815.6843051428</v>
          </cell>
          <cell r="T140">
            <v>1260382.7774551427</v>
          </cell>
          <cell r="U140">
            <v>1620385.5559755713</v>
          </cell>
          <cell r="V140">
            <v>1859792.5340155712</v>
          </cell>
          <cell r="W140">
            <v>2089512.1694355716</v>
          </cell>
          <cell r="X140">
            <v>2324573.75489</v>
          </cell>
          <cell r="Y140">
            <v>2577024.6422899999</v>
          </cell>
          <cell r="Z140">
            <v>2821664.5003300002</v>
          </cell>
          <cell r="AA140">
            <v>3078220.7753950004</v>
          </cell>
        </row>
        <row r="141">
          <cell r="A141" t="str">
            <v>Dtd13</v>
          </cell>
          <cell r="B141" t="str">
            <v>Personnel expenses</v>
          </cell>
          <cell r="C141">
            <v>70402.085659999997</v>
          </cell>
          <cell r="D141">
            <v>68496.164570000008</v>
          </cell>
          <cell r="E141">
            <v>66696.747969999997</v>
          </cell>
          <cell r="F141">
            <v>60151.457749999994</v>
          </cell>
          <cell r="G141">
            <v>61701.356000000029</v>
          </cell>
          <cell r="H141">
            <v>58313.337449999948</v>
          </cell>
          <cell r="I141">
            <v>58565.130430000012</v>
          </cell>
          <cell r="J141">
            <v>62663.759590000038</v>
          </cell>
          <cell r="K141">
            <v>62959.698509999951</v>
          </cell>
          <cell r="L141">
            <v>62983.151150000027</v>
          </cell>
          <cell r="M141">
            <v>74718.796799999953</v>
          </cell>
          <cell r="N141">
            <v>72740.341360000122</v>
          </cell>
          <cell r="O141">
            <v>780392.02724000008</v>
          </cell>
          <cell r="P141">
            <v>70402.085659999997</v>
          </cell>
          <cell r="Q141">
            <v>138898.25023000001</v>
          </cell>
          <cell r="R141">
            <v>205594.9982</v>
          </cell>
          <cell r="S141">
            <v>265746.45594999997</v>
          </cell>
          <cell r="T141">
            <v>327447.81195</v>
          </cell>
          <cell r="U141">
            <v>385761.14939999994</v>
          </cell>
          <cell r="V141">
            <v>444326.27982999996</v>
          </cell>
          <cell r="W141">
            <v>506990.03941999999</v>
          </cell>
          <cell r="X141">
            <v>569949.73792999994</v>
          </cell>
          <cell r="Y141">
            <v>632932.88907999999</v>
          </cell>
          <cell r="Z141">
            <v>707651.68588</v>
          </cell>
          <cell r="AA141">
            <v>780392.02724000008</v>
          </cell>
        </row>
        <row r="142">
          <cell r="A142" t="str">
            <v>Dtd14</v>
          </cell>
          <cell r="B142" t="str">
            <v>General and administrative expenses</v>
          </cell>
          <cell r="C142">
            <v>46573.811750000001</v>
          </cell>
          <cell r="D142">
            <v>45236.529099999992</v>
          </cell>
          <cell r="E142">
            <v>49951.189599999991</v>
          </cell>
          <cell r="F142">
            <v>48771.600520000022</v>
          </cell>
          <cell r="G142">
            <v>53360.470699999976</v>
          </cell>
          <cell r="H142">
            <v>50246.854160000024</v>
          </cell>
          <cell r="I142">
            <v>45345.035999999993</v>
          </cell>
          <cell r="J142">
            <v>43539.620909999998</v>
          </cell>
          <cell r="K142">
            <v>42441.857029999992</v>
          </cell>
          <cell r="L142">
            <v>43302.207470000045</v>
          </cell>
          <cell r="M142">
            <v>44998.556879999967</v>
          </cell>
          <cell r="N142">
            <v>64457.150719999961</v>
          </cell>
          <cell r="O142">
            <v>578224.88483999996</v>
          </cell>
          <cell r="P142">
            <v>46573.811750000001</v>
          </cell>
          <cell r="Q142">
            <v>91810.340849999993</v>
          </cell>
          <cell r="R142">
            <v>141761.53044999999</v>
          </cell>
          <cell r="S142">
            <v>190533.13097</v>
          </cell>
          <cell r="T142">
            <v>243893.60166999997</v>
          </cell>
          <cell r="U142">
            <v>294140.45582999999</v>
          </cell>
          <cell r="V142">
            <v>339485.49182999996</v>
          </cell>
          <cell r="W142">
            <v>383025.11273999995</v>
          </cell>
          <cell r="X142">
            <v>425466.96976999997</v>
          </cell>
          <cell r="Y142">
            <v>468769.17723999999</v>
          </cell>
          <cell r="Z142">
            <v>513767.73411999998</v>
          </cell>
          <cell r="AA142">
            <v>578224.88483999996</v>
          </cell>
        </row>
        <row r="143">
          <cell r="A143" t="str">
            <v>Dtd15</v>
          </cell>
          <cell r="B143" t="str">
            <v>Depreciation / Amortisation</v>
          </cell>
          <cell r="C143">
            <v>9128.9635899999994</v>
          </cell>
          <cell r="D143">
            <v>9245.0003099999994</v>
          </cell>
          <cell r="E143">
            <v>9000.4913400000005</v>
          </cell>
          <cell r="F143">
            <v>9041.2083900000052</v>
          </cell>
          <cell r="G143">
            <v>9141.5381699999889</v>
          </cell>
          <cell r="H143">
            <v>9371.7362700000067</v>
          </cell>
          <cell r="I143">
            <v>9471.760810000007</v>
          </cell>
          <cell r="J143">
            <v>9310.9198499999911</v>
          </cell>
          <cell r="K143">
            <v>9504.688860000002</v>
          </cell>
          <cell r="L143">
            <v>9624.1084100000044</v>
          </cell>
          <cell r="M143">
            <v>9697.0793299999932</v>
          </cell>
          <cell r="N143">
            <v>9617.8352900000027</v>
          </cell>
          <cell r="O143">
            <v>112155.33062000001</v>
          </cell>
          <cell r="P143">
            <v>9128.9635899999994</v>
          </cell>
          <cell r="Q143">
            <v>18373.963899999999</v>
          </cell>
          <cell r="R143">
            <v>27374.455239999999</v>
          </cell>
          <cell r="S143">
            <v>36415.663630000003</v>
          </cell>
          <cell r="T143">
            <v>45557.201799999995</v>
          </cell>
          <cell r="U143">
            <v>54928.938070000004</v>
          </cell>
          <cell r="V143">
            <v>64400.698880000011</v>
          </cell>
          <cell r="W143">
            <v>73711.618730000002</v>
          </cell>
          <cell r="X143">
            <v>83216.307590000011</v>
          </cell>
          <cell r="Y143">
            <v>92840.416000000012</v>
          </cell>
          <cell r="Z143">
            <v>102537.49533000001</v>
          </cell>
          <cell r="AA143">
            <v>112155.33062000001</v>
          </cell>
        </row>
        <row r="144">
          <cell r="A144" t="str">
            <v>Dtd16</v>
          </cell>
          <cell r="B144" t="str">
            <v>Total operating expenses</v>
          </cell>
          <cell r="C144">
            <v>126104.861</v>
          </cell>
          <cell r="D144">
            <v>122977.69398000001</v>
          </cell>
          <cell r="E144">
            <v>125648.42890999999</v>
          </cell>
          <cell r="F144">
            <v>117964.26666000001</v>
          </cell>
          <cell r="G144">
            <v>124203.36486999999</v>
          </cell>
          <cell r="H144">
            <v>117931.92787999999</v>
          </cell>
          <cell r="I144">
            <v>113381.92724000002</v>
          </cell>
          <cell r="J144">
            <v>115514.30035000002</v>
          </cell>
          <cell r="K144">
            <v>114906.24439999994</v>
          </cell>
          <cell r="L144">
            <v>115909.46703000007</v>
          </cell>
          <cell r="M144">
            <v>129414.43300999991</v>
          </cell>
          <cell r="N144">
            <v>146815.32737000007</v>
          </cell>
          <cell r="O144">
            <v>1470772.2427000001</v>
          </cell>
          <cell r="P144">
            <v>126104.861</v>
          </cell>
          <cell r="Q144">
            <v>249082.55497999999</v>
          </cell>
          <cell r="R144">
            <v>374730.98388999997</v>
          </cell>
          <cell r="S144">
            <v>492695.25055</v>
          </cell>
          <cell r="T144">
            <v>616898.61542000005</v>
          </cell>
          <cell r="U144">
            <v>734830.5432999999</v>
          </cell>
          <cell r="V144">
            <v>848212.47053999989</v>
          </cell>
          <cell r="W144">
            <v>963726.77088999993</v>
          </cell>
          <cell r="X144">
            <v>1078633.01529</v>
          </cell>
          <cell r="Y144">
            <v>1194542.48232</v>
          </cell>
          <cell r="Z144">
            <v>1323956.91533</v>
          </cell>
          <cell r="AA144">
            <v>1470772.2427000001</v>
          </cell>
        </row>
        <row r="145">
          <cell r="A145" t="str">
            <v>Dtd17</v>
          </cell>
          <cell r="B145" t="str">
            <v>Operating profit before provisions</v>
          </cell>
          <cell r="C145">
            <v>93384.513100000011</v>
          </cell>
          <cell r="D145">
            <v>73902.201119999925</v>
          </cell>
          <cell r="E145">
            <v>299727.93994514283</v>
          </cell>
          <cell r="F145">
            <v>88105.779590000064</v>
          </cell>
          <cell r="G145">
            <v>88363.728279999981</v>
          </cell>
          <cell r="H145">
            <v>242070.85064042866</v>
          </cell>
          <cell r="I145">
            <v>126025.05079999976</v>
          </cell>
          <cell r="J145">
            <v>114205.33507000016</v>
          </cell>
          <cell r="K145">
            <v>120155.34105442822</v>
          </cell>
          <cell r="L145">
            <v>136541.4203700003</v>
          </cell>
          <cell r="M145">
            <v>115225.42503000011</v>
          </cell>
          <cell r="N145">
            <v>109740.94769499972</v>
          </cell>
          <cell r="O145">
            <v>1607448.5326950003</v>
          </cell>
          <cell r="P145">
            <v>93384.513100000011</v>
          </cell>
          <cell r="Q145">
            <v>167286.71421999999</v>
          </cell>
          <cell r="R145">
            <v>467014.65416514274</v>
          </cell>
          <cell r="S145">
            <v>555120.43375514285</v>
          </cell>
          <cell r="T145">
            <v>643484.16203514265</v>
          </cell>
          <cell r="U145">
            <v>885555.01267557137</v>
          </cell>
          <cell r="V145">
            <v>1011580.0634755713</v>
          </cell>
          <cell r="W145">
            <v>1125785.3985455716</v>
          </cell>
          <cell r="X145">
            <v>1245940.7396</v>
          </cell>
          <cell r="Y145">
            <v>1382482.1599699999</v>
          </cell>
          <cell r="Z145">
            <v>1497707.5850000002</v>
          </cell>
          <cell r="AA145">
            <v>1607448.5326950003</v>
          </cell>
        </row>
        <row r="146">
          <cell r="A146" t="str">
            <v>Dtd18</v>
          </cell>
          <cell r="B146" t="str">
            <v>Impairment losses on loans and advances</v>
          </cell>
          <cell r="C146">
            <v>-19760.885880000005</v>
          </cell>
          <cell r="D146">
            <v>-24952.673419999999</v>
          </cell>
          <cell r="E146">
            <v>-104324.64109999999</v>
          </cell>
          <cell r="F146">
            <v>-25649.342540000005</v>
          </cell>
          <cell r="G146">
            <v>-38622.450380000017</v>
          </cell>
          <cell r="H146">
            <v>-51573.452029999986</v>
          </cell>
          <cell r="I146">
            <v>-22325.917450000019</v>
          </cell>
          <cell r="J146">
            <v>-33481.921139999984</v>
          </cell>
          <cell r="K146">
            <v>-34351.07368000003</v>
          </cell>
          <cell r="L146">
            <v>-28593.71550999994</v>
          </cell>
          <cell r="M146">
            <v>-23460.675239999971</v>
          </cell>
          <cell r="N146">
            <v>-39106.512150000061</v>
          </cell>
          <cell r="O146">
            <v>-446203.26052000007</v>
          </cell>
          <cell r="P146">
            <v>-19760.885880000005</v>
          </cell>
          <cell r="Q146">
            <v>-44713.559300000008</v>
          </cell>
          <cell r="R146">
            <v>-149038.2004</v>
          </cell>
          <cell r="S146">
            <v>-174687.54294000001</v>
          </cell>
          <cell r="T146">
            <v>-213309.99332000004</v>
          </cell>
          <cell r="U146">
            <v>-264883.44535000005</v>
          </cell>
          <cell r="V146">
            <v>-287209.36280000006</v>
          </cell>
          <cell r="W146">
            <v>-320691.28394000005</v>
          </cell>
          <cell r="X146">
            <v>-355042.35762000008</v>
          </cell>
          <cell r="Y146">
            <v>-383636.07313000003</v>
          </cell>
          <cell r="Z146">
            <v>-407096.74836999999</v>
          </cell>
          <cell r="AA146">
            <v>-446203.26052000007</v>
          </cell>
        </row>
        <row r="147">
          <cell r="A147" t="str">
            <v>Dtd19</v>
          </cell>
          <cell r="B147" t="str">
            <v>Provision for contingent liabilities</v>
          </cell>
          <cell r="C147">
            <v>1264.8834300000001</v>
          </cell>
          <cell r="D147">
            <v>91.114799999999946</v>
          </cell>
          <cell r="E147">
            <v>-6176.95723</v>
          </cell>
          <cell r="F147">
            <v>-1878.9633399999993</v>
          </cell>
          <cell r="G147">
            <v>-117.13909000000022</v>
          </cell>
          <cell r="H147">
            <v>3351.5657299999993</v>
          </cell>
          <cell r="I147">
            <v>-723.34263999999985</v>
          </cell>
          <cell r="J147">
            <v>-144.57865999999964</v>
          </cell>
          <cell r="K147">
            <v>1429.6836299999995</v>
          </cell>
          <cell r="L147">
            <v>271.10145000000017</v>
          </cell>
          <cell r="M147">
            <v>-146.3226999999998</v>
          </cell>
          <cell r="N147">
            <v>-718.33098000000018</v>
          </cell>
          <cell r="O147">
            <v>-3497.2855999999997</v>
          </cell>
          <cell r="P147">
            <v>1264.8834300000001</v>
          </cell>
          <cell r="Q147">
            <v>1355.9982300000001</v>
          </cell>
          <cell r="R147">
            <v>-4820.9589999999998</v>
          </cell>
          <cell r="S147">
            <v>-6699.9223399999992</v>
          </cell>
          <cell r="T147">
            <v>-6817.0614299999997</v>
          </cell>
          <cell r="U147">
            <v>-3465.4957000000004</v>
          </cell>
          <cell r="V147">
            <v>-4188.8383400000002</v>
          </cell>
          <cell r="W147">
            <v>-4333.4169999999995</v>
          </cell>
          <cell r="X147">
            <v>-2903.7333699999999</v>
          </cell>
          <cell r="Y147">
            <v>-2632.6319199999998</v>
          </cell>
          <cell r="Z147">
            <v>-2778.9546199999995</v>
          </cell>
          <cell r="AA147">
            <v>-3497.2855999999997</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-18496.002450000004</v>
          </cell>
          <cell r="D149">
            <v>-24861.55862</v>
          </cell>
          <cell r="E149">
            <v>-110501.59832999999</v>
          </cell>
          <cell r="F149">
            <v>-27528.305880000004</v>
          </cell>
          <cell r="G149">
            <v>-38739.589470000014</v>
          </cell>
          <cell r="H149">
            <v>-48221.886299999984</v>
          </cell>
          <cell r="I149">
            <v>-23049.260090000018</v>
          </cell>
          <cell r="J149">
            <v>-33626.499799999983</v>
          </cell>
          <cell r="K149">
            <v>-32921.390050000031</v>
          </cell>
          <cell r="L149">
            <v>-28322.614059999938</v>
          </cell>
          <cell r="M149">
            <v>-23606.997939999972</v>
          </cell>
          <cell r="N149">
            <v>-39824.843130000059</v>
          </cell>
          <cell r="O149">
            <v>-449700.54612000007</v>
          </cell>
          <cell r="P149">
            <v>-18496.002450000004</v>
          </cell>
          <cell r="Q149">
            <v>-43357.561070000011</v>
          </cell>
          <cell r="R149">
            <v>-153859.1594</v>
          </cell>
          <cell r="S149">
            <v>-181387.46528</v>
          </cell>
          <cell r="T149">
            <v>-220127.05475000004</v>
          </cell>
          <cell r="U149">
            <v>-268348.94105000008</v>
          </cell>
          <cell r="V149">
            <v>-291398.20114000008</v>
          </cell>
          <cell r="W149">
            <v>-325024.70094000007</v>
          </cell>
          <cell r="X149">
            <v>-357946.09099000006</v>
          </cell>
          <cell r="Y149">
            <v>-386268.70505000005</v>
          </cell>
          <cell r="Z149">
            <v>-409875.70298999996</v>
          </cell>
          <cell r="AA149">
            <v>-449700.54612000007</v>
          </cell>
        </row>
        <row r="150">
          <cell r="A150" t="str">
            <v>Dtd22</v>
          </cell>
          <cell r="B150" t="str">
            <v>Operating profit</v>
          </cell>
          <cell r="C150">
            <v>74888.510650000011</v>
          </cell>
          <cell r="D150">
            <v>49040.642499999929</v>
          </cell>
          <cell r="E150">
            <v>189226.34161514282</v>
          </cell>
          <cell r="F150">
            <v>60577.473710000064</v>
          </cell>
          <cell r="G150">
            <v>49624.138809999968</v>
          </cell>
          <cell r="H150">
            <v>193848.96434042868</v>
          </cell>
          <cell r="I150">
            <v>102975.79070999974</v>
          </cell>
          <cell r="J150">
            <v>80578.835270000185</v>
          </cell>
          <cell r="K150">
            <v>87233.951004428192</v>
          </cell>
          <cell r="L150">
            <v>108218.80631000036</v>
          </cell>
          <cell r="M150">
            <v>91618.427090000143</v>
          </cell>
          <cell r="N150">
            <v>69916.104564999667</v>
          </cell>
          <cell r="O150">
            <v>1157747.9865750002</v>
          </cell>
          <cell r="P150">
            <v>74888.510650000011</v>
          </cell>
          <cell r="Q150">
            <v>123929.15314999998</v>
          </cell>
          <cell r="R150">
            <v>313155.49476514274</v>
          </cell>
          <cell r="S150">
            <v>373732.96847514284</v>
          </cell>
          <cell r="T150">
            <v>423357.10728514264</v>
          </cell>
          <cell r="U150">
            <v>617206.07162557123</v>
          </cell>
          <cell r="V150">
            <v>720181.86233557132</v>
          </cell>
          <cell r="W150">
            <v>800760.69760557148</v>
          </cell>
          <cell r="X150">
            <v>887994.64860999992</v>
          </cell>
          <cell r="Y150">
            <v>996213.45491999993</v>
          </cell>
          <cell r="Z150">
            <v>1087831.8820100003</v>
          </cell>
          <cell r="AA150">
            <v>1157747.9865750002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74888.510650000011</v>
          </cell>
          <cell r="D154">
            <v>49040.642499999929</v>
          </cell>
          <cell r="E154">
            <v>189226.34161514282</v>
          </cell>
          <cell r="F154">
            <v>60577.473710000064</v>
          </cell>
          <cell r="G154">
            <v>49624.138809999968</v>
          </cell>
          <cell r="H154">
            <v>193848.96434042868</v>
          </cell>
          <cell r="I154">
            <v>102975.79070999974</v>
          </cell>
          <cell r="J154">
            <v>80578.835270000185</v>
          </cell>
          <cell r="K154">
            <v>87233.951004428192</v>
          </cell>
          <cell r="L154">
            <v>108218.80631000036</v>
          </cell>
          <cell r="M154">
            <v>91618.427090000143</v>
          </cell>
          <cell r="N154">
            <v>69916.104564999667</v>
          </cell>
          <cell r="O154">
            <v>1157747.9865750002</v>
          </cell>
          <cell r="P154">
            <v>74888.510650000011</v>
          </cell>
          <cell r="Q154">
            <v>123929.15314999998</v>
          </cell>
          <cell r="R154">
            <v>313155.49476514274</v>
          </cell>
          <cell r="S154">
            <v>373732.96847514284</v>
          </cell>
          <cell r="T154">
            <v>423357.10728514264</v>
          </cell>
          <cell r="U154">
            <v>617206.07162557123</v>
          </cell>
          <cell r="V154">
            <v>720181.86233557132</v>
          </cell>
          <cell r="W154">
            <v>800760.69760557148</v>
          </cell>
          <cell r="X154">
            <v>887994.64860999992</v>
          </cell>
          <cell r="Y154">
            <v>996213.45491999993</v>
          </cell>
          <cell r="Z154">
            <v>1087831.8820100003</v>
          </cell>
          <cell r="AA154">
            <v>1157747.9865750002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-14475.71999</v>
          </cell>
          <cell r="D156">
            <v>-0.23033999999988453</v>
          </cell>
          <cell r="E156">
            <v>-5507.2070057771434</v>
          </cell>
          <cell r="F156">
            <v>0</v>
          </cell>
          <cell r="G156">
            <v>-15457.287199999993</v>
          </cell>
          <cell r="H156">
            <v>-28626.254940981431</v>
          </cell>
          <cell r="I156">
            <v>-19675.109790000006</v>
          </cell>
          <cell r="J156">
            <v>-15184.939220000004</v>
          </cell>
          <cell r="K156">
            <v>-17271.598973241427</v>
          </cell>
          <cell r="L156">
            <v>-20670.148050000007</v>
          </cell>
          <cell r="M156">
            <v>-26094.534080000016</v>
          </cell>
          <cell r="N156">
            <v>-9490.6364836496759</v>
          </cell>
          <cell r="O156">
            <v>-172453.66607364969</v>
          </cell>
          <cell r="P156">
            <v>-14475.71999</v>
          </cell>
          <cell r="Q156">
            <v>-14475.95033</v>
          </cell>
          <cell r="R156">
            <v>-19983.157335777141</v>
          </cell>
          <cell r="S156">
            <v>-19983.157335777141</v>
          </cell>
          <cell r="T156">
            <v>-35440.444535777133</v>
          </cell>
          <cell r="U156">
            <v>-64066.699476758564</v>
          </cell>
          <cell r="V156">
            <v>-83741.809266758573</v>
          </cell>
          <cell r="W156">
            <v>-98926.748486758574</v>
          </cell>
          <cell r="X156">
            <v>-116198.34746</v>
          </cell>
          <cell r="Y156">
            <v>-136868.49551000001</v>
          </cell>
          <cell r="Z156">
            <v>-162963.02959000002</v>
          </cell>
          <cell r="AA156">
            <v>-172453.66607364969</v>
          </cell>
        </row>
        <row r="157">
          <cell r="A157" t="str">
            <v>Dtd28</v>
          </cell>
          <cell r="B157" t="str">
            <v>Profit after tax</v>
          </cell>
          <cell r="C157">
            <v>60412.790660000013</v>
          </cell>
          <cell r="D157">
            <v>49040.412159999927</v>
          </cell>
          <cell r="E157">
            <v>183719.13460936569</v>
          </cell>
          <cell r="F157">
            <v>60577.473710000064</v>
          </cell>
          <cell r="G157">
            <v>34166.851609999976</v>
          </cell>
          <cell r="H157">
            <v>165222.70939944725</v>
          </cell>
          <cell r="I157">
            <v>83300.680919999737</v>
          </cell>
          <cell r="J157">
            <v>65393.896050000185</v>
          </cell>
          <cell r="K157">
            <v>69962.352031186761</v>
          </cell>
          <cell r="L157">
            <v>87548.65826000036</v>
          </cell>
          <cell r="M157">
            <v>65523.893010000131</v>
          </cell>
          <cell r="N157">
            <v>60425.468081349987</v>
          </cell>
          <cell r="O157">
            <v>985294.32050135056</v>
          </cell>
          <cell r="P157">
            <v>60412.790660000013</v>
          </cell>
          <cell r="Q157">
            <v>109453.20281999998</v>
          </cell>
          <cell r="R157">
            <v>293172.33742936561</v>
          </cell>
          <cell r="S157">
            <v>353749.81113936572</v>
          </cell>
          <cell r="T157">
            <v>387916.6627493655</v>
          </cell>
          <cell r="U157">
            <v>553139.37214881263</v>
          </cell>
          <cell r="V157">
            <v>636440.0530688127</v>
          </cell>
          <cell r="W157">
            <v>701833.94911881292</v>
          </cell>
          <cell r="X157">
            <v>771796.30114999996</v>
          </cell>
          <cell r="Y157">
            <v>859344.95940999989</v>
          </cell>
          <cell r="Z157">
            <v>924868.85242000024</v>
          </cell>
          <cell r="AA157">
            <v>985294.32050135056</v>
          </cell>
        </row>
        <row r="158">
          <cell r="A158">
            <v>-217.3986112504499</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209364.67084999999</v>
          </cell>
          <cell r="D159">
            <v>205634.33114000002</v>
          </cell>
          <cell r="E159">
            <v>229014.38209000003</v>
          </cell>
          <cell r="F159">
            <v>230817.51165999993</v>
          </cell>
          <cell r="G159">
            <v>241778.89374000006</v>
          </cell>
          <cell r="H159">
            <v>244511.35137999995</v>
          </cell>
          <cell r="I159">
            <v>259177.7138099999</v>
          </cell>
          <cell r="J159">
            <v>263830.59718000004</v>
          </cell>
          <cell r="K159">
            <v>264290.47080000007</v>
          </cell>
          <cell r="L159">
            <v>283497.38461000018</v>
          </cell>
          <cell r="M159">
            <v>283657.24367000029</v>
          </cell>
          <cell r="N159">
            <v>302101.41667000018</v>
          </cell>
          <cell r="O159">
            <v>3017675.9676000006</v>
          </cell>
          <cell r="P159">
            <v>209364.67084999999</v>
          </cell>
          <cell r="Q159">
            <v>414999.00199000002</v>
          </cell>
          <cell r="R159">
            <v>644013.38407999999</v>
          </cell>
          <cell r="S159">
            <v>874830.89573999995</v>
          </cell>
          <cell r="T159">
            <v>1116609.78948</v>
          </cell>
          <cell r="U159">
            <v>1361121.1408599999</v>
          </cell>
          <cell r="V159">
            <v>1620298.8546699998</v>
          </cell>
          <cell r="W159">
            <v>1884129.4518499998</v>
          </cell>
          <cell r="X159">
            <v>2148419.9226500001</v>
          </cell>
          <cell r="Y159">
            <v>2431917.3072600001</v>
          </cell>
          <cell r="Z159">
            <v>2715574.5509300004</v>
          </cell>
          <cell r="AA159">
            <v>3017675.9676000006</v>
          </cell>
        </row>
        <row r="160">
          <cell r="A160" t="str">
            <v>Dto02</v>
          </cell>
          <cell r="B160" t="str">
            <v>Interest expense</v>
          </cell>
          <cell r="C160">
            <v>-95282.65453</v>
          </cell>
          <cell r="D160">
            <v>-96717.731530000005</v>
          </cell>
          <cell r="E160">
            <v>-109356.75181000002</v>
          </cell>
          <cell r="F160">
            <v>-113839.20971999993</v>
          </cell>
          <cell r="G160">
            <v>-118832.88514000003</v>
          </cell>
          <cell r="H160">
            <v>-119544.99217</v>
          </cell>
          <cell r="I160">
            <v>-128663.31108000009</v>
          </cell>
          <cell r="J160">
            <v>-132663.76239999989</v>
          </cell>
          <cell r="K160">
            <v>-132280.79081000021</v>
          </cell>
          <cell r="L160">
            <v>-141314.30250999983</v>
          </cell>
          <cell r="M160">
            <v>-153669.09809000004</v>
          </cell>
          <cell r="N160">
            <v>-184076.25342000005</v>
          </cell>
          <cell r="O160">
            <v>-1526241.74321</v>
          </cell>
          <cell r="P160">
            <v>-95282.65453</v>
          </cell>
          <cell r="Q160">
            <v>-192000.38605999999</v>
          </cell>
          <cell r="R160">
            <v>-301357.13786999998</v>
          </cell>
          <cell r="S160">
            <v>-415196.3475899999</v>
          </cell>
          <cell r="T160">
            <v>-534029.23272999993</v>
          </cell>
          <cell r="U160">
            <v>-653574.22489999991</v>
          </cell>
          <cell r="V160">
            <v>-782237.53598000004</v>
          </cell>
          <cell r="W160">
            <v>-914901.29837999993</v>
          </cell>
          <cell r="X160">
            <v>-1047182.0891900002</v>
          </cell>
          <cell r="Y160">
            <v>-1188496.3917</v>
          </cell>
          <cell r="Z160">
            <v>-1342165.48979</v>
          </cell>
          <cell r="AA160">
            <v>-1526241.74321</v>
          </cell>
        </row>
        <row r="161">
          <cell r="A161" t="str">
            <v>Dto03</v>
          </cell>
          <cell r="B161" t="str">
            <v>Net interest income</v>
          </cell>
          <cell r="C161">
            <v>114082.01632</v>
          </cell>
          <cell r="D161">
            <v>108916.59961000002</v>
          </cell>
          <cell r="E161">
            <v>119657.63028000001</v>
          </cell>
          <cell r="F161">
            <v>116978.30194</v>
          </cell>
          <cell r="G161">
            <v>122946.00860000003</v>
          </cell>
          <cell r="H161">
            <v>124966.35920999995</v>
          </cell>
          <cell r="I161">
            <v>130514.40272999981</v>
          </cell>
          <cell r="J161">
            <v>131166.83478000015</v>
          </cell>
          <cell r="K161">
            <v>132009.67998999986</v>
          </cell>
          <cell r="L161">
            <v>142183.08210000035</v>
          </cell>
          <cell r="M161">
            <v>129988.14558000024</v>
          </cell>
          <cell r="N161">
            <v>118025.16325000013</v>
          </cell>
          <cell r="O161">
            <v>1491434.2243900006</v>
          </cell>
          <cell r="P161">
            <v>114082.01632</v>
          </cell>
          <cell r="Q161">
            <v>222998.61593000003</v>
          </cell>
          <cell r="R161">
            <v>342656.24621000001</v>
          </cell>
          <cell r="S161">
            <v>459634.54815000005</v>
          </cell>
          <cell r="T161">
            <v>582580.55675000011</v>
          </cell>
          <cell r="U161">
            <v>707546.91596000001</v>
          </cell>
          <cell r="V161">
            <v>838061.31868999975</v>
          </cell>
          <cell r="W161">
            <v>969228.1534699999</v>
          </cell>
          <cell r="X161">
            <v>1101237.8334599999</v>
          </cell>
          <cell r="Y161">
            <v>1243420.9155600001</v>
          </cell>
          <cell r="Z161">
            <v>1373409.0611400004</v>
          </cell>
          <cell r="AA161">
            <v>1491434.2243900006</v>
          </cell>
        </row>
        <row r="162">
          <cell r="A162" t="str">
            <v>Dto04</v>
          </cell>
          <cell r="B162" t="str">
            <v>Fee Income</v>
          </cell>
          <cell r="C162">
            <v>63908.433159999993</v>
          </cell>
          <cell r="D162">
            <v>64856.24015000002</v>
          </cell>
          <cell r="E162">
            <v>70596.834749999995</v>
          </cell>
          <cell r="F162">
            <v>72434.832779999968</v>
          </cell>
          <cell r="G162">
            <v>74082.548480000012</v>
          </cell>
          <cell r="H162">
            <v>73250.728340000031</v>
          </cell>
          <cell r="I162">
            <v>74226.05763000001</v>
          </cell>
          <cell r="J162">
            <v>72148.449459999945</v>
          </cell>
          <cell r="K162">
            <v>75162.048389999996</v>
          </cell>
          <cell r="L162">
            <v>73613.491820000039</v>
          </cell>
          <cell r="M162">
            <v>69767.907000000036</v>
          </cell>
          <cell r="N162">
            <v>76558.179449999894</v>
          </cell>
          <cell r="O162">
            <v>860605.75140999991</v>
          </cell>
          <cell r="P162">
            <v>63908.433159999993</v>
          </cell>
          <cell r="Q162">
            <v>128764.67331000001</v>
          </cell>
          <cell r="R162">
            <v>199361.50806000002</v>
          </cell>
          <cell r="S162">
            <v>271796.34083999996</v>
          </cell>
          <cell r="T162">
            <v>345878.88931999996</v>
          </cell>
          <cell r="U162">
            <v>419129.61765999999</v>
          </cell>
          <cell r="V162">
            <v>493355.67528999998</v>
          </cell>
          <cell r="W162">
            <v>565504.12474999996</v>
          </cell>
          <cell r="X162">
            <v>640666.17313999997</v>
          </cell>
          <cell r="Y162">
            <v>714279.66495999997</v>
          </cell>
          <cell r="Z162">
            <v>784047.57195999997</v>
          </cell>
          <cell r="AA162">
            <v>860605.75140999991</v>
          </cell>
        </row>
        <row r="163">
          <cell r="A163" t="str">
            <v>Dto05</v>
          </cell>
          <cell r="B163" t="str">
            <v>Commission expense</v>
          </cell>
          <cell r="C163">
            <v>-8690.6672699999981</v>
          </cell>
          <cell r="D163">
            <v>-8179.4445399999986</v>
          </cell>
          <cell r="E163">
            <v>-8442.3484600000011</v>
          </cell>
          <cell r="F163">
            <v>-9035.0038700000005</v>
          </cell>
          <cell r="G163">
            <v>-9321.2877000000062</v>
          </cell>
          <cell r="H163">
            <v>-10002.633249999995</v>
          </cell>
          <cell r="I163">
            <v>-10929.858500000009</v>
          </cell>
          <cell r="J163">
            <v>-10769.727849999981</v>
          </cell>
          <cell r="K163">
            <v>-11163.994010000009</v>
          </cell>
          <cell r="L163">
            <v>-11141.011649999997</v>
          </cell>
          <cell r="M163">
            <v>-10749.998520000005</v>
          </cell>
          <cell r="N163">
            <v>-13051.093819999991</v>
          </cell>
          <cell r="O163">
            <v>-121477.06944000001</v>
          </cell>
          <cell r="P163">
            <v>-8690.6672699999981</v>
          </cell>
          <cell r="Q163">
            <v>-16870.111809999995</v>
          </cell>
          <cell r="R163">
            <v>-25312.460269999996</v>
          </cell>
          <cell r="S163">
            <v>-34347.464139999996</v>
          </cell>
          <cell r="T163">
            <v>-43668.751840000004</v>
          </cell>
          <cell r="U163">
            <v>-53671.385089999996</v>
          </cell>
          <cell r="V163">
            <v>-64601.243590000005</v>
          </cell>
          <cell r="W163">
            <v>-75370.971439999994</v>
          </cell>
          <cell r="X163">
            <v>-86534.965450000003</v>
          </cell>
          <cell r="Y163">
            <v>-97675.977100000004</v>
          </cell>
          <cell r="Z163">
            <v>-108425.97562000001</v>
          </cell>
          <cell r="AA163">
            <v>-121477.06944000001</v>
          </cell>
        </row>
        <row r="164">
          <cell r="A164" t="str">
            <v>Dto06</v>
          </cell>
          <cell r="B164" t="str">
            <v>Net fee and commission income</v>
          </cell>
          <cell r="C164">
            <v>55217.765889999995</v>
          </cell>
          <cell r="D164">
            <v>56676.795610000023</v>
          </cell>
          <cell r="E164">
            <v>62154.486289999993</v>
          </cell>
          <cell r="F164">
            <v>63399.828909999967</v>
          </cell>
          <cell r="G164">
            <v>64761.260780000004</v>
          </cell>
          <cell r="H164">
            <v>63248.095090000032</v>
          </cell>
          <cell r="I164">
            <v>63296.199130000001</v>
          </cell>
          <cell r="J164">
            <v>61378.721609999964</v>
          </cell>
          <cell r="K164">
            <v>63998.054379999987</v>
          </cell>
          <cell r="L164">
            <v>62472.480170000039</v>
          </cell>
          <cell r="M164">
            <v>59017.908480000027</v>
          </cell>
          <cell r="N164">
            <v>63507.0856299999</v>
          </cell>
          <cell r="O164">
            <v>739128.68196999992</v>
          </cell>
          <cell r="P164">
            <v>55217.765889999995</v>
          </cell>
          <cell r="Q164">
            <v>111894.56150000001</v>
          </cell>
          <cell r="R164">
            <v>174049.04779000004</v>
          </cell>
          <cell r="S164">
            <v>237448.87669999996</v>
          </cell>
          <cell r="T164">
            <v>302210.13747999998</v>
          </cell>
          <cell r="U164">
            <v>365458.23256999999</v>
          </cell>
          <cell r="V164">
            <v>428754.43169999996</v>
          </cell>
          <cell r="W164">
            <v>490133.15330999997</v>
          </cell>
          <cell r="X164">
            <v>554131.20768999995</v>
          </cell>
          <cell r="Y164">
            <v>616603.68785999995</v>
          </cell>
          <cell r="Z164">
            <v>675621.59633999993</v>
          </cell>
          <cell r="AA164">
            <v>739128.68196999992</v>
          </cell>
        </row>
        <row r="165">
          <cell r="A165" t="str">
            <v>Dto07</v>
          </cell>
          <cell r="B165" t="str">
            <v>Dividend income</v>
          </cell>
          <cell r="C165">
            <v>0</v>
          </cell>
          <cell r="D165">
            <v>0</v>
          </cell>
          <cell r="E165">
            <v>90155.024999999994</v>
          </cell>
          <cell r="F165">
            <v>62638.905870000017</v>
          </cell>
          <cell r="G165">
            <v>64701.902399999999</v>
          </cell>
          <cell r="H165">
            <v>800</v>
          </cell>
          <cell r="I165">
            <v>0.86888999999791849</v>
          </cell>
          <cell r="J165">
            <v>8.533000000170432E-2</v>
          </cell>
          <cell r="K165">
            <v>0</v>
          </cell>
          <cell r="L165">
            <v>1.1069799999968382</v>
          </cell>
          <cell r="M165">
            <v>0.17956999999296386</v>
          </cell>
          <cell r="N165">
            <v>19.478090000004158</v>
          </cell>
          <cell r="O165">
            <v>218317.55212999997</v>
          </cell>
          <cell r="P165">
            <v>0</v>
          </cell>
          <cell r="Q165">
            <v>0</v>
          </cell>
          <cell r="R165">
            <v>90155.024999999994</v>
          </cell>
          <cell r="S165">
            <v>152793.93087000001</v>
          </cell>
          <cell r="T165">
            <v>217495.83327</v>
          </cell>
          <cell r="U165">
            <v>218295.83327</v>
          </cell>
          <cell r="V165">
            <v>218296.70215999999</v>
          </cell>
          <cell r="W165">
            <v>218296.78748999999</v>
          </cell>
          <cell r="X165">
            <v>218296.78748999999</v>
          </cell>
          <cell r="Y165">
            <v>218297.89447</v>
          </cell>
          <cell r="Z165">
            <v>218298.07403999998</v>
          </cell>
          <cell r="AA165">
            <v>218317.55212999997</v>
          </cell>
        </row>
        <row r="166">
          <cell r="A166" t="str">
            <v>Dto08</v>
          </cell>
          <cell r="B166" t="str">
            <v>Foreign exchange profit</v>
          </cell>
          <cell r="C166">
            <v>24509.808689999998</v>
          </cell>
          <cell r="D166">
            <v>20887.457929999997</v>
          </cell>
          <cell r="E166">
            <v>21157.213159999999</v>
          </cell>
          <cell r="F166">
            <v>21109.923970000011</v>
          </cell>
          <cell r="G166">
            <v>21349.826010000001</v>
          </cell>
          <cell r="H166">
            <v>24086.8825</v>
          </cell>
          <cell r="I166">
            <v>25156.364580000001</v>
          </cell>
          <cell r="J166">
            <v>24582.138009999995</v>
          </cell>
          <cell r="K166">
            <v>25983.273089999984</v>
          </cell>
          <cell r="L166">
            <v>39965.664470000011</v>
          </cell>
          <cell r="M166">
            <v>18494.497069999994</v>
          </cell>
          <cell r="N166">
            <v>44038.241289999998</v>
          </cell>
          <cell r="O166">
            <v>311321.29076999996</v>
          </cell>
          <cell r="P166">
            <v>24509.808689999998</v>
          </cell>
          <cell r="Q166">
            <v>45397.266619999995</v>
          </cell>
          <cell r="R166">
            <v>66554.479779999994</v>
          </cell>
          <cell r="S166">
            <v>87664.403749999998</v>
          </cell>
          <cell r="T166">
            <v>109014.22976</v>
          </cell>
          <cell r="U166">
            <v>133101.11225999999</v>
          </cell>
          <cell r="V166">
            <v>158257.47683999999</v>
          </cell>
          <cell r="W166">
            <v>182839.61484999998</v>
          </cell>
          <cell r="X166">
            <v>208822.88793999996</v>
          </cell>
          <cell r="Y166">
            <v>248788.55240999997</v>
          </cell>
          <cell r="Z166">
            <v>267283.04947999999</v>
          </cell>
          <cell r="AA166">
            <v>311321.29076999996</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3987.9760999999999</v>
          </cell>
          <cell r="D168">
            <v>2247.8593000000001</v>
          </cell>
          <cell r="E168">
            <v>7529.9628300000186</v>
          </cell>
          <cell r="F168">
            <v>11169.67949999994</v>
          </cell>
          <cell r="G168">
            <v>-491.03556999998546</v>
          </cell>
          <cell r="H168">
            <v>35079.256619999986</v>
          </cell>
          <cell r="I168">
            <v>14112.177520000041</v>
          </cell>
          <cell r="J168">
            <v>6883.4988799999792</v>
          </cell>
          <cell r="K168">
            <v>6482.3560699999798</v>
          </cell>
          <cell r="L168">
            <v>15127.14504000005</v>
          </cell>
          <cell r="M168">
            <v>-425.66999000000988</v>
          </cell>
          <cell r="N168">
            <v>-34722.194810000081</v>
          </cell>
          <cell r="O168">
            <v>66981.011489999917</v>
          </cell>
          <cell r="P168">
            <v>3987.9760999999999</v>
          </cell>
          <cell r="Q168">
            <v>6235.8353999999999</v>
          </cell>
          <cell r="R168">
            <v>13765.798230000019</v>
          </cell>
          <cell r="S168">
            <v>24935.477729999959</v>
          </cell>
          <cell r="T168">
            <v>24444.442159999973</v>
          </cell>
          <cell r="U168">
            <v>59523.698779999962</v>
          </cell>
          <cell r="V168">
            <v>73635.876300000004</v>
          </cell>
          <cell r="W168">
            <v>80519.375179999988</v>
          </cell>
          <cell r="X168">
            <v>87001.731249999968</v>
          </cell>
          <cell r="Y168">
            <v>102128.87629000001</v>
          </cell>
          <cell r="Z168">
            <v>101703.20630000001</v>
          </cell>
          <cell r="AA168">
            <v>66981.011489999917</v>
          </cell>
        </row>
        <row r="169">
          <cell r="A169" t="str">
            <v>Dto11</v>
          </cell>
          <cell r="B169" t="str">
            <v>Other income</v>
          </cell>
          <cell r="C169">
            <v>83715.550679999986</v>
          </cell>
          <cell r="D169">
            <v>79812.112840000016</v>
          </cell>
          <cell r="E169">
            <v>180996.68728000001</v>
          </cell>
          <cell r="F169">
            <v>158318.33824999994</v>
          </cell>
          <cell r="G169">
            <v>150321.95362000001</v>
          </cell>
          <cell r="H169">
            <v>123214.23421000001</v>
          </cell>
          <cell r="I169">
            <v>102565.61012000004</v>
          </cell>
          <cell r="J169">
            <v>92844.443829999946</v>
          </cell>
          <cell r="K169">
            <v>96463.683539999955</v>
          </cell>
          <cell r="L169">
            <v>117566.3966600001</v>
          </cell>
          <cell r="M169">
            <v>77086.915130000009</v>
          </cell>
          <cell r="N169">
            <v>72842.610199999821</v>
          </cell>
          <cell r="O169">
            <v>1335748.5363599998</v>
          </cell>
          <cell r="P169">
            <v>83715.550679999986</v>
          </cell>
          <cell r="Q169">
            <v>163527.66352000003</v>
          </cell>
          <cell r="R169">
            <v>344524.35080000001</v>
          </cell>
          <cell r="S169">
            <v>502842.68904999993</v>
          </cell>
          <cell r="T169">
            <v>653164.64266999997</v>
          </cell>
          <cell r="U169">
            <v>776378.87688</v>
          </cell>
          <cell r="V169">
            <v>878944.48699999996</v>
          </cell>
          <cell r="W169">
            <v>971788.93082999997</v>
          </cell>
          <cell r="X169">
            <v>1068252.6143699999</v>
          </cell>
          <cell r="Y169">
            <v>1185819.0110299999</v>
          </cell>
          <cell r="Z169">
            <v>1262905.9261599998</v>
          </cell>
          <cell r="AA169">
            <v>1335748.5363599998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197797.56699999998</v>
          </cell>
          <cell r="D171">
            <v>188728.71245000005</v>
          </cell>
          <cell r="E171">
            <v>300654.31756</v>
          </cell>
          <cell r="F171">
            <v>275296.64018999995</v>
          </cell>
          <cell r="G171">
            <v>273267.96222000004</v>
          </cell>
          <cell r="H171">
            <v>248180.59341999996</v>
          </cell>
          <cell r="I171">
            <v>233080.01284999985</v>
          </cell>
          <cell r="J171">
            <v>224011.2786100001</v>
          </cell>
          <cell r="K171">
            <v>228473.3635299998</v>
          </cell>
          <cell r="L171">
            <v>259749.47876000043</v>
          </cell>
          <cell r="M171">
            <v>207075.06071000025</v>
          </cell>
          <cell r="N171">
            <v>190867.77344999995</v>
          </cell>
          <cell r="O171">
            <v>2827182.7607500004</v>
          </cell>
          <cell r="P171">
            <v>197797.56699999998</v>
          </cell>
          <cell r="Q171">
            <v>386526.27945000003</v>
          </cell>
          <cell r="R171">
            <v>687180.59701000003</v>
          </cell>
          <cell r="S171">
            <v>962477.23719999997</v>
          </cell>
          <cell r="T171">
            <v>1235745.19942</v>
          </cell>
          <cell r="U171">
            <v>1483925.79284</v>
          </cell>
          <cell r="V171">
            <v>1717005.8056899998</v>
          </cell>
          <cell r="W171">
            <v>1941017.0842999998</v>
          </cell>
          <cell r="X171">
            <v>2169490.44783</v>
          </cell>
          <cell r="Y171">
            <v>2429239.9265900003</v>
          </cell>
          <cell r="Z171">
            <v>2636314.9873000002</v>
          </cell>
          <cell r="AA171">
            <v>2827182.7607500004</v>
          </cell>
        </row>
        <row r="172">
          <cell r="A172" t="str">
            <v>Dto13</v>
          </cell>
          <cell r="B172" t="str">
            <v>Personnel expenses</v>
          </cell>
          <cell r="C172">
            <v>61784.314989999999</v>
          </cell>
          <cell r="D172">
            <v>62866.028579999991</v>
          </cell>
          <cell r="E172">
            <v>69203.894560000015</v>
          </cell>
          <cell r="F172">
            <v>74015.421000000002</v>
          </cell>
          <cell r="G172">
            <v>69548.891019999981</v>
          </cell>
          <cell r="H172">
            <v>72429.005850000016</v>
          </cell>
          <cell r="I172">
            <v>71284.191829999996</v>
          </cell>
          <cell r="J172">
            <v>72137.882790000047</v>
          </cell>
          <cell r="K172">
            <v>74259.576110000009</v>
          </cell>
          <cell r="L172">
            <v>74492.656619999936</v>
          </cell>
          <cell r="M172">
            <v>72116.020220000108</v>
          </cell>
          <cell r="N172">
            <v>9724.6175799998582</v>
          </cell>
          <cell r="O172">
            <v>783862.50114999991</v>
          </cell>
          <cell r="P172">
            <v>61784.314989999999</v>
          </cell>
          <cell r="Q172">
            <v>124650.34357</v>
          </cell>
          <cell r="R172">
            <v>193854.23813000001</v>
          </cell>
          <cell r="S172">
            <v>267869.65913000004</v>
          </cell>
          <cell r="T172">
            <v>337418.55015000002</v>
          </cell>
          <cell r="U172">
            <v>409847.55600000004</v>
          </cell>
          <cell r="V172">
            <v>481131.74783000001</v>
          </cell>
          <cell r="W172">
            <v>553269.63062000007</v>
          </cell>
          <cell r="X172">
            <v>627529.20673000009</v>
          </cell>
          <cell r="Y172">
            <v>702021.86335</v>
          </cell>
          <cell r="Z172">
            <v>774137.88357000006</v>
          </cell>
          <cell r="AA172">
            <v>783862.50114999991</v>
          </cell>
        </row>
        <row r="173">
          <cell r="A173" t="str">
            <v>Dto14</v>
          </cell>
          <cell r="B173" t="str">
            <v>General and administrative expenses</v>
          </cell>
          <cell r="C173">
            <v>42335.664600000004</v>
          </cell>
          <cell r="D173">
            <v>48165.816160000002</v>
          </cell>
          <cell r="E173">
            <v>51956.010309999998</v>
          </cell>
          <cell r="F173">
            <v>45754.484369999998</v>
          </cell>
          <cell r="G173">
            <v>47748.146149999993</v>
          </cell>
          <cell r="H173">
            <v>54557.240130000057</v>
          </cell>
          <cell r="I173">
            <v>43324.124629999969</v>
          </cell>
          <cell r="J173">
            <v>41117.215859999931</v>
          </cell>
          <cell r="K173">
            <v>55157.654980000021</v>
          </cell>
          <cell r="L173">
            <v>52859.295959999996</v>
          </cell>
          <cell r="M173">
            <v>51002.069880000025</v>
          </cell>
          <cell r="N173">
            <v>73462.70493000008</v>
          </cell>
          <cell r="O173">
            <v>607440.42796000012</v>
          </cell>
          <cell r="P173">
            <v>42335.664600000004</v>
          </cell>
          <cell r="Q173">
            <v>90501.480760000006</v>
          </cell>
          <cell r="R173">
            <v>142457.49106999999</v>
          </cell>
          <cell r="S173">
            <v>188211.97543999998</v>
          </cell>
          <cell r="T173">
            <v>235960.12158999997</v>
          </cell>
          <cell r="U173">
            <v>290517.36172000004</v>
          </cell>
          <cell r="V173">
            <v>333841.48635000002</v>
          </cell>
          <cell r="W173">
            <v>374958.70220999996</v>
          </cell>
          <cell r="X173">
            <v>430116.35719000001</v>
          </cell>
          <cell r="Y173">
            <v>482975.65315000003</v>
          </cell>
          <cell r="Z173">
            <v>533977.72302999999</v>
          </cell>
          <cell r="AA173">
            <v>607440.42796000012</v>
          </cell>
        </row>
        <row r="174">
          <cell r="A174" t="str">
            <v>Dto15</v>
          </cell>
          <cell r="B174" t="str">
            <v>Depreciation / Amortisation</v>
          </cell>
          <cell r="C174">
            <v>6994.9567199999992</v>
          </cell>
          <cell r="D174">
            <v>6805.4050900000011</v>
          </cell>
          <cell r="E174">
            <v>7881.0097999999989</v>
          </cell>
          <cell r="F174">
            <v>8103.7759000000024</v>
          </cell>
          <cell r="G174">
            <v>8289.1766099999986</v>
          </cell>
          <cell r="H174">
            <v>7779.1877300000042</v>
          </cell>
          <cell r="I174">
            <v>8859.292959999997</v>
          </cell>
          <cell r="J174">
            <v>8521.3569800000005</v>
          </cell>
          <cell r="K174">
            <v>8388.4876400000085</v>
          </cell>
          <cell r="L174">
            <v>9149.3519899999847</v>
          </cell>
          <cell r="M174">
            <v>8353.8626100000074</v>
          </cell>
          <cell r="N174">
            <v>8485.6245600000057</v>
          </cell>
          <cell r="O174">
            <v>97611.488590000023</v>
          </cell>
          <cell r="P174">
            <v>6994.9567199999992</v>
          </cell>
          <cell r="Q174">
            <v>13800.36181</v>
          </cell>
          <cell r="R174">
            <v>21681.371609999998</v>
          </cell>
          <cell r="S174">
            <v>29785.147510000003</v>
          </cell>
          <cell r="T174">
            <v>38074.324120000005</v>
          </cell>
          <cell r="U174">
            <v>45853.51185000001</v>
          </cell>
          <cell r="V174">
            <v>54712.804810000009</v>
          </cell>
          <cell r="W174">
            <v>63234.161790000013</v>
          </cell>
          <cell r="X174">
            <v>71622.649430000019</v>
          </cell>
          <cell r="Y174">
            <v>80772.001420000001</v>
          </cell>
          <cell r="Z174">
            <v>89125.864030000012</v>
          </cell>
          <cell r="AA174">
            <v>97611.488590000023</v>
          </cell>
        </row>
        <row r="175">
          <cell r="A175" t="str">
            <v>Dto16</v>
          </cell>
          <cell r="B175" t="str">
            <v>Total operating expenses</v>
          </cell>
          <cell r="C175">
            <v>111114.93631</v>
          </cell>
          <cell r="D175">
            <v>117837.24983</v>
          </cell>
          <cell r="E175">
            <v>129040.91467000001</v>
          </cell>
          <cell r="F175">
            <v>127873.68127</v>
          </cell>
          <cell r="G175">
            <v>125586.21377999996</v>
          </cell>
          <cell r="H175">
            <v>134765.43371000007</v>
          </cell>
          <cell r="I175">
            <v>123467.60941999996</v>
          </cell>
          <cell r="J175">
            <v>121776.45562999997</v>
          </cell>
          <cell r="K175">
            <v>137805.71873000005</v>
          </cell>
          <cell r="L175">
            <v>136501.30456999992</v>
          </cell>
          <cell r="M175">
            <v>131471.95271000013</v>
          </cell>
          <cell r="N175">
            <v>91672.947069999951</v>
          </cell>
          <cell r="O175">
            <v>1488914.4176999999</v>
          </cell>
          <cell r="P175">
            <v>111114.93631</v>
          </cell>
          <cell r="Q175">
            <v>228952.18614000001</v>
          </cell>
          <cell r="R175">
            <v>357993.10080999997</v>
          </cell>
          <cell r="S175">
            <v>485866.78207999998</v>
          </cell>
          <cell r="T175">
            <v>611452.99586000002</v>
          </cell>
          <cell r="U175">
            <v>746218.42957000004</v>
          </cell>
          <cell r="V175">
            <v>869686.03899000003</v>
          </cell>
          <cell r="W175">
            <v>991462.49462000001</v>
          </cell>
          <cell r="X175">
            <v>1129268.2133500001</v>
          </cell>
          <cell r="Y175">
            <v>1265769.51792</v>
          </cell>
          <cell r="Z175">
            <v>1397241.4706300001</v>
          </cell>
          <cell r="AA175">
            <v>1488914.4176999999</v>
          </cell>
        </row>
        <row r="176">
          <cell r="A176" t="str">
            <v>Dto17</v>
          </cell>
          <cell r="B176" t="str">
            <v>Operating profit before provisions</v>
          </cell>
          <cell r="C176">
            <v>86682.630689999976</v>
          </cell>
          <cell r="D176">
            <v>70891.462620000049</v>
          </cell>
          <cell r="E176">
            <v>171613.40288999997</v>
          </cell>
          <cell r="F176">
            <v>147422.95891999995</v>
          </cell>
          <cell r="G176">
            <v>147681.74844000008</v>
          </cell>
          <cell r="H176">
            <v>113415.15970999989</v>
          </cell>
          <cell r="I176">
            <v>109612.40342999989</v>
          </cell>
          <cell r="J176">
            <v>102234.82298000013</v>
          </cell>
          <cell r="K176">
            <v>90667.644799999747</v>
          </cell>
          <cell r="L176">
            <v>123248.17419000051</v>
          </cell>
          <cell r="M176">
            <v>75603.108000000124</v>
          </cell>
          <cell r="N176">
            <v>99194.826379999999</v>
          </cell>
          <cell r="O176">
            <v>1338268.3430500005</v>
          </cell>
          <cell r="P176">
            <v>86682.630689999976</v>
          </cell>
          <cell r="Q176">
            <v>157574.09331000003</v>
          </cell>
          <cell r="R176">
            <v>329187.49620000005</v>
          </cell>
          <cell r="S176">
            <v>476610.45512</v>
          </cell>
          <cell r="T176">
            <v>624292.20355999994</v>
          </cell>
          <cell r="U176">
            <v>737707.36326999997</v>
          </cell>
          <cell r="V176">
            <v>847319.7666999998</v>
          </cell>
          <cell r="W176">
            <v>949554.58967999974</v>
          </cell>
          <cell r="X176">
            <v>1040222.2344799999</v>
          </cell>
          <cell r="Y176">
            <v>1163470.4086700003</v>
          </cell>
          <cell r="Z176">
            <v>1239073.51667</v>
          </cell>
          <cell r="AA176">
            <v>1338268.3430500005</v>
          </cell>
        </row>
        <row r="177">
          <cell r="A177" t="str">
            <v>Dto18</v>
          </cell>
          <cell r="B177" t="str">
            <v>Impairment losses on loans and advances</v>
          </cell>
          <cell r="C177">
            <v>-6014.2217899999996</v>
          </cell>
          <cell r="D177">
            <v>-4231.3055000000013</v>
          </cell>
          <cell r="E177">
            <v>12178.916520000001</v>
          </cell>
          <cell r="F177">
            <v>2010.6361699999998</v>
          </cell>
          <cell r="G177">
            <v>-5716.4198800000004</v>
          </cell>
          <cell r="H177">
            <v>-8119.1784399999988</v>
          </cell>
          <cell r="I177">
            <v>-7688.7315399999979</v>
          </cell>
          <cell r="J177">
            <v>-14049.44116</v>
          </cell>
          <cell r="K177">
            <v>-17595.121510000001</v>
          </cell>
          <cell r="L177">
            <v>-32803.137859999995</v>
          </cell>
          <cell r="M177">
            <v>-26574.294049999997</v>
          </cell>
          <cell r="N177">
            <v>-236874.05037000001</v>
          </cell>
          <cell r="O177">
            <v>-345476.34941000002</v>
          </cell>
          <cell r="P177">
            <v>-6014.2217899999996</v>
          </cell>
          <cell r="Q177">
            <v>-10245.527290000002</v>
          </cell>
          <cell r="R177">
            <v>1933.3892299999989</v>
          </cell>
          <cell r="S177">
            <v>3944.0253999999986</v>
          </cell>
          <cell r="T177">
            <v>-1772.3944800000017</v>
          </cell>
          <cell r="U177">
            <v>-9891.5729200000005</v>
          </cell>
          <cell r="V177">
            <v>-17580.304459999999</v>
          </cell>
          <cell r="W177">
            <v>-31629.745620000002</v>
          </cell>
          <cell r="X177">
            <v>-49224.867129999999</v>
          </cell>
          <cell r="Y177">
            <v>-82028.004989999987</v>
          </cell>
          <cell r="Z177">
            <v>-108602.29903999998</v>
          </cell>
          <cell r="AA177">
            <v>-345476.34941000002</v>
          </cell>
        </row>
        <row r="178">
          <cell r="A178" t="str">
            <v>Dto19</v>
          </cell>
          <cell r="B178" t="str">
            <v>Provision for contingent liabilities</v>
          </cell>
          <cell r="C178">
            <v>-2439.1950599999996</v>
          </cell>
          <cell r="D178">
            <v>-1192.6832100000001</v>
          </cell>
          <cell r="E178">
            <v>511.78059999999982</v>
          </cell>
          <cell r="F178">
            <v>-212.59709000000004</v>
          </cell>
          <cell r="G178">
            <v>-401.14713</v>
          </cell>
          <cell r="H178">
            <v>-2339.3918400000011</v>
          </cell>
          <cell r="I178">
            <v>-192.74556999999959</v>
          </cell>
          <cell r="J178">
            <v>-427.18345999999838</v>
          </cell>
          <cell r="K178">
            <v>-139.31127000000032</v>
          </cell>
          <cell r="L178">
            <v>-340.65690999999987</v>
          </cell>
          <cell r="M178">
            <v>191.22776999999934</v>
          </cell>
          <cell r="N178">
            <v>569.62766999999917</v>
          </cell>
          <cell r="O178">
            <v>-6412.2755000000006</v>
          </cell>
          <cell r="P178">
            <v>-2439.1950599999996</v>
          </cell>
          <cell r="Q178">
            <v>-3631.8782699999997</v>
          </cell>
          <cell r="R178">
            <v>-3120.0976700000001</v>
          </cell>
          <cell r="S178">
            <v>-3332.6947600000003</v>
          </cell>
          <cell r="T178">
            <v>-3733.8418900000001</v>
          </cell>
          <cell r="U178">
            <v>-6073.2337300000017</v>
          </cell>
          <cell r="V178">
            <v>-6265.9793000000009</v>
          </cell>
          <cell r="W178">
            <v>-6693.1627599999993</v>
          </cell>
          <cell r="X178">
            <v>-6832.4740299999994</v>
          </cell>
          <cell r="Y178">
            <v>-7173.1309399999991</v>
          </cell>
          <cell r="Z178">
            <v>-6981.9031699999996</v>
          </cell>
          <cell r="AA178">
            <v>-6412.2755000000006</v>
          </cell>
        </row>
        <row r="179">
          <cell r="A179" t="str">
            <v>Dto20</v>
          </cell>
          <cell r="B179" t="str">
            <v>Other provisions</v>
          </cell>
          <cell r="C179">
            <v>0</v>
          </cell>
          <cell r="D179">
            <v>-91.2</v>
          </cell>
          <cell r="E179">
            <v>0</v>
          </cell>
          <cell r="F179">
            <v>-34.200000000000003</v>
          </cell>
          <cell r="G179">
            <v>0</v>
          </cell>
          <cell r="H179">
            <v>114.14159000000001</v>
          </cell>
          <cell r="I179">
            <v>0</v>
          </cell>
          <cell r="J179">
            <v>0</v>
          </cell>
          <cell r="K179">
            <v>47.266909999999996</v>
          </cell>
          <cell r="L179">
            <v>0</v>
          </cell>
          <cell r="M179">
            <v>0</v>
          </cell>
          <cell r="N179">
            <v>35.212960000000002</v>
          </cell>
          <cell r="O179">
            <v>71.221460000000008</v>
          </cell>
          <cell r="P179">
            <v>0</v>
          </cell>
          <cell r="Q179">
            <v>-91.2</v>
          </cell>
          <cell r="R179">
            <v>-91.2</v>
          </cell>
          <cell r="S179">
            <v>-125.4</v>
          </cell>
          <cell r="T179">
            <v>-125.4</v>
          </cell>
          <cell r="U179">
            <v>-11.258409999999998</v>
          </cell>
          <cell r="V179">
            <v>-11.258409999999998</v>
          </cell>
          <cell r="W179">
            <v>-11.258409999999998</v>
          </cell>
          <cell r="X179">
            <v>36.008499999999998</v>
          </cell>
          <cell r="Y179">
            <v>36.008499999999998</v>
          </cell>
          <cell r="Z179">
            <v>36.008499999999998</v>
          </cell>
          <cell r="AA179">
            <v>71.221460000000008</v>
          </cell>
        </row>
        <row r="180">
          <cell r="A180" t="str">
            <v>Dto21</v>
          </cell>
          <cell r="B180" t="str">
            <v>Total provisions</v>
          </cell>
          <cell r="C180">
            <v>-8453.4168499999996</v>
          </cell>
          <cell r="D180">
            <v>-5515.1887100000013</v>
          </cell>
          <cell r="E180">
            <v>12690.697120000001</v>
          </cell>
          <cell r="F180">
            <v>1763.8390799999997</v>
          </cell>
          <cell r="G180">
            <v>-6117.5670100000007</v>
          </cell>
          <cell r="H180">
            <v>-10344.428690000001</v>
          </cell>
          <cell r="I180">
            <v>-7881.477109999998</v>
          </cell>
          <cell r="J180">
            <v>-14476.624619999999</v>
          </cell>
          <cell r="K180">
            <v>-17687.165870000004</v>
          </cell>
          <cell r="L180">
            <v>-33143.794769999993</v>
          </cell>
          <cell r="M180">
            <v>-26383.066279999999</v>
          </cell>
          <cell r="N180">
            <v>-236269.20974000002</v>
          </cell>
          <cell r="O180">
            <v>-351817.40345000004</v>
          </cell>
          <cell r="P180">
            <v>-8453.4168499999996</v>
          </cell>
          <cell r="Q180">
            <v>-13968.605560000002</v>
          </cell>
          <cell r="R180">
            <v>-1277.9084400000013</v>
          </cell>
          <cell r="S180">
            <v>485.93063999999833</v>
          </cell>
          <cell r="T180">
            <v>-5631.636370000002</v>
          </cell>
          <cell r="U180">
            <v>-15976.065060000003</v>
          </cell>
          <cell r="V180">
            <v>-23857.542169999997</v>
          </cell>
          <cell r="W180">
            <v>-38334.166790000003</v>
          </cell>
          <cell r="X180">
            <v>-56021.332659999993</v>
          </cell>
          <cell r="Y180">
            <v>-89165.127429999993</v>
          </cell>
          <cell r="Z180">
            <v>-115548.19370999999</v>
          </cell>
          <cell r="AA180">
            <v>-351817.40345000004</v>
          </cell>
        </row>
        <row r="181">
          <cell r="A181" t="str">
            <v>Dto22</v>
          </cell>
          <cell r="B181" t="str">
            <v>Operating profit</v>
          </cell>
          <cell r="C181">
            <v>78229.213839999982</v>
          </cell>
          <cell r="D181">
            <v>65376.273910000047</v>
          </cell>
          <cell r="E181">
            <v>184304.10000999997</v>
          </cell>
          <cell r="F181">
            <v>149186.79799999995</v>
          </cell>
          <cell r="G181">
            <v>141564.18143000008</v>
          </cell>
          <cell r="H181">
            <v>103070.73101999989</v>
          </cell>
          <cell r="I181">
            <v>101730.9263199999</v>
          </cell>
          <cell r="J181">
            <v>87758.198360000126</v>
          </cell>
          <cell r="K181">
            <v>72980.47892999975</v>
          </cell>
          <cell r="L181">
            <v>90104.379420000521</v>
          </cell>
          <cell r="M181">
            <v>49220.041720000125</v>
          </cell>
          <cell r="N181">
            <v>-137074.38336000004</v>
          </cell>
          <cell r="O181">
            <v>986450.93960000039</v>
          </cell>
          <cell r="P181">
            <v>78229.213839999982</v>
          </cell>
          <cell r="Q181">
            <v>143605.48775000003</v>
          </cell>
          <cell r="R181">
            <v>327909.58776000002</v>
          </cell>
          <cell r="S181">
            <v>477096.38575999998</v>
          </cell>
          <cell r="T181">
            <v>618660.56718999997</v>
          </cell>
          <cell r="U181">
            <v>721731.29820999992</v>
          </cell>
          <cell r="V181">
            <v>823462.22452999977</v>
          </cell>
          <cell r="W181">
            <v>911220.4228899997</v>
          </cell>
          <cell r="X181">
            <v>984200.90181999991</v>
          </cell>
          <cell r="Y181">
            <v>1074305.2812400004</v>
          </cell>
          <cell r="Z181">
            <v>1123525.32296</v>
          </cell>
          <cell r="AA181">
            <v>986450.93960000039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982.3</v>
          </cell>
          <cell r="I184">
            <v>0</v>
          </cell>
          <cell r="J184">
            <v>0</v>
          </cell>
          <cell r="K184">
            <v>0</v>
          </cell>
          <cell r="L184">
            <v>0</v>
          </cell>
          <cell r="M184">
            <v>0</v>
          </cell>
          <cell r="N184">
            <v>0</v>
          </cell>
          <cell r="O184">
            <v>982.3</v>
          </cell>
          <cell r="P184">
            <v>0</v>
          </cell>
          <cell r="Q184">
            <v>0</v>
          </cell>
          <cell r="R184">
            <v>0</v>
          </cell>
          <cell r="S184">
            <v>0</v>
          </cell>
          <cell r="T184">
            <v>0</v>
          </cell>
          <cell r="U184">
            <v>982.3</v>
          </cell>
          <cell r="V184">
            <v>982.3</v>
          </cell>
          <cell r="W184">
            <v>982.3</v>
          </cell>
          <cell r="X184">
            <v>982.3</v>
          </cell>
          <cell r="Y184">
            <v>982.3</v>
          </cell>
          <cell r="Z184">
            <v>982.3</v>
          </cell>
          <cell r="AA184">
            <v>982.3</v>
          </cell>
        </row>
        <row r="185">
          <cell r="A185" t="str">
            <v>Dto26</v>
          </cell>
          <cell r="B185" t="str">
            <v>Pre tax profit</v>
          </cell>
          <cell r="C185">
            <v>78229.213839999982</v>
          </cell>
          <cell r="D185">
            <v>65376.273910000047</v>
          </cell>
          <cell r="E185">
            <v>184304.10000999997</v>
          </cell>
          <cell r="F185">
            <v>149186.79799999995</v>
          </cell>
          <cell r="G185">
            <v>141564.18143000008</v>
          </cell>
          <cell r="H185">
            <v>104053.03101999989</v>
          </cell>
          <cell r="I185">
            <v>101730.9263199999</v>
          </cell>
          <cell r="J185">
            <v>87758.198360000126</v>
          </cell>
          <cell r="K185">
            <v>72980.47892999975</v>
          </cell>
          <cell r="L185">
            <v>90104.379420000521</v>
          </cell>
          <cell r="M185">
            <v>49220.041720000125</v>
          </cell>
          <cell r="N185">
            <v>-137074.38336000004</v>
          </cell>
          <cell r="O185">
            <v>987433.23960000044</v>
          </cell>
          <cell r="P185">
            <v>78229.213839999982</v>
          </cell>
          <cell r="Q185">
            <v>143605.48775000003</v>
          </cell>
          <cell r="R185">
            <v>327909.58776000002</v>
          </cell>
          <cell r="S185">
            <v>477096.38575999998</v>
          </cell>
          <cell r="T185">
            <v>618660.56718999997</v>
          </cell>
          <cell r="U185">
            <v>722713.59820999997</v>
          </cell>
          <cell r="V185">
            <v>824444.52452999982</v>
          </cell>
          <cell r="W185">
            <v>912202.72288999974</v>
          </cell>
          <cell r="X185">
            <v>985183.20181999996</v>
          </cell>
          <cell r="Y185">
            <v>1075287.5812400004</v>
          </cell>
          <cell r="Z185">
            <v>1124507.6229600001</v>
          </cell>
          <cell r="AA185">
            <v>987433.23960000044</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-15228.884320000001</v>
          </cell>
          <cell r="D187">
            <v>-15762.3935</v>
          </cell>
          <cell r="E187">
            <v>-18452.784600000003</v>
          </cell>
          <cell r="F187">
            <v>-24688.60062999999</v>
          </cell>
          <cell r="G187">
            <v>-21585.395350000013</v>
          </cell>
          <cell r="H187">
            <v>-20405.972329999997</v>
          </cell>
          <cell r="I187">
            <v>-22255.969269999994</v>
          </cell>
          <cell r="J187">
            <v>-17264</v>
          </cell>
          <cell r="K187">
            <v>-14848.907729999979</v>
          </cell>
          <cell r="L187">
            <v>0</v>
          </cell>
          <cell r="M187">
            <v>-17971.035020000018</v>
          </cell>
          <cell r="N187">
            <v>10195.863539999998</v>
          </cell>
          <cell r="O187">
            <v>-178268.07921</v>
          </cell>
          <cell r="P187">
            <v>-15228.884320000001</v>
          </cell>
          <cell r="Q187">
            <v>-30991.277820000003</v>
          </cell>
          <cell r="R187">
            <v>-49444.062420000002</v>
          </cell>
          <cell r="S187">
            <v>-74132.663049999988</v>
          </cell>
          <cell r="T187">
            <v>-95718.058400000009</v>
          </cell>
          <cell r="U187">
            <v>-116124.03073</v>
          </cell>
          <cell r="V187">
            <v>-138380</v>
          </cell>
          <cell r="W187">
            <v>-155644</v>
          </cell>
          <cell r="X187">
            <v>-170492.90772999998</v>
          </cell>
          <cell r="Y187">
            <v>-170492.90772999998</v>
          </cell>
          <cell r="Z187">
            <v>-188463.94274999999</v>
          </cell>
          <cell r="AA187">
            <v>-178268.07921</v>
          </cell>
        </row>
        <row r="188">
          <cell r="A188" t="str">
            <v>Dto28</v>
          </cell>
          <cell r="B188" t="str">
            <v>Profit after tax</v>
          </cell>
          <cell r="C188">
            <v>63000.329519999985</v>
          </cell>
          <cell r="D188">
            <v>49613.880410000049</v>
          </cell>
          <cell r="E188">
            <v>165851.31540999995</v>
          </cell>
          <cell r="F188">
            <v>124498.19736999997</v>
          </cell>
          <cell r="G188">
            <v>119978.78608000008</v>
          </cell>
          <cell r="H188">
            <v>83647.058689999889</v>
          </cell>
          <cell r="I188">
            <v>79474.95704999991</v>
          </cell>
          <cell r="J188">
            <v>70494.198360000126</v>
          </cell>
          <cell r="K188">
            <v>58131.571199999773</v>
          </cell>
          <cell r="L188">
            <v>90104.379420000521</v>
          </cell>
          <cell r="M188">
            <v>31249.006700000107</v>
          </cell>
          <cell r="N188">
            <v>-126878.51982000005</v>
          </cell>
          <cell r="O188">
            <v>809165.16039000044</v>
          </cell>
          <cell r="P188">
            <v>63000.329519999985</v>
          </cell>
          <cell r="Q188">
            <v>112614.20993000003</v>
          </cell>
          <cell r="R188">
            <v>278465.52534000005</v>
          </cell>
          <cell r="S188">
            <v>402963.72271</v>
          </cell>
          <cell r="T188">
            <v>522942.50878999999</v>
          </cell>
          <cell r="U188">
            <v>606589.56747999997</v>
          </cell>
          <cell r="V188">
            <v>686064.52452999982</v>
          </cell>
          <cell r="W188">
            <v>756558.72288999974</v>
          </cell>
          <cell r="X188">
            <v>814690.29408999998</v>
          </cell>
          <cell r="Y188">
            <v>904794.67351000046</v>
          </cell>
          <cell r="Z188">
            <v>936043.68021000014</v>
          </cell>
          <cell r="AA188">
            <v>809165.16039000044</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v>-22994.9</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148890.91115</v>
          </cell>
          <cell r="D190">
            <v>130211.29905999996</v>
          </cell>
          <cell r="E190">
            <v>148487.61346000002</v>
          </cell>
          <cell r="F190">
            <v>148757.66568000006</v>
          </cell>
          <cell r="G190">
            <v>154864.84563999998</v>
          </cell>
          <cell r="H190">
            <v>165926.59303999995</v>
          </cell>
          <cell r="I190">
            <v>161778.44459999984</v>
          </cell>
          <cell r="J190">
            <v>172557.72465999986</v>
          </cell>
          <cell r="K190">
            <v>173766.72391000012</v>
          </cell>
          <cell r="L190">
            <v>205056.25182000018</v>
          </cell>
          <cell r="M190">
            <v>180865.78246000022</v>
          </cell>
          <cell r="N190">
            <v>202319.44860999988</v>
          </cell>
          <cell r="O190">
            <v>1993483.30409</v>
          </cell>
          <cell r="P190">
            <v>148890.91115</v>
          </cell>
          <cell r="Q190">
            <v>279102.21020999993</v>
          </cell>
          <cell r="R190">
            <v>427589.82366999995</v>
          </cell>
          <cell r="S190">
            <v>576347.48935000005</v>
          </cell>
          <cell r="T190">
            <v>731212.33499</v>
          </cell>
          <cell r="U190">
            <v>897138.92802999995</v>
          </cell>
          <cell r="V190">
            <v>1058917.3726299999</v>
          </cell>
          <cell r="W190">
            <v>1231475.0972899997</v>
          </cell>
          <cell r="X190">
            <v>1405241.8211999999</v>
          </cell>
          <cell r="Y190">
            <v>1610298.07302</v>
          </cell>
          <cell r="Z190">
            <v>1791163.8554800001</v>
          </cell>
          <cell r="AA190">
            <v>1993483.30409</v>
          </cell>
        </row>
        <row r="191">
          <cell r="A191" t="str">
            <v>Dtr02</v>
          </cell>
          <cell r="B191" t="str">
            <v>Interest expense</v>
          </cell>
          <cell r="C191">
            <v>-54213.333350000001</v>
          </cell>
          <cell r="D191">
            <v>-48241.48627999999</v>
          </cell>
          <cell r="E191">
            <v>-55687.484920000017</v>
          </cell>
          <cell r="F191">
            <v>-55809.27323999998</v>
          </cell>
          <cell r="G191">
            <v>-60554.312830000017</v>
          </cell>
          <cell r="H191">
            <v>-72535.888430000006</v>
          </cell>
          <cell r="I191">
            <v>-64240.055369999995</v>
          </cell>
          <cell r="J191">
            <v>-71141.078669999959</v>
          </cell>
          <cell r="K191">
            <v>-71009.620230000117</v>
          </cell>
          <cell r="L191">
            <v>-95370.927729999836</v>
          </cell>
          <cell r="M191">
            <v>-76644.330040000117</v>
          </cell>
          <cell r="N191">
            <v>-84140.048780000026</v>
          </cell>
          <cell r="O191">
            <v>-809587.83987000026</v>
          </cell>
          <cell r="P191">
            <v>-54213.333350000001</v>
          </cell>
          <cell r="Q191">
            <v>-102454.81962999998</v>
          </cell>
          <cell r="R191">
            <v>-158142.30455</v>
          </cell>
          <cell r="S191">
            <v>-213951.57778999998</v>
          </cell>
          <cell r="T191">
            <v>-274505.89062000002</v>
          </cell>
          <cell r="U191">
            <v>-347041.77905000001</v>
          </cell>
          <cell r="V191">
            <v>-411281.83442000003</v>
          </cell>
          <cell r="W191">
            <v>-482422.91308999999</v>
          </cell>
          <cell r="X191">
            <v>-553432.53332000016</v>
          </cell>
          <cell r="Y191">
            <v>-648803.46105000004</v>
          </cell>
          <cell r="Z191">
            <v>-725447.79109000019</v>
          </cell>
          <cell r="AA191">
            <v>-809587.83987000026</v>
          </cell>
        </row>
        <row r="192">
          <cell r="A192" t="str">
            <v>Dtr03</v>
          </cell>
          <cell r="B192" t="str">
            <v>Net interest income</v>
          </cell>
          <cell r="C192">
            <v>94677.577799999999</v>
          </cell>
          <cell r="D192">
            <v>81969.812779999978</v>
          </cell>
          <cell r="E192">
            <v>92800.128540000005</v>
          </cell>
          <cell r="F192">
            <v>92948.392440000083</v>
          </cell>
          <cell r="G192">
            <v>94310.532809999975</v>
          </cell>
          <cell r="H192">
            <v>93390.704609999942</v>
          </cell>
          <cell r="I192">
            <v>97538.389229999855</v>
          </cell>
          <cell r="J192">
            <v>101416.6459899999</v>
          </cell>
          <cell r="K192">
            <v>102757.10368</v>
          </cell>
          <cell r="L192">
            <v>109685.32409000034</v>
          </cell>
          <cell r="M192">
            <v>104221.4524200001</v>
          </cell>
          <cell r="N192">
            <v>118179.39982999985</v>
          </cell>
          <cell r="O192">
            <v>1183895.4642199997</v>
          </cell>
          <cell r="P192">
            <v>94677.577799999999</v>
          </cell>
          <cell r="Q192">
            <v>176647.39057999995</v>
          </cell>
          <cell r="R192">
            <v>269447.51911999995</v>
          </cell>
          <cell r="S192">
            <v>362395.91156000004</v>
          </cell>
          <cell r="T192">
            <v>456706.44436999998</v>
          </cell>
          <cell r="U192">
            <v>550097.14897999994</v>
          </cell>
          <cell r="V192">
            <v>647635.53820999991</v>
          </cell>
          <cell r="W192">
            <v>749052.18419999979</v>
          </cell>
          <cell r="X192">
            <v>851809.28787999973</v>
          </cell>
          <cell r="Y192">
            <v>961494.61196999997</v>
          </cell>
          <cell r="Z192">
            <v>1065716.06439</v>
          </cell>
          <cell r="AA192">
            <v>1183895.4642199997</v>
          </cell>
        </row>
        <row r="193">
          <cell r="A193" t="str">
            <v>Dtr04</v>
          </cell>
          <cell r="B193" t="str">
            <v>Fee Income</v>
          </cell>
          <cell r="C193">
            <v>62734.640010000003</v>
          </cell>
          <cell r="D193">
            <v>58449.743759999998</v>
          </cell>
          <cell r="E193">
            <v>67913.793340000033</v>
          </cell>
          <cell r="F193">
            <v>61461.122999999985</v>
          </cell>
          <cell r="G193">
            <v>68271.173339999994</v>
          </cell>
          <cell r="H193">
            <v>63675.589470000035</v>
          </cell>
          <cell r="I193">
            <v>68170.833969999934</v>
          </cell>
          <cell r="J193">
            <v>65454.684229999999</v>
          </cell>
          <cell r="K193">
            <v>63968.230500000005</v>
          </cell>
          <cell r="L193">
            <v>71874.605800000034</v>
          </cell>
          <cell r="M193">
            <v>67066.199460000003</v>
          </cell>
          <cell r="N193">
            <v>69630.154399999927</v>
          </cell>
          <cell r="O193">
            <v>788670.77127999999</v>
          </cell>
          <cell r="P193">
            <v>62734.640010000003</v>
          </cell>
          <cell r="Q193">
            <v>121184.38377</v>
          </cell>
          <cell r="R193">
            <v>189098.17711000005</v>
          </cell>
          <cell r="S193">
            <v>250559.30011000004</v>
          </cell>
          <cell r="T193">
            <v>318830.47345000005</v>
          </cell>
          <cell r="U193">
            <v>382506.06292000005</v>
          </cell>
          <cell r="V193">
            <v>450676.89688999997</v>
          </cell>
          <cell r="W193">
            <v>516131.58111999999</v>
          </cell>
          <cell r="X193">
            <v>580099.81162000005</v>
          </cell>
          <cell r="Y193">
            <v>651974.41742000007</v>
          </cell>
          <cell r="Z193">
            <v>719040.6168800001</v>
          </cell>
          <cell r="AA193">
            <v>788670.77127999999</v>
          </cell>
        </row>
        <row r="194">
          <cell r="A194" t="str">
            <v>Dtr05</v>
          </cell>
          <cell r="B194" t="str">
            <v>Commission expense</v>
          </cell>
          <cell r="C194">
            <v>-5111.8214900000003</v>
          </cell>
          <cell r="D194">
            <v>-5838.8178599999992</v>
          </cell>
          <cell r="E194">
            <v>-5111.8563600000007</v>
          </cell>
          <cell r="F194">
            <v>-5454.7767500000009</v>
          </cell>
          <cell r="G194">
            <v>-6068.3404500000006</v>
          </cell>
          <cell r="H194">
            <v>-6143.0540299999948</v>
          </cell>
          <cell r="I194">
            <v>-6960.8969700000007</v>
          </cell>
          <cell r="J194">
            <v>-6979.8630599999997</v>
          </cell>
          <cell r="K194">
            <v>-8402.5590600000014</v>
          </cell>
          <cell r="L194">
            <v>-9003.3717199999974</v>
          </cell>
          <cell r="M194">
            <v>-7627.4008700000168</v>
          </cell>
          <cell r="N194">
            <v>-8798.9508999999798</v>
          </cell>
          <cell r="O194">
            <v>-81501.709519999989</v>
          </cell>
          <cell r="P194">
            <v>-5111.8214900000003</v>
          </cell>
          <cell r="Q194">
            <v>-10950.639349999999</v>
          </cell>
          <cell r="R194">
            <v>-16062.495709999999</v>
          </cell>
          <cell r="S194">
            <v>-21517.27246</v>
          </cell>
          <cell r="T194">
            <v>-27585.61291</v>
          </cell>
          <cell r="U194">
            <v>-33728.666939999996</v>
          </cell>
          <cell r="V194">
            <v>-40689.563909999997</v>
          </cell>
          <cell r="W194">
            <v>-47669.42697</v>
          </cell>
          <cell r="X194">
            <v>-56071.98603</v>
          </cell>
          <cell r="Y194">
            <v>-65075.357749999996</v>
          </cell>
          <cell r="Z194">
            <v>-72702.758620000008</v>
          </cell>
          <cell r="AA194">
            <v>-81501.709519999989</v>
          </cell>
        </row>
        <row r="195">
          <cell r="A195" t="str">
            <v>Dtr06</v>
          </cell>
          <cell r="B195" t="str">
            <v>Net fee and commission income</v>
          </cell>
          <cell r="C195">
            <v>57622.818520000001</v>
          </cell>
          <cell r="D195">
            <v>52610.925900000002</v>
          </cell>
          <cell r="E195">
            <v>62801.936980000035</v>
          </cell>
          <cell r="F195">
            <v>56006.346249999988</v>
          </cell>
          <cell r="G195">
            <v>62202.832889999991</v>
          </cell>
          <cell r="H195">
            <v>57532.535440000043</v>
          </cell>
          <cell r="I195">
            <v>61209.936999999933</v>
          </cell>
          <cell r="J195">
            <v>58474.821169999996</v>
          </cell>
          <cell r="K195">
            <v>55565.671440000006</v>
          </cell>
          <cell r="L195">
            <v>62871.234080000038</v>
          </cell>
          <cell r="M195">
            <v>59438.798589999984</v>
          </cell>
          <cell r="N195">
            <v>60831.203499999945</v>
          </cell>
          <cell r="O195">
            <v>707169.06175999995</v>
          </cell>
          <cell r="P195">
            <v>57622.818520000001</v>
          </cell>
          <cell r="Q195">
            <v>110233.74442</v>
          </cell>
          <cell r="R195">
            <v>173035.68140000006</v>
          </cell>
          <cell r="S195">
            <v>229042.02765000003</v>
          </cell>
          <cell r="T195">
            <v>291244.86054000002</v>
          </cell>
          <cell r="U195">
            <v>348777.39598000003</v>
          </cell>
          <cell r="V195">
            <v>409987.33297999995</v>
          </cell>
          <cell r="W195">
            <v>468462.15414999996</v>
          </cell>
          <cell r="X195">
            <v>524027.82559000002</v>
          </cell>
          <cell r="Y195">
            <v>586899.0596700001</v>
          </cell>
          <cell r="Z195">
            <v>646337.85826000012</v>
          </cell>
          <cell r="AA195">
            <v>707169.06175999995</v>
          </cell>
        </row>
        <row r="196">
          <cell r="A196" t="str">
            <v>Dtr07</v>
          </cell>
          <cell r="B196" t="str">
            <v>Dividend income</v>
          </cell>
          <cell r="C196">
            <v>9.8919599999999992</v>
          </cell>
          <cell r="D196">
            <v>0</v>
          </cell>
          <cell r="E196">
            <v>86546.468760000003</v>
          </cell>
          <cell r="F196">
            <v>23130.676259999993</v>
          </cell>
          <cell r="G196">
            <v>60994.049399999996</v>
          </cell>
          <cell r="H196">
            <v>-0.10205999999743653</v>
          </cell>
          <cell r="I196">
            <v>14.972099999999045</v>
          </cell>
          <cell r="J196">
            <v>0</v>
          </cell>
          <cell r="K196">
            <v>0.12511000000085915</v>
          </cell>
          <cell r="L196">
            <v>16.135830000006536</v>
          </cell>
          <cell r="M196">
            <v>7266.0553999999902</v>
          </cell>
          <cell r="N196">
            <v>0</v>
          </cell>
          <cell r="O196">
            <v>177978.27275999999</v>
          </cell>
          <cell r="P196">
            <v>9.8919599999999992</v>
          </cell>
          <cell r="Q196">
            <v>9.8919599999999992</v>
          </cell>
          <cell r="R196">
            <v>86556.360719999997</v>
          </cell>
          <cell r="S196">
            <v>109687.03697999999</v>
          </cell>
          <cell r="T196">
            <v>170681.08637999999</v>
          </cell>
          <cell r="U196">
            <v>170680.98431999999</v>
          </cell>
          <cell r="V196">
            <v>170695.95642</v>
          </cell>
          <cell r="W196">
            <v>170695.95642</v>
          </cell>
          <cell r="X196">
            <v>170696.08153</v>
          </cell>
          <cell r="Y196">
            <v>170712.21736000001</v>
          </cell>
          <cell r="Z196">
            <v>177978.27275999999</v>
          </cell>
          <cell r="AA196">
            <v>177978.27275999999</v>
          </cell>
        </row>
        <row r="197">
          <cell r="A197" t="str">
            <v>Dtr08</v>
          </cell>
          <cell r="B197" t="str">
            <v>Foreign exchange profit</v>
          </cell>
          <cell r="C197">
            <v>16789.444780000002</v>
          </cell>
          <cell r="D197">
            <v>15413.844319999998</v>
          </cell>
          <cell r="E197">
            <v>17210.739530000006</v>
          </cell>
          <cell r="F197">
            <v>17807.236209999999</v>
          </cell>
          <cell r="G197">
            <v>20049.015519999997</v>
          </cell>
          <cell r="H197">
            <v>21330.432110000005</v>
          </cell>
          <cell r="I197">
            <v>21954.351429999988</v>
          </cell>
          <cell r="J197">
            <v>20886.31769</v>
          </cell>
          <cell r="K197">
            <v>19334.832169999998</v>
          </cell>
          <cell r="L197">
            <v>21861.903850000032</v>
          </cell>
          <cell r="M197">
            <v>21233.60211999997</v>
          </cell>
          <cell r="N197">
            <v>20665.524630000022</v>
          </cell>
          <cell r="O197">
            <v>234537.24436000004</v>
          </cell>
          <cell r="P197">
            <v>16789.444780000002</v>
          </cell>
          <cell r="Q197">
            <v>32203.289100000002</v>
          </cell>
          <cell r="R197">
            <v>49414.028630000008</v>
          </cell>
          <cell r="S197">
            <v>67221.264840000003</v>
          </cell>
          <cell r="T197">
            <v>87270.280360000004</v>
          </cell>
          <cell r="U197">
            <v>108600.71247000001</v>
          </cell>
          <cell r="V197">
            <v>130555.06390000001</v>
          </cell>
          <cell r="W197">
            <v>151441.38159</v>
          </cell>
          <cell r="X197">
            <v>170776.21376000001</v>
          </cell>
          <cell r="Y197">
            <v>192638.11761000004</v>
          </cell>
          <cell r="Z197">
            <v>213871.71973000001</v>
          </cell>
          <cell r="AA197">
            <v>234537.24436000004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6887.5633899999993</v>
          </cell>
          <cell r="D199">
            <v>16906.459060000005</v>
          </cell>
          <cell r="E199">
            <v>4494.8467099999834</v>
          </cell>
          <cell r="F199">
            <v>7186.2899300000099</v>
          </cell>
          <cell r="G199">
            <v>3360.6239600000263</v>
          </cell>
          <cell r="H199">
            <v>2110.0742599999849</v>
          </cell>
          <cell r="I199">
            <v>5153.7639999999901</v>
          </cell>
          <cell r="J199">
            <v>5165.3742399999774</v>
          </cell>
          <cell r="K199">
            <v>7006.0076100000388</v>
          </cell>
          <cell r="L199">
            <v>992.66565999998966</v>
          </cell>
          <cell r="M199">
            <v>-22343.541009999986</v>
          </cell>
          <cell r="N199">
            <v>21527.616219999971</v>
          </cell>
          <cell r="O199">
            <v>58447.744029999987</v>
          </cell>
          <cell r="P199">
            <v>6887.5633899999993</v>
          </cell>
          <cell r="Q199">
            <v>23794.022450000004</v>
          </cell>
          <cell r="R199">
            <v>28288.869159999987</v>
          </cell>
          <cell r="S199">
            <v>35475.159090000001</v>
          </cell>
          <cell r="T199">
            <v>38835.783050000027</v>
          </cell>
          <cell r="U199">
            <v>40945.857310000014</v>
          </cell>
          <cell r="V199">
            <v>46099.621310000002</v>
          </cell>
          <cell r="W199">
            <v>51264.995549999978</v>
          </cell>
          <cell r="X199">
            <v>58271.003160000015</v>
          </cell>
          <cell r="Y199">
            <v>59263.668820000006</v>
          </cell>
          <cell r="Z199">
            <v>36920.12781000002</v>
          </cell>
          <cell r="AA199">
            <v>58447.744029999987</v>
          </cell>
        </row>
        <row r="200">
          <cell r="A200" t="str">
            <v>Dtr11</v>
          </cell>
          <cell r="B200" t="str">
            <v>Other income</v>
          </cell>
          <cell r="C200">
            <v>81309.718649999995</v>
          </cell>
          <cell r="D200">
            <v>84931.229280000014</v>
          </cell>
          <cell r="E200">
            <v>171053.99198000002</v>
          </cell>
          <cell r="F200">
            <v>104130.54865</v>
          </cell>
          <cell r="G200">
            <v>146606.52176999999</v>
          </cell>
          <cell r="H200">
            <v>80972.939750000034</v>
          </cell>
          <cell r="I200">
            <v>88333.024529999908</v>
          </cell>
          <cell r="J200">
            <v>84526.513099999967</v>
          </cell>
          <cell r="K200">
            <v>81906.636330000052</v>
          </cell>
          <cell r="L200">
            <v>85741.939420000053</v>
          </cell>
          <cell r="M200">
            <v>65594.915099999955</v>
          </cell>
          <cell r="N200">
            <v>103024.34434999994</v>
          </cell>
          <cell r="O200">
            <v>1178132.3229099999</v>
          </cell>
          <cell r="P200">
            <v>81309.718649999995</v>
          </cell>
          <cell r="Q200">
            <v>166240.94793000002</v>
          </cell>
          <cell r="R200">
            <v>337294.93991000007</v>
          </cell>
          <cell r="S200">
            <v>441425.48856000009</v>
          </cell>
          <cell r="T200">
            <v>588032.01032999996</v>
          </cell>
          <cell r="U200">
            <v>669004.95007999998</v>
          </cell>
          <cell r="V200">
            <v>757337.9746099998</v>
          </cell>
          <cell r="W200">
            <v>841864.48771000002</v>
          </cell>
          <cell r="X200">
            <v>923771.12404000002</v>
          </cell>
          <cell r="Y200">
            <v>1009513.0634600002</v>
          </cell>
          <cell r="Z200">
            <v>1075107.9785600002</v>
          </cell>
          <cell r="AA200">
            <v>1178132.3229099999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175987.29644999999</v>
          </cell>
          <cell r="D202">
            <v>166901.04206000001</v>
          </cell>
          <cell r="E202">
            <v>263854.12052</v>
          </cell>
          <cell r="F202">
            <v>197078.94109000009</v>
          </cell>
          <cell r="G202">
            <v>240917.05457999997</v>
          </cell>
          <cell r="H202">
            <v>174363.64435999998</v>
          </cell>
          <cell r="I202">
            <v>185871.41375999976</v>
          </cell>
          <cell r="J202">
            <v>185943.15908999986</v>
          </cell>
          <cell r="K202">
            <v>184663.74001000007</v>
          </cell>
          <cell r="L202">
            <v>195427.2635100004</v>
          </cell>
          <cell r="M202">
            <v>169816.36752000006</v>
          </cell>
          <cell r="N202">
            <v>221203.74417999981</v>
          </cell>
          <cell r="O202">
            <v>2362027.7871299996</v>
          </cell>
          <cell r="P202">
            <v>175987.29644999999</v>
          </cell>
          <cell r="Q202">
            <v>342888.33850999997</v>
          </cell>
          <cell r="R202">
            <v>606742.45903000003</v>
          </cell>
          <cell r="S202">
            <v>803821.40012000012</v>
          </cell>
          <cell r="T202">
            <v>1044738.4546999999</v>
          </cell>
          <cell r="U202">
            <v>1219102.0990599999</v>
          </cell>
          <cell r="V202">
            <v>1404973.5128199998</v>
          </cell>
          <cell r="W202">
            <v>1590916.6719099998</v>
          </cell>
          <cell r="X202">
            <v>1775580.4119199999</v>
          </cell>
          <cell r="Y202">
            <v>1971007.6754300003</v>
          </cell>
          <cell r="Z202">
            <v>2140824.0429500001</v>
          </cell>
          <cell r="AA202">
            <v>2362027.7871299996</v>
          </cell>
        </row>
        <row r="203">
          <cell r="A203" t="str">
            <v>Dtr13</v>
          </cell>
          <cell r="B203" t="str">
            <v>Personnel expenses</v>
          </cell>
          <cell r="C203">
            <v>52241.263030000002</v>
          </cell>
          <cell r="D203">
            <v>48898.93864</v>
          </cell>
          <cell r="E203">
            <v>52731.647489999988</v>
          </cell>
          <cell r="F203">
            <v>59805.153110000021</v>
          </cell>
          <cell r="G203">
            <v>57940.015720000018</v>
          </cell>
          <cell r="H203">
            <v>63862.390839999993</v>
          </cell>
          <cell r="I203">
            <v>61549.361009999986</v>
          </cell>
          <cell r="J203">
            <v>59222.203710000031</v>
          </cell>
          <cell r="K203">
            <v>62896.544469999979</v>
          </cell>
          <cell r="L203">
            <v>63616.47646999995</v>
          </cell>
          <cell r="M203">
            <v>65073.764559999974</v>
          </cell>
          <cell r="N203">
            <v>62378.729210000078</v>
          </cell>
          <cell r="O203">
            <v>710216.48826000001</v>
          </cell>
          <cell r="P203">
            <v>52241.263030000002</v>
          </cell>
          <cell r="Q203">
            <v>101140.20167000001</v>
          </cell>
          <cell r="R203">
            <v>153871.84915999998</v>
          </cell>
          <cell r="S203">
            <v>213677.00227</v>
          </cell>
          <cell r="T203">
            <v>271617.01799000002</v>
          </cell>
          <cell r="U203">
            <v>335479.40883000003</v>
          </cell>
          <cell r="V203">
            <v>397028.76984000002</v>
          </cell>
          <cell r="W203">
            <v>456250.97355000005</v>
          </cell>
          <cell r="X203">
            <v>519147.51802000002</v>
          </cell>
          <cell r="Y203">
            <v>582763.99448999995</v>
          </cell>
          <cell r="Z203">
            <v>647837.75904999988</v>
          </cell>
          <cell r="AA203">
            <v>710216.48826000001</v>
          </cell>
        </row>
        <row r="204">
          <cell r="A204" t="str">
            <v>Dtr14</v>
          </cell>
          <cell r="B204" t="str">
            <v>General and administrative expenses</v>
          </cell>
          <cell r="C204">
            <v>36051.912349999999</v>
          </cell>
          <cell r="D204">
            <v>30309.328549999995</v>
          </cell>
          <cell r="E204">
            <v>42606.69589000001</v>
          </cell>
          <cell r="F204">
            <v>34596.393549999986</v>
          </cell>
          <cell r="G204">
            <v>35449.078240000003</v>
          </cell>
          <cell r="H204">
            <v>38353.899119999995</v>
          </cell>
          <cell r="I204">
            <v>38982.383919999993</v>
          </cell>
          <cell r="J204">
            <v>37170.469200000014</v>
          </cell>
          <cell r="K204">
            <v>40829.722139999998</v>
          </cell>
          <cell r="L204">
            <v>53461.44756999996</v>
          </cell>
          <cell r="M204">
            <v>55757.785670000034</v>
          </cell>
          <cell r="N204">
            <v>90966.972580000001</v>
          </cell>
          <cell r="O204">
            <v>534536.08877999987</v>
          </cell>
          <cell r="P204">
            <v>36051.912349999999</v>
          </cell>
          <cell r="Q204">
            <v>66361.24089999999</v>
          </cell>
          <cell r="R204">
            <v>108967.93679000001</v>
          </cell>
          <cell r="S204">
            <v>143564.33033999999</v>
          </cell>
          <cell r="T204">
            <v>179013.40857999999</v>
          </cell>
          <cell r="U204">
            <v>217367.30769999998</v>
          </cell>
          <cell r="V204">
            <v>256349.69161999997</v>
          </cell>
          <cell r="W204">
            <v>293520.16081999999</v>
          </cell>
          <cell r="X204">
            <v>334349.88295999996</v>
          </cell>
          <cell r="Y204">
            <v>387811.33052999992</v>
          </cell>
          <cell r="Z204">
            <v>443569.11619999993</v>
          </cell>
          <cell r="AA204">
            <v>534536.08877999987</v>
          </cell>
        </row>
        <row r="205">
          <cell r="A205" t="str">
            <v>Dtr15</v>
          </cell>
          <cell r="B205" t="str">
            <v>Depreciation / Amortisation</v>
          </cell>
          <cell r="C205">
            <v>10663.88006</v>
          </cell>
          <cell r="D205">
            <v>11360.824929999999</v>
          </cell>
          <cell r="E205">
            <v>9893.4845600000008</v>
          </cell>
          <cell r="F205">
            <v>10904.19902</v>
          </cell>
          <cell r="G205">
            <v>10765.918380000003</v>
          </cell>
          <cell r="H205">
            <v>10997.615999999995</v>
          </cell>
          <cell r="I205">
            <v>11038.873190000004</v>
          </cell>
          <cell r="J205">
            <v>11163.70040999999</v>
          </cell>
          <cell r="K205">
            <v>13323.632130000022</v>
          </cell>
          <cell r="L205">
            <v>10879.443939999986</v>
          </cell>
          <cell r="M205">
            <v>9808.9786600000079</v>
          </cell>
          <cell r="N205">
            <v>6463.4991299999883</v>
          </cell>
          <cell r="O205">
            <v>127264.05040999998</v>
          </cell>
          <cell r="P205">
            <v>10663.88006</v>
          </cell>
          <cell r="Q205">
            <v>22024.704989999998</v>
          </cell>
          <cell r="R205">
            <v>31918.189549999999</v>
          </cell>
          <cell r="S205">
            <v>42822.388569999996</v>
          </cell>
          <cell r="T205">
            <v>53588.306949999998</v>
          </cell>
          <cell r="U205">
            <v>64585.922949999993</v>
          </cell>
          <cell r="V205">
            <v>75624.796139999991</v>
          </cell>
          <cell r="W205">
            <v>86788.496549999982</v>
          </cell>
          <cell r="X205">
            <v>100112.12868000001</v>
          </cell>
          <cell r="Y205">
            <v>110991.57261999999</v>
          </cell>
          <cell r="Z205">
            <v>120800.55128</v>
          </cell>
          <cell r="AA205">
            <v>127264.05040999998</v>
          </cell>
        </row>
        <row r="206">
          <cell r="A206" t="str">
            <v>Dtr16</v>
          </cell>
          <cell r="B206" t="str">
            <v>Total operating expenses</v>
          </cell>
          <cell r="C206">
            <v>98957.055439999996</v>
          </cell>
          <cell r="D206">
            <v>90569.092120000001</v>
          </cell>
          <cell r="E206">
            <v>105231.82794</v>
          </cell>
          <cell r="F206">
            <v>105305.74568000001</v>
          </cell>
          <cell r="G206">
            <v>104155.01234000003</v>
          </cell>
          <cell r="H206">
            <v>113213.90595999999</v>
          </cell>
          <cell r="I206">
            <v>111570.61811999998</v>
          </cell>
          <cell r="J206">
            <v>107556.37332000004</v>
          </cell>
          <cell r="K206">
            <v>117049.89874</v>
          </cell>
          <cell r="L206">
            <v>127957.36797999989</v>
          </cell>
          <cell r="M206">
            <v>130640.52889000002</v>
          </cell>
          <cell r="N206">
            <v>159809.20092000006</v>
          </cell>
          <cell r="O206">
            <v>1372016.6274499998</v>
          </cell>
          <cell r="P206">
            <v>98957.055439999996</v>
          </cell>
          <cell r="Q206">
            <v>189526.14756000001</v>
          </cell>
          <cell r="R206">
            <v>294757.9755</v>
          </cell>
          <cell r="S206">
            <v>400063.72117999999</v>
          </cell>
          <cell r="T206">
            <v>504218.73352000001</v>
          </cell>
          <cell r="U206">
            <v>617432.63948000001</v>
          </cell>
          <cell r="V206">
            <v>729003.25760000001</v>
          </cell>
          <cell r="W206">
            <v>836559.63092000014</v>
          </cell>
          <cell r="X206">
            <v>953609.52965999988</v>
          </cell>
          <cell r="Y206">
            <v>1081566.8976399999</v>
          </cell>
          <cell r="Z206">
            <v>1212207.4265299998</v>
          </cell>
          <cell r="AA206">
            <v>1372016.6274499998</v>
          </cell>
        </row>
        <row r="207">
          <cell r="A207" t="str">
            <v>Dtr17</v>
          </cell>
          <cell r="B207" t="str">
            <v>Operating profit before provisions</v>
          </cell>
          <cell r="C207">
            <v>77030.241009999998</v>
          </cell>
          <cell r="D207">
            <v>76331.949940000006</v>
          </cell>
          <cell r="E207">
            <v>158622.29258000001</v>
          </cell>
          <cell r="F207">
            <v>91773.195410000088</v>
          </cell>
          <cell r="G207">
            <v>136762.04223999992</v>
          </cell>
          <cell r="H207">
            <v>61149.738399999987</v>
          </cell>
          <cell r="I207">
            <v>74300.795639999778</v>
          </cell>
          <cell r="J207">
            <v>78386.785769999813</v>
          </cell>
          <cell r="K207">
            <v>67613.841270000063</v>
          </cell>
          <cell r="L207">
            <v>67469.895530000504</v>
          </cell>
          <cell r="M207">
            <v>39175.838630000042</v>
          </cell>
          <cell r="N207">
            <v>61394.543259999744</v>
          </cell>
          <cell r="O207">
            <v>990011.15967999981</v>
          </cell>
          <cell r="P207">
            <v>77030.241009999998</v>
          </cell>
          <cell r="Q207">
            <v>153362.19094999996</v>
          </cell>
          <cell r="R207">
            <v>311984.48353000003</v>
          </cell>
          <cell r="S207">
            <v>403757.67894000013</v>
          </cell>
          <cell r="T207">
            <v>540519.72117999988</v>
          </cell>
          <cell r="U207">
            <v>601669.45957999991</v>
          </cell>
          <cell r="V207">
            <v>675970.25521999982</v>
          </cell>
          <cell r="W207">
            <v>754357.04098999966</v>
          </cell>
          <cell r="X207">
            <v>821970.88225999998</v>
          </cell>
          <cell r="Y207">
            <v>889440.77779000043</v>
          </cell>
          <cell r="Z207">
            <v>928616.61642000033</v>
          </cell>
          <cell r="AA207">
            <v>990011.15967999981</v>
          </cell>
        </row>
        <row r="208">
          <cell r="A208" t="str">
            <v>Dtr18</v>
          </cell>
          <cell r="B208" t="str">
            <v>Impairment losses on loans and advances</v>
          </cell>
          <cell r="C208">
            <v>-248.54797000000005</v>
          </cell>
          <cell r="D208">
            <v>-1794.2081800000003</v>
          </cell>
          <cell r="E208">
            <v>23456.7163</v>
          </cell>
          <cell r="F208">
            <v>692.29555000000187</v>
          </cell>
          <cell r="G208">
            <v>10559.349180000001</v>
          </cell>
          <cell r="H208">
            <v>-6287.5992700000015</v>
          </cell>
          <cell r="I208">
            <v>-8103.4019800000005</v>
          </cell>
          <cell r="J208">
            <v>697.82720999999867</v>
          </cell>
          <cell r="K208">
            <v>-12914.40825</v>
          </cell>
          <cell r="L208">
            <v>-6039.9334899999985</v>
          </cell>
          <cell r="M208">
            <v>-1842.4468200000028</v>
          </cell>
          <cell r="N208">
            <v>344.68806999999612</v>
          </cell>
          <cell r="O208">
            <v>-1479.6696500000085</v>
          </cell>
          <cell r="P208">
            <v>-248.54797000000005</v>
          </cell>
          <cell r="Q208">
            <v>-2042.7561500000004</v>
          </cell>
          <cell r="R208">
            <v>21413.960149999999</v>
          </cell>
          <cell r="S208">
            <v>22106.255700000002</v>
          </cell>
          <cell r="T208">
            <v>32665.604880000003</v>
          </cell>
          <cell r="U208">
            <v>26378.00561</v>
          </cell>
          <cell r="V208">
            <v>18274.603629999998</v>
          </cell>
          <cell r="W208">
            <v>18972.430839999997</v>
          </cell>
          <cell r="X208">
            <v>6058.0225899999969</v>
          </cell>
          <cell r="Y208">
            <v>18.089099999998325</v>
          </cell>
          <cell r="Z208">
            <v>-1824.3577200000045</v>
          </cell>
          <cell r="AA208">
            <v>-1479.6696500000085</v>
          </cell>
        </row>
        <row r="209">
          <cell r="A209" t="str">
            <v>Dtr19</v>
          </cell>
          <cell r="B209" t="str">
            <v>Provision for contingent liabilities</v>
          </cell>
          <cell r="C209">
            <v>75.693690000000004</v>
          </cell>
          <cell r="D209">
            <v>29.389659999999999</v>
          </cell>
          <cell r="E209">
            <v>422.07053999999999</v>
          </cell>
          <cell r="F209">
            <v>-60.112869999999987</v>
          </cell>
          <cell r="G209">
            <v>2.7574099999999602</v>
          </cell>
          <cell r="H209">
            <v>713.39375000000007</v>
          </cell>
          <cell r="I209">
            <v>-153.79820000000001</v>
          </cell>
          <cell r="J209">
            <v>131.97617999999989</v>
          </cell>
          <cell r="K209">
            <v>459.25798000000009</v>
          </cell>
          <cell r="L209">
            <v>23.467080000000085</v>
          </cell>
          <cell r="M209">
            <v>-42.879820000000237</v>
          </cell>
          <cell r="N209">
            <v>443.55733000000021</v>
          </cell>
          <cell r="O209">
            <v>2044.7727300000001</v>
          </cell>
          <cell r="P209">
            <v>75.693690000000004</v>
          </cell>
          <cell r="Q209">
            <v>105.08335</v>
          </cell>
          <cell r="R209">
            <v>527.15389000000005</v>
          </cell>
          <cell r="S209">
            <v>467.04102000000006</v>
          </cell>
          <cell r="T209">
            <v>469.79843</v>
          </cell>
          <cell r="U209">
            <v>1183.19218</v>
          </cell>
          <cell r="V209">
            <v>1029.3939800000001</v>
          </cell>
          <cell r="W209">
            <v>1161.3701599999999</v>
          </cell>
          <cell r="X209">
            <v>1620.62814</v>
          </cell>
          <cell r="Y209">
            <v>1644.0952200000002</v>
          </cell>
          <cell r="Z209">
            <v>1601.2153999999998</v>
          </cell>
          <cell r="AA209">
            <v>2044.7727300000001</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150.07320000000001</v>
          </cell>
          <cell r="L210">
            <v>0</v>
          </cell>
          <cell r="M210">
            <v>0</v>
          </cell>
          <cell r="N210">
            <v>-12399.700870000001</v>
          </cell>
          <cell r="O210">
            <v>-11546.106160000001</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853.59470999999996</v>
          </cell>
          <cell r="Y210">
            <v>853.59470999999996</v>
          </cell>
          <cell r="Z210">
            <v>853.59470999999996</v>
          </cell>
          <cell r="AA210">
            <v>-11546.106160000001</v>
          </cell>
        </row>
        <row r="211">
          <cell r="A211" t="str">
            <v>Dtr21</v>
          </cell>
          <cell r="B211" t="str">
            <v>Total provisions</v>
          </cell>
          <cell r="C211">
            <v>-172.85428000000005</v>
          </cell>
          <cell r="D211">
            <v>-2490.0400100000002</v>
          </cell>
          <cell r="E211">
            <v>24320.786840000001</v>
          </cell>
          <cell r="F211">
            <v>632.18268000000194</v>
          </cell>
          <cell r="G211">
            <v>10562.106590000001</v>
          </cell>
          <cell r="H211">
            <v>-4587.4625200000009</v>
          </cell>
          <cell r="I211">
            <v>-8257.2001799999998</v>
          </cell>
          <cell r="J211">
            <v>829.80338999999856</v>
          </cell>
          <cell r="K211">
            <v>-12305.077069999999</v>
          </cell>
          <cell r="L211">
            <v>-6016.4664099999982</v>
          </cell>
          <cell r="M211">
            <v>-1885.3266400000032</v>
          </cell>
          <cell r="N211">
            <v>-11611.455470000004</v>
          </cell>
          <cell r="O211">
            <v>-10981.00308000001</v>
          </cell>
          <cell r="P211">
            <v>-172.85428000000005</v>
          </cell>
          <cell r="Q211">
            <v>-2662.8942900000002</v>
          </cell>
          <cell r="R211">
            <v>21657.89255</v>
          </cell>
          <cell r="S211">
            <v>22290.075230000002</v>
          </cell>
          <cell r="T211">
            <v>32852.181819999998</v>
          </cell>
          <cell r="U211">
            <v>28264.719299999997</v>
          </cell>
          <cell r="V211">
            <v>20007.519119999997</v>
          </cell>
          <cell r="W211">
            <v>20837.322509999995</v>
          </cell>
          <cell r="X211">
            <v>8532.245439999997</v>
          </cell>
          <cell r="Y211">
            <v>2515.7790299999983</v>
          </cell>
          <cell r="Z211">
            <v>630.45238999999526</v>
          </cell>
          <cell r="AA211">
            <v>-10981.00308000001</v>
          </cell>
        </row>
        <row r="212">
          <cell r="A212" t="str">
            <v>Dtr22</v>
          </cell>
          <cell r="B212" t="str">
            <v>Operating profit</v>
          </cell>
          <cell r="C212">
            <v>76857.386729999998</v>
          </cell>
          <cell r="D212">
            <v>73841.909930000009</v>
          </cell>
          <cell r="E212">
            <v>182943.07942000002</v>
          </cell>
          <cell r="F212">
            <v>92405.378090000086</v>
          </cell>
          <cell r="G212">
            <v>147324.14882999993</v>
          </cell>
          <cell r="H212">
            <v>56562.275879999987</v>
          </cell>
          <cell r="I212">
            <v>66043.595459999779</v>
          </cell>
          <cell r="J212">
            <v>79216.589159999814</v>
          </cell>
          <cell r="K212">
            <v>55308.764200000063</v>
          </cell>
          <cell r="L212">
            <v>61453.429120000503</v>
          </cell>
          <cell r="M212">
            <v>37290.511990000035</v>
          </cell>
          <cell r="N212">
            <v>49783.087789999743</v>
          </cell>
          <cell r="O212">
            <v>979030.15659999975</v>
          </cell>
          <cell r="P212">
            <v>76857.386729999998</v>
          </cell>
          <cell r="Q212">
            <v>150699.29665999996</v>
          </cell>
          <cell r="R212">
            <v>333642.37608000002</v>
          </cell>
          <cell r="S212">
            <v>426047.75417000015</v>
          </cell>
          <cell r="T212">
            <v>573371.90299999993</v>
          </cell>
          <cell r="U212">
            <v>629934.1788799999</v>
          </cell>
          <cell r="V212">
            <v>695977.77433999977</v>
          </cell>
          <cell r="W212">
            <v>775194.36349999963</v>
          </cell>
          <cell r="X212">
            <v>830503.12769999995</v>
          </cell>
          <cell r="Y212">
            <v>891956.55682000041</v>
          </cell>
          <cell r="Z212">
            <v>929247.06881000032</v>
          </cell>
          <cell r="AA212">
            <v>979030.15659999975</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76857.386729999998</v>
          </cell>
          <cell r="D216">
            <v>73841.909930000009</v>
          </cell>
          <cell r="E216">
            <v>182943.07942000002</v>
          </cell>
          <cell r="F216">
            <v>92405.378090000086</v>
          </cell>
          <cell r="G216">
            <v>147324.14882999993</v>
          </cell>
          <cell r="H216">
            <v>56562.275879999987</v>
          </cell>
          <cell r="I216">
            <v>66043.595459999779</v>
          </cell>
          <cell r="J216">
            <v>79216.589159999814</v>
          </cell>
          <cell r="K216">
            <v>55308.764200000063</v>
          </cell>
          <cell r="L216">
            <v>61453.429120000503</v>
          </cell>
          <cell r="M216">
            <v>37290.511990000035</v>
          </cell>
          <cell r="N216">
            <v>49783.087789999743</v>
          </cell>
          <cell r="O216">
            <v>979030.15659999975</v>
          </cell>
          <cell r="P216">
            <v>76857.386729999998</v>
          </cell>
          <cell r="Q216">
            <v>150699.29665999996</v>
          </cell>
          <cell r="R216">
            <v>333642.37608000002</v>
          </cell>
          <cell r="S216">
            <v>426047.75417000015</v>
          </cell>
          <cell r="T216">
            <v>573371.90299999993</v>
          </cell>
          <cell r="U216">
            <v>629934.1788799999</v>
          </cell>
          <cell r="V216">
            <v>695977.77433999977</v>
          </cell>
          <cell r="W216">
            <v>775194.36349999963</v>
          </cell>
          <cell r="X216">
            <v>830503.12769999995</v>
          </cell>
          <cell r="Y216">
            <v>891956.55682000041</v>
          </cell>
          <cell r="Z216">
            <v>929247.06881000032</v>
          </cell>
          <cell r="AA216">
            <v>979030.15659999975</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-15207.341130000001</v>
          </cell>
          <cell r="D218">
            <v>-12726.650009999998</v>
          </cell>
          <cell r="E218">
            <v>-18728.17857</v>
          </cell>
          <cell r="F218">
            <v>-25397.830290000002</v>
          </cell>
          <cell r="G218">
            <v>-8055.1270600000034</v>
          </cell>
          <cell r="H218">
            <v>-12339.008379999996</v>
          </cell>
          <cell r="I218">
            <v>-14479.451150000003</v>
          </cell>
          <cell r="J218">
            <v>-15954.146539999996</v>
          </cell>
          <cell r="K218">
            <v>-15488.381899999993</v>
          </cell>
          <cell r="L218">
            <v>-0.38000000000693035</v>
          </cell>
          <cell r="M218">
            <v>-14144.774240000004</v>
          </cell>
          <cell r="N218">
            <v>-17034.849879999994</v>
          </cell>
          <cell r="O218">
            <v>-169556.11914999998</v>
          </cell>
          <cell r="P218">
            <v>-15207.341130000001</v>
          </cell>
          <cell r="Q218">
            <v>-27933.991139999998</v>
          </cell>
          <cell r="R218">
            <v>-46662.169710000002</v>
          </cell>
          <cell r="S218">
            <v>-72060</v>
          </cell>
          <cell r="T218">
            <v>-80115.127059999999</v>
          </cell>
          <cell r="U218">
            <v>-92454.135439999998</v>
          </cell>
          <cell r="V218">
            <v>-106933.58659000001</v>
          </cell>
          <cell r="W218">
            <v>-122887.73313000001</v>
          </cell>
          <cell r="X218">
            <v>-138376.11502999999</v>
          </cell>
          <cell r="Y218">
            <v>-138376.49502999999</v>
          </cell>
          <cell r="Z218">
            <v>-152521.26926999999</v>
          </cell>
          <cell r="AA218">
            <v>-169556.11914999998</v>
          </cell>
        </row>
        <row r="219">
          <cell r="A219" t="str">
            <v>Dtr28</v>
          </cell>
          <cell r="B219" t="str">
            <v>Profit after tax</v>
          </cell>
          <cell r="C219">
            <v>61650.045599999998</v>
          </cell>
          <cell r="D219">
            <v>61115.259920000011</v>
          </cell>
          <cell r="E219">
            <v>164214.90085000003</v>
          </cell>
          <cell r="F219">
            <v>67007.547800000088</v>
          </cell>
          <cell r="G219">
            <v>139269.02176999993</v>
          </cell>
          <cell r="H219">
            <v>44223.267499999987</v>
          </cell>
          <cell r="I219">
            <v>51564.144309999778</v>
          </cell>
          <cell r="J219">
            <v>63262.44261999982</v>
          </cell>
          <cell r="K219">
            <v>39820.38230000007</v>
          </cell>
          <cell r="L219">
            <v>61453.049120000498</v>
          </cell>
          <cell r="M219">
            <v>23145.737750000029</v>
          </cell>
          <cell r="N219">
            <v>32748.237909999749</v>
          </cell>
          <cell r="O219">
            <v>809474.03744999971</v>
          </cell>
          <cell r="P219">
            <v>61650.045599999998</v>
          </cell>
          <cell r="Q219">
            <v>122765.30551999997</v>
          </cell>
          <cell r="R219">
            <v>286980.20637000003</v>
          </cell>
          <cell r="S219">
            <v>353987.75417000015</v>
          </cell>
          <cell r="T219">
            <v>493256.77593999996</v>
          </cell>
          <cell r="U219">
            <v>537480.04343999992</v>
          </cell>
          <cell r="V219">
            <v>589044.18774999981</v>
          </cell>
          <cell r="W219">
            <v>652306.63036999968</v>
          </cell>
          <cell r="X219">
            <v>692127.01266999997</v>
          </cell>
          <cell r="Y219">
            <v>753580.06179000041</v>
          </cell>
          <cell r="Z219">
            <v>776725.79954000027</v>
          </cell>
          <cell r="AA219">
            <v>809474.03744999971</v>
          </cell>
        </row>
        <row r="220">
          <cell r="A220">
            <v>0</v>
          </cell>
          <cell r="B220" t="str">
            <v>Actual Profit and Loss 2006 tys.zł</v>
          </cell>
          <cell r="C220">
            <v>59479.084939999746</v>
          </cell>
          <cell r="D220">
            <v>46217.301680000572</v>
          </cell>
          <cell r="E220">
            <v>104256.80097999831</v>
          </cell>
          <cell r="F220">
            <v>52904.15795000155</v>
          </cell>
          <cell r="G220">
            <v>114325.37763000082</v>
          </cell>
          <cell r="H220">
            <v>52998.992410000312</v>
          </cell>
          <cell r="I220">
            <v>60121.396559998007</v>
          </cell>
          <cell r="J220">
            <v>57337.332579999653</v>
          </cell>
          <cell r="K220">
            <v>54038.428220003545</v>
          </cell>
          <cell r="L220">
            <v>58199.913699996891</v>
          </cell>
          <cell r="M220">
            <v>43531.908399997657</v>
          </cell>
          <cell r="N220">
            <v>41751.849430004047</v>
          </cell>
          <cell r="O220">
            <v>0</v>
          </cell>
          <cell r="P220">
            <v>13605.797280000246</v>
          </cell>
          <cell r="Q220">
            <v>37508.550219999626</v>
          </cell>
          <cell r="R220">
            <v>111026.13836000138</v>
          </cell>
          <cell r="S220">
            <v>133347.78006999989</v>
          </cell>
          <cell r="T220">
            <v>168742.3966899988</v>
          </cell>
          <cell r="U220">
            <v>180333.29387999867</v>
          </cell>
          <cell r="V220">
            <v>172475.12763000041</v>
          </cell>
          <cell r="W220">
            <v>194088.93541000085</v>
          </cell>
          <cell r="X220">
            <v>210358.2767199974</v>
          </cell>
          <cell r="Y220">
            <v>225671.27514000074</v>
          </cell>
          <cell r="Z220">
            <v>214404.6273100028</v>
          </cell>
          <cell r="AA220">
            <v>216678.71688999853</v>
          </cell>
        </row>
        <row r="221">
          <cell r="A221" t="str">
            <v>Dts01</v>
          </cell>
          <cell r="B221" t="str">
            <v>Interest income</v>
          </cell>
          <cell r="C221">
            <v>129333.05031999998</v>
          </cell>
          <cell r="D221">
            <v>111915.75191000001</v>
          </cell>
          <cell r="E221">
            <v>123670.83098</v>
          </cell>
          <cell r="F221">
            <v>126223.65581000001</v>
          </cell>
          <cell r="G221">
            <v>127218.55269999997</v>
          </cell>
          <cell r="H221">
            <v>126549.68889999999</v>
          </cell>
          <cell r="I221">
            <v>133166.27261999997</v>
          </cell>
          <cell r="J221">
            <v>130849.38263000004</v>
          </cell>
          <cell r="K221">
            <v>121207.73308000014</v>
          </cell>
          <cell r="L221">
            <v>136852.19900000002</v>
          </cell>
          <cell r="M221">
            <v>130070.79213000021</v>
          </cell>
          <cell r="N221">
            <v>144796.82818000001</v>
          </cell>
          <cell r="O221">
            <v>1541854.7382600002</v>
          </cell>
          <cell r="P221">
            <v>129333.05031999998</v>
          </cell>
          <cell r="Q221">
            <v>241248.80222999997</v>
          </cell>
          <cell r="R221">
            <v>364919.63321</v>
          </cell>
          <cell r="S221">
            <v>491143.28902000003</v>
          </cell>
          <cell r="T221">
            <v>618361.84172000003</v>
          </cell>
          <cell r="U221">
            <v>744911.53061999998</v>
          </cell>
          <cell r="V221">
            <v>878077.80323999992</v>
          </cell>
          <cell r="W221">
            <v>1008927.1858699999</v>
          </cell>
          <cell r="X221">
            <v>1130134.9189500001</v>
          </cell>
          <cell r="Y221">
            <v>1266987.1179500001</v>
          </cell>
          <cell r="Z221">
            <v>1397057.9100800003</v>
          </cell>
          <cell r="AA221">
            <v>1541854.7382600002</v>
          </cell>
        </row>
        <row r="222">
          <cell r="A222" t="str">
            <v>Dts02</v>
          </cell>
          <cell r="B222" t="str">
            <v>Interest expense</v>
          </cell>
          <cell r="C222">
            <v>-49276.715950000005</v>
          </cell>
          <cell r="D222">
            <v>-43843.235029999996</v>
          </cell>
          <cell r="E222">
            <v>-49086.103149999988</v>
          </cell>
          <cell r="F222">
            <v>-47745.516090000026</v>
          </cell>
          <cell r="G222">
            <v>-48338.489259999988</v>
          </cell>
          <cell r="H222">
            <v>-47470.759729999969</v>
          </cell>
          <cell r="I222">
            <v>-49604.638470000056</v>
          </cell>
          <cell r="J222">
            <v>-48973.662419999979</v>
          </cell>
          <cell r="K222">
            <v>-47137.809690000038</v>
          </cell>
          <cell r="L222">
            <v>-51351.060929999963</v>
          </cell>
          <cell r="M222">
            <v>-47445.12150000003</v>
          </cell>
          <cell r="N222">
            <v>-51176.80987999995</v>
          </cell>
          <cell r="O222">
            <v>-581449.92210000008</v>
          </cell>
          <cell r="P222">
            <v>-49276.715950000005</v>
          </cell>
          <cell r="Q222">
            <v>-93119.950979999994</v>
          </cell>
          <cell r="R222">
            <v>-142206.05412999997</v>
          </cell>
          <cell r="S222">
            <v>-189951.57021999999</v>
          </cell>
          <cell r="T222">
            <v>-238290.05948</v>
          </cell>
          <cell r="U222">
            <v>-285760.81920999999</v>
          </cell>
          <cell r="V222">
            <v>-335365.45768000005</v>
          </cell>
          <cell r="W222">
            <v>-384339.12010000006</v>
          </cell>
          <cell r="X222">
            <v>-431476.92979000008</v>
          </cell>
          <cell r="Y222">
            <v>-482827.99072000006</v>
          </cell>
          <cell r="Z222">
            <v>-530273.11222000013</v>
          </cell>
          <cell r="AA222">
            <v>-581449.92210000008</v>
          </cell>
        </row>
        <row r="223">
          <cell r="A223" t="str">
            <v>Dts03</v>
          </cell>
          <cell r="B223" t="str">
            <v>Net interest income</v>
          </cell>
          <cell r="C223">
            <v>80056.334369999968</v>
          </cell>
          <cell r="D223">
            <v>68072.51688000001</v>
          </cell>
          <cell r="E223">
            <v>74584.727830000018</v>
          </cell>
          <cell r="F223">
            <v>78478.139719999977</v>
          </cell>
          <cell r="G223">
            <v>78880.063439999984</v>
          </cell>
          <cell r="H223">
            <v>79078.929170000018</v>
          </cell>
          <cell r="I223">
            <v>83561.634149999911</v>
          </cell>
          <cell r="J223">
            <v>81875.720210000058</v>
          </cell>
          <cell r="K223">
            <v>74069.923390000098</v>
          </cell>
          <cell r="L223">
            <v>85501.138070000059</v>
          </cell>
          <cell r="M223">
            <v>82625.670630000182</v>
          </cell>
          <cell r="N223">
            <v>93620.018300000054</v>
          </cell>
          <cell r="O223">
            <v>960404.81616000016</v>
          </cell>
          <cell r="P223">
            <v>80056.334369999968</v>
          </cell>
          <cell r="Q223">
            <v>148128.85124999998</v>
          </cell>
          <cell r="R223">
            <v>222713.57908000002</v>
          </cell>
          <cell r="S223">
            <v>301191.71880000003</v>
          </cell>
          <cell r="T223">
            <v>380071.78224000003</v>
          </cell>
          <cell r="U223">
            <v>459150.71140999999</v>
          </cell>
          <cell r="V223">
            <v>542712.34555999981</v>
          </cell>
          <cell r="W223">
            <v>624588.06576999987</v>
          </cell>
          <cell r="X223">
            <v>698657.98916</v>
          </cell>
          <cell r="Y223">
            <v>784159.12722999998</v>
          </cell>
          <cell r="Z223">
            <v>866784.79786000017</v>
          </cell>
          <cell r="AA223">
            <v>960404.81616000016</v>
          </cell>
        </row>
        <row r="224">
          <cell r="A224" t="str">
            <v>Dts04</v>
          </cell>
          <cell r="B224" t="str">
            <v>Fee Income</v>
          </cell>
          <cell r="C224">
            <v>53643.173910000005</v>
          </cell>
          <cell r="D224">
            <v>52315.37554999999</v>
          </cell>
          <cell r="E224">
            <v>62775.698799999998</v>
          </cell>
          <cell r="F224">
            <v>56521.941460000002</v>
          </cell>
          <cell r="G224">
            <v>60761.320240000001</v>
          </cell>
          <cell r="H224">
            <v>56585.525330000033</v>
          </cell>
          <cell r="I224">
            <v>53539.167589999968</v>
          </cell>
          <cell r="J224">
            <v>53959.166749999975</v>
          </cell>
          <cell r="K224">
            <v>56220.423650000128</v>
          </cell>
          <cell r="L224">
            <v>57413.256499999901</v>
          </cell>
          <cell r="M224">
            <v>59784.11791000003</v>
          </cell>
          <cell r="N224">
            <v>60153.175059999921</v>
          </cell>
          <cell r="O224">
            <v>683672.34274999995</v>
          </cell>
          <cell r="P224">
            <v>53643.173910000005</v>
          </cell>
          <cell r="Q224">
            <v>105958.54945999999</v>
          </cell>
          <cell r="R224">
            <v>168734.24825999999</v>
          </cell>
          <cell r="S224">
            <v>225256.18971999999</v>
          </cell>
          <cell r="T224">
            <v>286017.50996</v>
          </cell>
          <cell r="U224">
            <v>342603.03529000003</v>
          </cell>
          <cell r="V224">
            <v>396142.20288</v>
          </cell>
          <cell r="W224">
            <v>450101.36962999997</v>
          </cell>
          <cell r="X224">
            <v>506321.7932800001</v>
          </cell>
          <cell r="Y224">
            <v>563735.04978</v>
          </cell>
          <cell r="Z224">
            <v>623519.16769000003</v>
          </cell>
          <cell r="AA224">
            <v>683672.34274999995</v>
          </cell>
        </row>
        <row r="225">
          <cell r="A225" t="str">
            <v>Dts05</v>
          </cell>
          <cell r="B225" t="str">
            <v>Commission expense</v>
          </cell>
          <cell r="C225">
            <v>-3625.0765200000001</v>
          </cell>
          <cell r="D225">
            <v>-4368.8286900000003</v>
          </cell>
          <cell r="E225">
            <v>-4674.3191100000013</v>
          </cell>
          <cell r="F225">
            <v>-4816.4163999999982</v>
          </cell>
          <cell r="G225">
            <v>-4598.8861300000026</v>
          </cell>
          <cell r="H225">
            <v>-5828.5686399999977</v>
          </cell>
          <cell r="I225">
            <v>-5193.9767500000016</v>
          </cell>
          <cell r="J225">
            <v>-4738.9530300000042</v>
          </cell>
          <cell r="K225">
            <v>-5281.8397899999982</v>
          </cell>
          <cell r="L225">
            <v>-5229.7581899999932</v>
          </cell>
          <cell r="M225">
            <v>-5549.6402200000011</v>
          </cell>
          <cell r="N225">
            <v>-6442.4420299999983</v>
          </cell>
          <cell r="O225">
            <v>-60348.705499999996</v>
          </cell>
          <cell r="P225">
            <v>-3625.0765200000001</v>
          </cell>
          <cell r="Q225">
            <v>-7993.9052100000008</v>
          </cell>
          <cell r="R225">
            <v>-12668.224320000001</v>
          </cell>
          <cell r="S225">
            <v>-17484.640719999999</v>
          </cell>
          <cell r="T225">
            <v>-22083.526850000002</v>
          </cell>
          <cell r="U225">
            <v>-27912.09549</v>
          </cell>
          <cell r="V225">
            <v>-33106.072240000001</v>
          </cell>
          <cell r="W225">
            <v>-37845.025270000006</v>
          </cell>
          <cell r="X225">
            <v>-43126.865060000004</v>
          </cell>
          <cell r="Y225">
            <v>-48356.623249999997</v>
          </cell>
          <cell r="Z225">
            <v>-53906.263469999998</v>
          </cell>
          <cell r="AA225">
            <v>-60348.705499999996</v>
          </cell>
        </row>
        <row r="226">
          <cell r="A226" t="str">
            <v>Dts06</v>
          </cell>
          <cell r="B226" t="str">
            <v>Net fee and commission income</v>
          </cell>
          <cell r="C226">
            <v>50018.097390000003</v>
          </cell>
          <cell r="D226">
            <v>47946.546859999988</v>
          </cell>
          <cell r="E226">
            <v>58101.379689999994</v>
          </cell>
          <cell r="F226">
            <v>51705.52506</v>
          </cell>
          <cell r="G226">
            <v>56162.434110000002</v>
          </cell>
          <cell r="H226">
            <v>50756.956690000035</v>
          </cell>
          <cell r="I226">
            <v>48345.190839999967</v>
          </cell>
          <cell r="J226">
            <v>49220.213719999971</v>
          </cell>
          <cell r="K226">
            <v>50938.58386000013</v>
          </cell>
          <cell r="L226">
            <v>52183.498309999908</v>
          </cell>
          <cell r="M226">
            <v>54234.477690000029</v>
          </cell>
          <cell r="N226">
            <v>53710.733029999923</v>
          </cell>
          <cell r="O226">
            <v>623323.63724999991</v>
          </cell>
          <cell r="P226">
            <v>50018.097390000003</v>
          </cell>
          <cell r="Q226">
            <v>97964.644249999998</v>
          </cell>
          <cell r="R226">
            <v>156066.02393999998</v>
          </cell>
          <cell r="S226">
            <v>207771.549</v>
          </cell>
          <cell r="T226">
            <v>263933.98310999997</v>
          </cell>
          <cell r="U226">
            <v>314690.93980000005</v>
          </cell>
          <cell r="V226">
            <v>363036.13063999999</v>
          </cell>
          <cell r="W226">
            <v>412256.34435999999</v>
          </cell>
          <cell r="X226">
            <v>463194.92822000012</v>
          </cell>
          <cell r="Y226">
            <v>515378.42653</v>
          </cell>
          <cell r="Z226">
            <v>569612.90422000003</v>
          </cell>
          <cell r="AA226">
            <v>623323.63724999991</v>
          </cell>
        </row>
        <row r="227">
          <cell r="A227" t="str">
            <v>Dts07</v>
          </cell>
          <cell r="B227" t="str">
            <v>Dividend income</v>
          </cell>
          <cell r="C227">
            <v>0</v>
          </cell>
          <cell r="D227">
            <v>0</v>
          </cell>
          <cell r="E227">
            <v>41659.764179999998</v>
          </cell>
          <cell r="F227">
            <v>3679.4</v>
          </cell>
          <cell r="G227">
            <v>53027.987999999998</v>
          </cell>
          <cell r="H227">
            <v>0</v>
          </cell>
          <cell r="I227">
            <v>0</v>
          </cell>
          <cell r="J227">
            <v>0</v>
          </cell>
          <cell r="K227">
            <v>10.286710000000312</v>
          </cell>
          <cell r="L227">
            <v>334.86200000000099</v>
          </cell>
          <cell r="M227">
            <v>-4.6419999998761341E-2</v>
          </cell>
          <cell r="N227">
            <v>2.0000000222353265E-4</v>
          </cell>
          <cell r="O227">
            <v>98712.254670000024</v>
          </cell>
          <cell r="P227">
            <v>0</v>
          </cell>
          <cell r="Q227">
            <v>0</v>
          </cell>
          <cell r="R227">
            <v>41659.764179999998</v>
          </cell>
          <cell r="S227">
            <v>45339.16418</v>
          </cell>
          <cell r="T227">
            <v>98367.152180000005</v>
          </cell>
          <cell r="U227">
            <v>98367.152180000005</v>
          </cell>
          <cell r="V227">
            <v>98367.152180000005</v>
          </cell>
          <cell r="W227">
            <v>98367.152180000005</v>
          </cell>
          <cell r="X227">
            <v>98377.438890000005</v>
          </cell>
          <cell r="Y227">
            <v>98712.300890000013</v>
          </cell>
          <cell r="Z227">
            <v>98712.254470000014</v>
          </cell>
          <cell r="AA227">
            <v>98712.254670000024</v>
          </cell>
        </row>
        <row r="228">
          <cell r="A228" t="str">
            <v>Dts08</v>
          </cell>
          <cell r="B228" t="str">
            <v>Foreign exchange profit</v>
          </cell>
          <cell r="C228">
            <v>14768.443599999775</v>
          </cell>
          <cell r="D228">
            <v>13285.687890000578</v>
          </cell>
          <cell r="E228">
            <v>16501.431899998319</v>
          </cell>
          <cell r="F228">
            <v>15189.593410001537</v>
          </cell>
          <cell r="G228">
            <v>18620.512390000855</v>
          </cell>
          <cell r="H228">
            <v>19685.339710000248</v>
          </cell>
          <cell r="I228">
            <v>16809.855279998097</v>
          </cell>
          <cell r="J228">
            <v>15867.521549999627</v>
          </cell>
          <cell r="K228">
            <v>16860.483960003286</v>
          </cell>
          <cell r="L228">
            <v>17238.464169997082</v>
          </cell>
          <cell r="M228">
            <v>15847.771659997525</v>
          </cell>
          <cell r="N228">
            <v>16650.249170004012</v>
          </cell>
          <cell r="O228">
            <v>197325.35469000094</v>
          </cell>
          <cell r="P228">
            <v>14768.443599999775</v>
          </cell>
          <cell r="Q228">
            <v>28054.131490000353</v>
          </cell>
          <cell r="R228">
            <v>44555.563389998671</v>
          </cell>
          <cell r="S228">
            <v>59745.156800000208</v>
          </cell>
          <cell r="T228">
            <v>78365.669190001063</v>
          </cell>
          <cell r="U228">
            <v>98051.00890000131</v>
          </cell>
          <cell r="V228">
            <v>114860.86417999941</v>
          </cell>
          <cell r="W228">
            <v>130728.38572999903</v>
          </cell>
          <cell r="X228">
            <v>147588.86969000232</v>
          </cell>
          <cell r="Y228">
            <v>164827.3338599994</v>
          </cell>
          <cell r="Z228">
            <v>180675.10551999693</v>
          </cell>
          <cell r="AA228">
            <v>197325.35469000094</v>
          </cell>
        </row>
        <row r="229">
          <cell r="A229" t="str">
            <v>Dts09</v>
          </cell>
          <cell r="B229" t="str">
            <v>Gains or losses from investments</v>
          </cell>
          <cell r="C229">
            <v>743.39491999999996</v>
          </cell>
          <cell r="D229">
            <v>10014.73321</v>
          </cell>
          <cell r="E229">
            <v>15.893519999999601</v>
          </cell>
          <cell r="F229">
            <v>0</v>
          </cell>
          <cell r="G229">
            <v>0</v>
          </cell>
          <cell r="H229">
            <v>0</v>
          </cell>
          <cell r="I229">
            <v>5152.633240000001</v>
          </cell>
          <cell r="J229">
            <v>0</v>
          </cell>
          <cell r="K229">
            <v>7421.4537100000052</v>
          </cell>
          <cell r="L229">
            <v>0</v>
          </cell>
          <cell r="M229">
            <v>0</v>
          </cell>
          <cell r="N229">
            <v>0</v>
          </cell>
          <cell r="O229">
            <v>23348.108600000007</v>
          </cell>
          <cell r="P229">
            <v>743.39491999999996</v>
          </cell>
          <cell r="Q229">
            <v>10758.128130000001</v>
          </cell>
          <cell r="R229">
            <v>10774.021650000001</v>
          </cell>
          <cell r="S229">
            <v>10774.021650000001</v>
          </cell>
          <cell r="T229">
            <v>10774.021650000001</v>
          </cell>
          <cell r="U229">
            <v>10774.021650000001</v>
          </cell>
          <cell r="V229">
            <v>15926.654890000002</v>
          </cell>
          <cell r="W229">
            <v>15926.654890000002</v>
          </cell>
          <cell r="X229">
            <v>23348.108600000007</v>
          </cell>
          <cell r="Y229">
            <v>23348.108600000007</v>
          </cell>
          <cell r="Z229">
            <v>23348.108600000007</v>
          </cell>
          <cell r="AA229">
            <v>23348.108600000007</v>
          </cell>
        </row>
        <row r="230">
          <cell r="A230" t="str">
            <v>Dts10</v>
          </cell>
          <cell r="B230" t="str">
            <v>Other operating income / expenses</v>
          </cell>
          <cell r="C230">
            <v>4142.0644499999999</v>
          </cell>
          <cell r="D230">
            <v>3694.0736600000014</v>
          </cell>
          <cell r="E230">
            <v>6257.4564399999999</v>
          </cell>
          <cell r="F230">
            <v>2657.8904400000001</v>
          </cell>
          <cell r="G230">
            <v>5372.4468400000023</v>
          </cell>
          <cell r="H230">
            <v>1861.1256200000048</v>
          </cell>
          <cell r="I230">
            <v>2392.0694099999787</v>
          </cell>
          <cell r="J230">
            <v>4489.7310300000099</v>
          </cell>
          <cell r="K230">
            <v>-1991.1444600000045</v>
          </cell>
          <cell r="L230">
            <v>-1644.4312399999999</v>
          </cell>
          <cell r="M230">
            <v>1926.571110000008</v>
          </cell>
          <cell r="N230">
            <v>9842.4168800000098</v>
          </cell>
          <cell r="O230">
            <v>39000.270180000007</v>
          </cell>
          <cell r="P230">
            <v>4142.0644499999999</v>
          </cell>
          <cell r="Q230">
            <v>7836.1381100000017</v>
          </cell>
          <cell r="R230">
            <v>14093.594550000002</v>
          </cell>
          <cell r="S230">
            <v>16751.484990000001</v>
          </cell>
          <cell r="T230">
            <v>22123.931830000001</v>
          </cell>
          <cell r="U230">
            <v>23985.057450000008</v>
          </cell>
          <cell r="V230">
            <v>26377.126859999986</v>
          </cell>
          <cell r="W230">
            <v>30866.857889999996</v>
          </cell>
          <cell r="X230">
            <v>28875.713429999993</v>
          </cell>
          <cell r="Y230">
            <v>27231.282189999991</v>
          </cell>
          <cell r="Z230">
            <v>29157.853299999999</v>
          </cell>
          <cell r="AA230">
            <v>39000.270180000007</v>
          </cell>
        </row>
        <row r="231">
          <cell r="A231" t="str">
            <v>Dts11</v>
          </cell>
          <cell r="B231" t="str">
            <v>Other income</v>
          </cell>
          <cell r="C231">
            <v>69672.000359999773</v>
          </cell>
          <cell r="D231">
            <v>74941.041620000557</v>
          </cell>
          <cell r="E231">
            <v>122535.92572999831</v>
          </cell>
          <cell r="F231">
            <v>73232.408910001541</v>
          </cell>
          <cell r="G231">
            <v>133183.38134000084</v>
          </cell>
          <cell r="H231">
            <v>72303.422020000289</v>
          </cell>
          <cell r="I231">
            <v>72699.748769998041</v>
          </cell>
          <cell r="J231">
            <v>69577.466299999607</v>
          </cell>
          <cell r="K231">
            <v>73239.663780003408</v>
          </cell>
          <cell r="L231">
            <v>68112.393239996978</v>
          </cell>
          <cell r="M231">
            <v>72008.774039997559</v>
          </cell>
          <cell r="N231">
            <v>80203.399280003941</v>
          </cell>
          <cell r="O231">
            <v>981709.62539000099</v>
          </cell>
          <cell r="P231">
            <v>69672.000359999773</v>
          </cell>
          <cell r="Q231">
            <v>144613.04198000036</v>
          </cell>
          <cell r="R231">
            <v>267148.96770999866</v>
          </cell>
          <cell r="S231">
            <v>340381.37662000023</v>
          </cell>
          <cell r="T231">
            <v>473564.75796000112</v>
          </cell>
          <cell r="U231">
            <v>545868.1799800013</v>
          </cell>
          <cell r="V231">
            <v>618567.92874999938</v>
          </cell>
          <cell r="W231">
            <v>688145.395049999</v>
          </cell>
          <cell r="X231">
            <v>761385.05883000244</v>
          </cell>
          <cell r="Y231">
            <v>829497.45206999942</v>
          </cell>
          <cell r="Z231">
            <v>901506.22610999702</v>
          </cell>
          <cell r="AA231">
            <v>981709.62539000099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149728.33472999974</v>
          </cell>
          <cell r="D233">
            <v>143013.55850000057</v>
          </cell>
          <cell r="E233">
            <v>197120.65355999832</v>
          </cell>
          <cell r="F233">
            <v>151710.54863000152</v>
          </cell>
          <cell r="G233">
            <v>212063.44478000083</v>
          </cell>
          <cell r="H233">
            <v>151382.35119000031</v>
          </cell>
          <cell r="I233">
            <v>156261.38291999797</v>
          </cell>
          <cell r="J233">
            <v>151453.18650999968</v>
          </cell>
          <cell r="K233">
            <v>147309.58717000351</v>
          </cell>
          <cell r="L233">
            <v>153613.53130999702</v>
          </cell>
          <cell r="M233">
            <v>154634.44466999773</v>
          </cell>
          <cell r="N233">
            <v>173823.417580004</v>
          </cell>
          <cell r="O233">
            <v>1942114.441550001</v>
          </cell>
          <cell r="P233">
            <v>149728.33472999974</v>
          </cell>
          <cell r="Q233">
            <v>292741.89323000034</v>
          </cell>
          <cell r="R233">
            <v>489862.54678999865</v>
          </cell>
          <cell r="S233">
            <v>641573.09542000026</v>
          </cell>
          <cell r="T233">
            <v>853636.54020000109</v>
          </cell>
          <cell r="U233">
            <v>1005018.8913900013</v>
          </cell>
          <cell r="V233">
            <v>1161280.2743099993</v>
          </cell>
          <cell r="W233">
            <v>1312733.4608199988</v>
          </cell>
          <cell r="X233">
            <v>1460043.0479900024</v>
          </cell>
          <cell r="Y233">
            <v>1613656.5792999994</v>
          </cell>
          <cell r="Z233">
            <v>1768291.0239699972</v>
          </cell>
          <cell r="AA233">
            <v>1942114.441550001</v>
          </cell>
        </row>
        <row r="234">
          <cell r="A234" t="str">
            <v>Dts13</v>
          </cell>
          <cell r="B234" t="str">
            <v>Personnel expenses</v>
          </cell>
          <cell r="C234">
            <v>43654.594649999999</v>
          </cell>
          <cell r="D234">
            <v>45387.164919999996</v>
          </cell>
          <cell r="E234">
            <v>47346.912090000005</v>
          </cell>
          <cell r="F234">
            <v>48702.319020000003</v>
          </cell>
          <cell r="G234">
            <v>47254.285879999996</v>
          </cell>
          <cell r="H234">
            <v>48874.922760000001</v>
          </cell>
          <cell r="I234">
            <v>48198.696429999982</v>
          </cell>
          <cell r="J234">
            <v>47618.593920000021</v>
          </cell>
          <cell r="K234">
            <v>50458.996149999963</v>
          </cell>
          <cell r="L234">
            <v>48172.051259999993</v>
          </cell>
          <cell r="M234">
            <v>51445.707540000061</v>
          </cell>
          <cell r="N234">
            <v>70570.094919999974</v>
          </cell>
          <cell r="O234">
            <v>597684.33953999984</v>
          </cell>
          <cell r="P234">
            <v>43654.594649999999</v>
          </cell>
          <cell r="Q234">
            <v>89041.759569999995</v>
          </cell>
          <cell r="R234">
            <v>136388.67165999999</v>
          </cell>
          <cell r="S234">
            <v>185090.99067999999</v>
          </cell>
          <cell r="T234">
            <v>232345.27655999997</v>
          </cell>
          <cell r="U234">
            <v>281220.19931999996</v>
          </cell>
          <cell r="V234">
            <v>329418.89574999991</v>
          </cell>
          <cell r="W234">
            <v>377037.48966999992</v>
          </cell>
          <cell r="X234">
            <v>427496.48581999989</v>
          </cell>
          <cell r="Y234">
            <v>475668.53707999986</v>
          </cell>
          <cell r="Z234">
            <v>527114.2446199999</v>
          </cell>
          <cell r="AA234">
            <v>597684.33953999984</v>
          </cell>
        </row>
        <row r="235">
          <cell r="A235" t="str">
            <v>Dts14</v>
          </cell>
          <cell r="B235" t="str">
            <v>General and administrative expenses</v>
          </cell>
          <cell r="C235">
            <v>26417.068950000001</v>
          </cell>
          <cell r="D235">
            <v>31779.929799999998</v>
          </cell>
          <cell r="E235">
            <v>30511.262480000005</v>
          </cell>
          <cell r="F235">
            <v>30872.448769999992</v>
          </cell>
          <cell r="G235">
            <v>31376.938320000008</v>
          </cell>
          <cell r="H235">
            <v>42518.942890000006</v>
          </cell>
          <cell r="I235">
            <v>31114.846459999968</v>
          </cell>
          <cell r="J235">
            <v>31022.641270000007</v>
          </cell>
          <cell r="K235">
            <v>34327.166210000003</v>
          </cell>
          <cell r="L235">
            <v>37395.304590000022</v>
          </cell>
          <cell r="M235">
            <v>37722.483839999994</v>
          </cell>
          <cell r="N235">
            <v>54359.052169999981</v>
          </cell>
          <cell r="O235">
            <v>419418.08574999997</v>
          </cell>
          <cell r="P235">
            <v>26417.068950000001</v>
          </cell>
          <cell r="Q235">
            <v>58196.998749999999</v>
          </cell>
          <cell r="R235">
            <v>88708.261230000004</v>
          </cell>
          <cell r="S235">
            <v>119580.70999999999</v>
          </cell>
          <cell r="T235">
            <v>150957.64832000001</v>
          </cell>
          <cell r="U235">
            <v>193476.59121000001</v>
          </cell>
          <cell r="V235">
            <v>224591.43766999998</v>
          </cell>
          <cell r="W235">
            <v>255614.07893999998</v>
          </cell>
          <cell r="X235">
            <v>289941.24514999997</v>
          </cell>
          <cell r="Y235">
            <v>327336.54973999999</v>
          </cell>
          <cell r="Z235">
            <v>365059.03357999999</v>
          </cell>
          <cell r="AA235">
            <v>419418.08574999997</v>
          </cell>
        </row>
        <row r="236">
          <cell r="A236" t="str">
            <v>Dts15</v>
          </cell>
          <cell r="B236" t="str">
            <v>Depreciation / Amortisation</v>
          </cell>
          <cell r="C236">
            <v>15002.43994</v>
          </cell>
          <cell r="D236">
            <v>14765.43686</v>
          </cell>
          <cell r="E236">
            <v>14612.666870000001</v>
          </cell>
          <cell r="F236">
            <v>13542.927839999997</v>
          </cell>
          <cell r="G236">
            <v>12928.780720000006</v>
          </cell>
          <cell r="H236">
            <v>12693.909819999988</v>
          </cell>
          <cell r="I236">
            <v>11732.077799999999</v>
          </cell>
          <cell r="J236">
            <v>11850.228999999999</v>
          </cell>
          <cell r="K236">
            <v>11854.382670000006</v>
          </cell>
          <cell r="L236">
            <v>11465.766529999997</v>
          </cell>
          <cell r="M236">
            <v>11394.06360000001</v>
          </cell>
          <cell r="N236">
            <v>11165.241559999999</v>
          </cell>
          <cell r="O236">
            <v>153007.92320999998</v>
          </cell>
          <cell r="P236">
            <v>15002.43994</v>
          </cell>
          <cell r="Q236">
            <v>29767.876799999998</v>
          </cell>
          <cell r="R236">
            <v>44380.543669999999</v>
          </cell>
          <cell r="S236">
            <v>57923.471509999996</v>
          </cell>
          <cell r="T236">
            <v>70852.252229999998</v>
          </cell>
          <cell r="U236">
            <v>83546.162049999984</v>
          </cell>
          <cell r="V236">
            <v>95278.239849999984</v>
          </cell>
          <cell r="W236">
            <v>107128.46884999998</v>
          </cell>
          <cell r="X236">
            <v>118982.85151999998</v>
          </cell>
          <cell r="Y236">
            <v>130448.61804999998</v>
          </cell>
          <cell r="Z236">
            <v>141842.68164999998</v>
          </cell>
          <cell r="AA236">
            <v>153007.92320999998</v>
          </cell>
        </row>
        <row r="237">
          <cell r="A237" t="str">
            <v>Dts16</v>
          </cell>
          <cell r="B237" t="str">
            <v>Total operating expenses</v>
          </cell>
          <cell r="C237">
            <v>85074.103539999996</v>
          </cell>
          <cell r="D237">
            <v>91932.531579999995</v>
          </cell>
          <cell r="E237">
            <v>92470.841440000004</v>
          </cell>
          <cell r="F237">
            <v>93117.695630000002</v>
          </cell>
          <cell r="G237">
            <v>91560.004920000007</v>
          </cell>
          <cell r="H237">
            <v>104087.77546999999</v>
          </cell>
          <cell r="I237">
            <v>91045.620689999952</v>
          </cell>
          <cell r="J237">
            <v>90491.464190000028</v>
          </cell>
          <cell r="K237">
            <v>96640.545029999965</v>
          </cell>
          <cell r="L237">
            <v>97033.122380000015</v>
          </cell>
          <cell r="M237">
            <v>100562.25498000007</v>
          </cell>
          <cell r="N237">
            <v>136094.38864999995</v>
          </cell>
          <cell r="O237">
            <v>1170110.3484999998</v>
          </cell>
          <cell r="P237">
            <v>85074.103539999996</v>
          </cell>
          <cell r="Q237">
            <v>177006.63511999999</v>
          </cell>
          <cell r="R237">
            <v>269477.47655999998</v>
          </cell>
          <cell r="S237">
            <v>362595.17219000001</v>
          </cell>
          <cell r="T237">
            <v>454155.17710999993</v>
          </cell>
          <cell r="U237">
            <v>558242.95258000004</v>
          </cell>
          <cell r="V237">
            <v>649288.57326999994</v>
          </cell>
          <cell r="W237">
            <v>739780.0374599999</v>
          </cell>
          <cell r="X237">
            <v>836420.58248999994</v>
          </cell>
          <cell r="Y237">
            <v>933453.70486999978</v>
          </cell>
          <cell r="Z237">
            <v>1034015.9598499998</v>
          </cell>
          <cell r="AA237">
            <v>1170110.3484999998</v>
          </cell>
        </row>
        <row r="238">
          <cell r="A238" t="str">
            <v>Dts17</v>
          </cell>
          <cell r="B238" t="str">
            <v>Operating profit before provisions</v>
          </cell>
          <cell r="C238">
            <v>64654.231189999744</v>
          </cell>
          <cell r="D238">
            <v>51081.026920000571</v>
          </cell>
          <cell r="E238">
            <v>104649.81211999831</v>
          </cell>
          <cell r="F238">
            <v>58592.853000001516</v>
          </cell>
          <cell r="G238">
            <v>120503.43986000083</v>
          </cell>
          <cell r="H238">
            <v>47294.575720000314</v>
          </cell>
          <cell r="I238">
            <v>65215.762229998014</v>
          </cell>
          <cell r="J238">
            <v>60961.722319999652</v>
          </cell>
          <cell r="K238">
            <v>50669.042140003541</v>
          </cell>
          <cell r="L238">
            <v>56580.408929997007</v>
          </cell>
          <cell r="M238">
            <v>54072.189689997656</v>
          </cell>
          <cell r="N238">
            <v>37729.028930004046</v>
          </cell>
          <cell r="O238">
            <v>772004.09305000119</v>
          </cell>
          <cell r="P238">
            <v>64654.231189999744</v>
          </cell>
          <cell r="Q238">
            <v>115735.25811000034</v>
          </cell>
          <cell r="R238">
            <v>220385.07022999867</v>
          </cell>
          <cell r="S238">
            <v>278977.92323000025</v>
          </cell>
          <cell r="T238">
            <v>399481.36309000116</v>
          </cell>
          <cell r="U238">
            <v>446775.93881000124</v>
          </cell>
          <cell r="V238">
            <v>511991.70103999937</v>
          </cell>
          <cell r="W238">
            <v>572953.42335999885</v>
          </cell>
          <cell r="X238">
            <v>623622.46550000249</v>
          </cell>
          <cell r="Y238">
            <v>680202.87442999962</v>
          </cell>
          <cell r="Z238">
            <v>734275.06411999743</v>
          </cell>
          <cell r="AA238">
            <v>772004.09305000119</v>
          </cell>
        </row>
        <row r="239">
          <cell r="A239" t="str">
            <v>Dts18</v>
          </cell>
          <cell r="B239" t="str">
            <v>Impairment losses on loans and advances</v>
          </cell>
          <cell r="C239">
            <v>-4972.7254299999995</v>
          </cell>
          <cell r="D239">
            <v>-4941.7919600000005</v>
          </cell>
          <cell r="E239">
            <v>-1579.3452300000013</v>
          </cell>
          <cell r="F239">
            <v>-5698.3075899999949</v>
          </cell>
          <cell r="G239">
            <v>-3125.8348800000044</v>
          </cell>
          <cell r="H239">
            <v>-1527.9497899999992</v>
          </cell>
          <cell r="I239">
            <v>-5132.4705900000044</v>
          </cell>
          <cell r="J239">
            <v>-3733.2656299999981</v>
          </cell>
          <cell r="K239">
            <v>3162.5977800000023</v>
          </cell>
          <cell r="L239">
            <v>687.5523300000026</v>
          </cell>
          <cell r="M239">
            <v>-10611.208810000002</v>
          </cell>
          <cell r="N239">
            <v>2767.499970000003</v>
          </cell>
          <cell r="O239">
            <v>-34705.249829999993</v>
          </cell>
          <cell r="P239">
            <v>-4972.7254299999995</v>
          </cell>
          <cell r="Q239">
            <v>-9914.5173900000009</v>
          </cell>
          <cell r="R239">
            <v>-11493.862620000002</v>
          </cell>
          <cell r="S239">
            <v>-17192.170209999997</v>
          </cell>
          <cell r="T239">
            <v>-20318.005090000002</v>
          </cell>
          <cell r="U239">
            <v>-21845.954880000001</v>
          </cell>
          <cell r="V239">
            <v>-26978.425470000006</v>
          </cell>
          <cell r="W239">
            <v>-30711.691100000004</v>
          </cell>
          <cell r="X239">
            <v>-27549.09332</v>
          </cell>
          <cell r="Y239">
            <v>-26861.540989999998</v>
          </cell>
          <cell r="Z239">
            <v>-37472.749799999998</v>
          </cell>
          <cell r="AA239">
            <v>-34705.249829999993</v>
          </cell>
        </row>
        <row r="240">
          <cell r="A240" t="str">
            <v>Dts19</v>
          </cell>
          <cell r="B240" t="str">
            <v>Provision for contingent liabilities</v>
          </cell>
          <cell r="C240">
            <v>-202.42081999999999</v>
          </cell>
          <cell r="D240">
            <v>78.066719999999989</v>
          </cell>
          <cell r="E240">
            <v>761.58474000000001</v>
          </cell>
          <cell r="F240">
            <v>9.6125400000001129</v>
          </cell>
          <cell r="G240">
            <v>-332.79947000000004</v>
          </cell>
          <cell r="H240">
            <v>7062.2873600000003</v>
          </cell>
          <cell r="I240">
            <v>38.10492000000032</v>
          </cell>
          <cell r="J240">
            <v>108.87588999999932</v>
          </cell>
          <cell r="K240">
            <v>206.78830000000036</v>
          </cell>
          <cell r="L240">
            <v>931.952439999999</v>
          </cell>
          <cell r="M240">
            <v>70.927520000001465</v>
          </cell>
          <cell r="N240">
            <v>-153.30748999999955</v>
          </cell>
          <cell r="O240">
            <v>8579.6726500000004</v>
          </cell>
          <cell r="P240">
            <v>-202.42081999999999</v>
          </cell>
          <cell r="Q240">
            <v>-124.3541</v>
          </cell>
          <cell r="R240">
            <v>637.23063999999999</v>
          </cell>
          <cell r="S240">
            <v>646.84318000000007</v>
          </cell>
          <cell r="T240">
            <v>314.04371000000003</v>
          </cell>
          <cell r="U240">
            <v>7376.3310700000002</v>
          </cell>
          <cell r="V240">
            <v>7414.4359900000009</v>
          </cell>
          <cell r="W240">
            <v>7523.3118800000002</v>
          </cell>
          <cell r="X240">
            <v>7730.1001800000004</v>
          </cell>
          <cell r="Y240">
            <v>8662.0526199999986</v>
          </cell>
          <cell r="Z240">
            <v>8732.9801399999997</v>
          </cell>
          <cell r="AA240">
            <v>8579.6726500000004</v>
          </cell>
        </row>
        <row r="241">
          <cell r="A241" t="str">
            <v>Dts20</v>
          </cell>
          <cell r="B241" t="str">
            <v>Other provisions</v>
          </cell>
          <cell r="C241">
            <v>0</v>
          </cell>
          <cell r="D241">
            <v>0</v>
          </cell>
          <cell r="E241">
            <v>424.74935000000016</v>
          </cell>
          <cell r="F241">
            <v>0</v>
          </cell>
          <cell r="G241">
            <v>0</v>
          </cell>
          <cell r="H241">
            <v>170.07912000000002</v>
          </cell>
          <cell r="I241">
            <v>0</v>
          </cell>
          <cell r="J241">
            <v>0</v>
          </cell>
          <cell r="K241">
            <v>0</v>
          </cell>
          <cell r="L241">
            <v>0</v>
          </cell>
          <cell r="M241">
            <v>0</v>
          </cell>
          <cell r="N241">
            <v>1408.6280200000003</v>
          </cell>
          <cell r="O241">
            <v>2003.4564900000005</v>
          </cell>
          <cell r="P241">
            <v>0</v>
          </cell>
          <cell r="Q241">
            <v>0</v>
          </cell>
          <cell r="R241">
            <v>424.74935000000016</v>
          </cell>
          <cell r="S241">
            <v>424.74935000000016</v>
          </cell>
          <cell r="T241">
            <v>424.74935000000016</v>
          </cell>
          <cell r="U241">
            <v>594.82847000000015</v>
          </cell>
          <cell r="V241">
            <v>594.82847000000015</v>
          </cell>
          <cell r="W241">
            <v>594.82847000000015</v>
          </cell>
          <cell r="X241">
            <v>594.82847000000015</v>
          </cell>
          <cell r="Y241">
            <v>594.82847000000015</v>
          </cell>
          <cell r="Z241">
            <v>594.82847000000015</v>
          </cell>
          <cell r="AA241">
            <v>2003.4564900000005</v>
          </cell>
        </row>
        <row r="242">
          <cell r="A242" t="str">
            <v>Dts21</v>
          </cell>
          <cell r="B242" t="str">
            <v>Total provisions</v>
          </cell>
          <cell r="C242">
            <v>-5175.1462499999998</v>
          </cell>
          <cell r="D242">
            <v>-4863.7252400000007</v>
          </cell>
          <cell r="E242">
            <v>-393.01114000000109</v>
          </cell>
          <cell r="F242">
            <v>-5688.6950499999948</v>
          </cell>
          <cell r="G242">
            <v>-3458.6343500000044</v>
          </cell>
          <cell r="H242">
            <v>5704.4166900000018</v>
          </cell>
          <cell r="I242">
            <v>-5094.3656700000038</v>
          </cell>
          <cell r="J242">
            <v>-3624.3897399999987</v>
          </cell>
          <cell r="K242">
            <v>3369.3860800000025</v>
          </cell>
          <cell r="L242">
            <v>1619.5047700000016</v>
          </cell>
          <cell r="M242">
            <v>-10540.281290000001</v>
          </cell>
          <cell r="N242">
            <v>4022.8205000000034</v>
          </cell>
          <cell r="O242">
            <v>-24122.120689999992</v>
          </cell>
          <cell r="P242">
            <v>-5175.1462499999998</v>
          </cell>
          <cell r="Q242">
            <v>-10038.871490000001</v>
          </cell>
          <cell r="R242">
            <v>-10431.882630000002</v>
          </cell>
          <cell r="S242">
            <v>-16120.577679999997</v>
          </cell>
          <cell r="T242">
            <v>-19579.212029999999</v>
          </cell>
          <cell r="U242">
            <v>-13874.795340000001</v>
          </cell>
          <cell r="V242">
            <v>-18969.161010000003</v>
          </cell>
          <cell r="W242">
            <v>-22593.550750000002</v>
          </cell>
          <cell r="X242">
            <v>-19224.164669999998</v>
          </cell>
          <cell r="Y242">
            <v>-17604.659899999999</v>
          </cell>
          <cell r="Z242">
            <v>-28144.941189999998</v>
          </cell>
          <cell r="AA242">
            <v>-24122.120689999992</v>
          </cell>
        </row>
        <row r="243">
          <cell r="A243" t="str">
            <v>Dts22</v>
          </cell>
          <cell r="B243" t="str">
            <v>Operating profit</v>
          </cell>
          <cell r="C243">
            <v>59479.084939999746</v>
          </cell>
          <cell r="D243">
            <v>46217.301680000572</v>
          </cell>
          <cell r="E243">
            <v>104256.80097999831</v>
          </cell>
          <cell r="F243">
            <v>52904.157950001521</v>
          </cell>
          <cell r="G243">
            <v>117044.80551000082</v>
          </cell>
          <cell r="H243">
            <v>52998.992410000312</v>
          </cell>
          <cell r="I243">
            <v>60121.396559998007</v>
          </cell>
          <cell r="J243">
            <v>57337.332579999653</v>
          </cell>
          <cell r="K243">
            <v>54038.428220003545</v>
          </cell>
          <cell r="L243">
            <v>58199.913699997007</v>
          </cell>
          <cell r="M243">
            <v>43531.908399997657</v>
          </cell>
          <cell r="N243">
            <v>41751.849430004047</v>
          </cell>
          <cell r="O243">
            <v>747881.97236000118</v>
          </cell>
          <cell r="P243">
            <v>59479.084939999746</v>
          </cell>
          <cell r="Q243">
            <v>105696.38662000034</v>
          </cell>
          <cell r="R243">
            <v>209953.18759999867</v>
          </cell>
          <cell r="S243">
            <v>262857.34555000026</v>
          </cell>
          <cell r="T243">
            <v>379902.15106000117</v>
          </cell>
          <cell r="U243">
            <v>432901.14347000123</v>
          </cell>
          <cell r="V243">
            <v>493022.54002999939</v>
          </cell>
          <cell r="W243">
            <v>550359.8726099988</v>
          </cell>
          <cell r="X243">
            <v>604398.30083000252</v>
          </cell>
          <cell r="Y243">
            <v>662598.21452999965</v>
          </cell>
          <cell r="Z243">
            <v>706130.12292999739</v>
          </cell>
          <cell r="AA243">
            <v>747881.97236000118</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-2719.4278799999997</v>
          </cell>
          <cell r="H246">
            <v>0</v>
          </cell>
          <cell r="I246">
            <v>0</v>
          </cell>
          <cell r="J246">
            <v>0</v>
          </cell>
          <cell r="K246">
            <v>0</v>
          </cell>
          <cell r="L246">
            <v>0</v>
          </cell>
          <cell r="M246">
            <v>0</v>
          </cell>
          <cell r="N246">
            <v>0</v>
          </cell>
          <cell r="O246">
            <v>-2719.4278799999997</v>
          </cell>
          <cell r="P246">
            <v>0</v>
          </cell>
          <cell r="Q246">
            <v>0</v>
          </cell>
          <cell r="R246">
            <v>0</v>
          </cell>
          <cell r="S246">
            <v>0</v>
          </cell>
          <cell r="T246">
            <v>-2719.4278799999997</v>
          </cell>
          <cell r="U246">
            <v>-2719.4278799999997</v>
          </cell>
          <cell r="V246">
            <v>-2719.4278799999997</v>
          </cell>
          <cell r="W246">
            <v>-2719.4278799999997</v>
          </cell>
          <cell r="X246">
            <v>-2719.4278799999997</v>
          </cell>
          <cell r="Y246">
            <v>-2719.4278799999997</v>
          </cell>
          <cell r="Z246">
            <v>-2719.4278799999997</v>
          </cell>
          <cell r="AA246">
            <v>-2719.4278799999997</v>
          </cell>
        </row>
        <row r="247">
          <cell r="A247" t="str">
            <v>Dts26</v>
          </cell>
          <cell r="B247" t="str">
            <v>Pre tax profit</v>
          </cell>
          <cell r="C247">
            <v>59479.084939999746</v>
          </cell>
          <cell r="D247">
            <v>46217.301680000572</v>
          </cell>
          <cell r="E247">
            <v>104256.80097999831</v>
          </cell>
          <cell r="F247">
            <v>52904.157950001521</v>
          </cell>
          <cell r="G247">
            <v>114325.37763000082</v>
          </cell>
          <cell r="H247">
            <v>52998.992410000312</v>
          </cell>
          <cell r="I247">
            <v>60121.396559998007</v>
          </cell>
          <cell r="J247">
            <v>57337.332579999653</v>
          </cell>
          <cell r="K247">
            <v>54038.428220003545</v>
          </cell>
          <cell r="L247">
            <v>58199.913699997007</v>
          </cell>
          <cell r="M247">
            <v>43531.908399997657</v>
          </cell>
          <cell r="N247">
            <v>41751.849430004047</v>
          </cell>
          <cell r="O247">
            <v>745162.5444800012</v>
          </cell>
          <cell r="P247">
            <v>59479.084939999746</v>
          </cell>
          <cell r="Q247">
            <v>105696.38662000034</v>
          </cell>
          <cell r="R247">
            <v>209953.18759999867</v>
          </cell>
          <cell r="S247">
            <v>262857.34555000026</v>
          </cell>
          <cell r="T247">
            <v>377182.72318000119</v>
          </cell>
          <cell r="U247">
            <v>430181.71559000126</v>
          </cell>
          <cell r="V247">
            <v>490303.11214999942</v>
          </cell>
          <cell r="W247">
            <v>547640.44472999882</v>
          </cell>
          <cell r="X247">
            <v>601678.87295000255</v>
          </cell>
          <cell r="Y247">
            <v>659878.78664999967</v>
          </cell>
          <cell r="Z247">
            <v>703410.69504999742</v>
          </cell>
          <cell r="AA247">
            <v>745162.5444800012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-11434.836619999998</v>
          </cell>
          <cell r="D249">
            <v>-9004.7947000000022</v>
          </cell>
          <cell r="E249">
            <v>-13559.488270000007</v>
          </cell>
          <cell r="F249">
            <v>-8218.2518599999948</v>
          </cell>
          <cell r="G249">
            <v>-10450.972479999997</v>
          </cell>
          <cell r="H249">
            <v>-20366.622100000008</v>
          </cell>
          <cell r="I249">
            <v>-699.0859999999941</v>
          </cell>
          <cell r="J249">
            <v>-15688.697739999994</v>
          </cell>
          <cell r="K249">
            <v>-30487.387230000011</v>
          </cell>
          <cell r="L249">
            <v>-12059.862999999992</v>
          </cell>
          <cell r="M249">
            <v>-9119.5228199999856</v>
          </cell>
          <cell r="N249">
            <v>-11277.701100000002</v>
          </cell>
          <cell r="O249">
            <v>-152367.22391999999</v>
          </cell>
          <cell r="P249">
            <v>-11434.836619999998</v>
          </cell>
          <cell r="Q249">
            <v>-20439.63132</v>
          </cell>
          <cell r="R249">
            <v>-33999.119590000009</v>
          </cell>
          <cell r="S249">
            <v>-42217.371450000006</v>
          </cell>
          <cell r="T249">
            <v>-52668.343930000003</v>
          </cell>
          <cell r="U249">
            <v>-73034.966030000011</v>
          </cell>
          <cell r="V249">
            <v>-73734.052030000006</v>
          </cell>
          <cell r="W249">
            <v>-89422.749769999995</v>
          </cell>
          <cell r="X249">
            <v>-119910.137</v>
          </cell>
          <cell r="Y249">
            <v>-131970</v>
          </cell>
          <cell r="Z249">
            <v>-141089.52281999998</v>
          </cell>
          <cell r="AA249">
            <v>-152367.22391999999</v>
          </cell>
        </row>
        <row r="250">
          <cell r="A250" t="str">
            <v>Dts28</v>
          </cell>
          <cell r="B250" t="str">
            <v>Profit after tax</v>
          </cell>
          <cell r="C250">
            <v>48044.248319999751</v>
          </cell>
          <cell r="D250">
            <v>37212.506980000573</v>
          </cell>
          <cell r="E250">
            <v>90697.31270999831</v>
          </cell>
          <cell r="F250">
            <v>44685.906090001525</v>
          </cell>
          <cell r="G250">
            <v>103874.40515000082</v>
          </cell>
          <cell r="H250">
            <v>32632.370310000304</v>
          </cell>
          <cell r="I250">
            <v>59422.310559998012</v>
          </cell>
          <cell r="J250">
            <v>41648.634839999657</v>
          </cell>
          <cell r="K250">
            <v>23551.040990003534</v>
          </cell>
          <cell r="L250">
            <v>46140.050699997017</v>
          </cell>
          <cell r="M250">
            <v>34412.385579997674</v>
          </cell>
          <cell r="N250">
            <v>30474.148330004045</v>
          </cell>
          <cell r="O250">
            <v>592795.32056000119</v>
          </cell>
          <cell r="P250">
            <v>48044.248319999751</v>
          </cell>
          <cell r="Q250">
            <v>85256.755300000339</v>
          </cell>
          <cell r="R250">
            <v>175954.06800999865</v>
          </cell>
          <cell r="S250">
            <v>220639.97410000025</v>
          </cell>
          <cell r="T250">
            <v>324514.37925000116</v>
          </cell>
          <cell r="U250">
            <v>357146.74956000125</v>
          </cell>
          <cell r="V250">
            <v>416569.0601199994</v>
          </cell>
          <cell r="W250">
            <v>458217.69495999883</v>
          </cell>
          <cell r="X250">
            <v>481768.73595000256</v>
          </cell>
          <cell r="Y250">
            <v>527908.78664999967</v>
          </cell>
          <cell r="Z250">
            <v>562321.17222999746</v>
          </cell>
          <cell r="AA250">
            <v>592795.32056000119</v>
          </cell>
        </row>
        <row r="251">
          <cell r="A251">
            <v>1000</v>
          </cell>
          <cell r="B251" t="str">
            <v>Actual Profit and Loss 2005 tys.zł</v>
          </cell>
          <cell r="C251" t="str">
            <v>OK!</v>
          </cell>
          <cell r="D251" t="str">
            <v>OK!</v>
          </cell>
          <cell r="E251" t="str">
            <v>OK!</v>
          </cell>
          <cell r="F251" t="str">
            <v>OK!</v>
          </cell>
          <cell r="G251" t="str">
            <v>OK!</v>
          </cell>
          <cell r="H251" t="str">
            <v>OK!</v>
          </cell>
          <cell r="I251" t="str">
            <v>OK!</v>
          </cell>
          <cell r="J251">
            <v>-1</v>
          </cell>
          <cell r="K251">
            <v>1</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69665.516109999997</v>
          </cell>
          <cell r="D252">
            <v>64112.18773000002</v>
          </cell>
          <cell r="E252">
            <v>62022.350609999958</v>
          </cell>
          <cell r="F252">
            <v>65154.887540000032</v>
          </cell>
          <cell r="G252">
            <v>67088.257529999959</v>
          </cell>
          <cell r="H252">
            <v>61632.653330000037</v>
          </cell>
          <cell r="I252">
            <v>71751.15356999998</v>
          </cell>
          <cell r="J252">
            <v>70053.658240000004</v>
          </cell>
          <cell r="K252">
            <v>71966.595750000008</v>
          </cell>
          <cell r="L252">
            <v>74012.422440000024</v>
          </cell>
          <cell r="M252">
            <v>72284.340579999931</v>
          </cell>
          <cell r="N252">
            <v>73040.436600000015</v>
          </cell>
          <cell r="O252">
            <v>822784.46002999996</v>
          </cell>
          <cell r="P252">
            <v>69665.516109999997</v>
          </cell>
          <cell r="Q252">
            <v>133777.70384000003</v>
          </cell>
          <cell r="R252">
            <v>195800.05445</v>
          </cell>
          <cell r="S252">
            <v>260954.94199000002</v>
          </cell>
          <cell r="T252">
            <v>328043.19951999997</v>
          </cell>
          <cell r="U252">
            <v>389675.85285000002</v>
          </cell>
          <cell r="V252">
            <v>461427.00641999999</v>
          </cell>
          <cell r="W252">
            <v>531480.66466000001</v>
          </cell>
          <cell r="X252">
            <v>603447.26040999999</v>
          </cell>
          <cell r="Y252">
            <v>677459.68284999998</v>
          </cell>
          <cell r="Z252">
            <v>749744.02342999994</v>
          </cell>
          <cell r="AA252">
            <v>822784.46002999996</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69665.516109999997</v>
          </cell>
          <cell r="D254">
            <v>64112.18773000002</v>
          </cell>
          <cell r="E254">
            <v>62022.350609999958</v>
          </cell>
          <cell r="F254">
            <v>65154.887540000032</v>
          </cell>
          <cell r="G254">
            <v>67088.257529999959</v>
          </cell>
          <cell r="H254">
            <v>61632.653330000037</v>
          </cell>
          <cell r="I254">
            <v>71751.15356999998</v>
          </cell>
          <cell r="J254">
            <v>70053.658240000004</v>
          </cell>
          <cell r="K254">
            <v>71966.595750000008</v>
          </cell>
          <cell r="L254">
            <v>74012.422440000024</v>
          </cell>
          <cell r="M254">
            <v>72284.340579999931</v>
          </cell>
          <cell r="N254">
            <v>73040.436600000015</v>
          </cell>
          <cell r="O254">
            <v>822784.46002999996</v>
          </cell>
          <cell r="P254">
            <v>69665.516109999997</v>
          </cell>
          <cell r="Q254">
            <v>133777.70384000003</v>
          </cell>
          <cell r="R254">
            <v>195800.05445</v>
          </cell>
          <cell r="S254">
            <v>260954.94199000002</v>
          </cell>
          <cell r="T254">
            <v>328043.19951999997</v>
          </cell>
          <cell r="U254">
            <v>389675.85285000002</v>
          </cell>
          <cell r="V254">
            <v>461427.00641999999</v>
          </cell>
          <cell r="W254">
            <v>531480.66466000001</v>
          </cell>
          <cell r="X254">
            <v>603447.26040999999</v>
          </cell>
          <cell r="Y254">
            <v>677459.68284999998</v>
          </cell>
          <cell r="Z254">
            <v>749744.02342999994</v>
          </cell>
          <cell r="AA254">
            <v>822784.46002999996</v>
          </cell>
        </row>
        <row r="255">
          <cell r="A255" t="str">
            <v>Dtq04</v>
          </cell>
          <cell r="B255" t="str">
            <v>Fee Income</v>
          </cell>
          <cell r="C255">
            <v>49665.273759999996</v>
          </cell>
          <cell r="D255">
            <v>47268.265589999995</v>
          </cell>
          <cell r="E255">
            <v>54045.16059</v>
          </cell>
          <cell r="F255">
            <v>53062.914870000008</v>
          </cell>
          <cell r="G255">
            <v>53414.732940000016</v>
          </cell>
          <cell r="H255">
            <v>55769.823909999919</v>
          </cell>
          <cell r="I255">
            <v>53486.693030000082</v>
          </cell>
          <cell r="J255">
            <v>56842.992650000029</v>
          </cell>
          <cell r="K255">
            <v>59593.440969999938</v>
          </cell>
          <cell r="L255">
            <v>57510.102510000113</v>
          </cell>
          <cell r="M255">
            <v>52402.978329999722</v>
          </cell>
          <cell r="N255">
            <v>54722.923300000257</v>
          </cell>
          <cell r="O255">
            <v>647785.30245000008</v>
          </cell>
          <cell r="P255">
            <v>49665.273759999996</v>
          </cell>
          <cell r="Q255">
            <v>96933.539349999992</v>
          </cell>
          <cell r="R255">
            <v>150978.69993999999</v>
          </cell>
          <cell r="S255">
            <v>204041.61481</v>
          </cell>
          <cell r="T255">
            <v>257456.34775000002</v>
          </cell>
          <cell r="U255">
            <v>313226.17165999993</v>
          </cell>
          <cell r="V255">
            <v>366712.86469000002</v>
          </cell>
          <cell r="W255">
            <v>423555.85734000005</v>
          </cell>
          <cell r="X255">
            <v>483149.29830999998</v>
          </cell>
          <cell r="Y255">
            <v>540659.4008200001</v>
          </cell>
          <cell r="Z255">
            <v>593062.37914999982</v>
          </cell>
          <cell r="AA255">
            <v>647785.30245000008</v>
          </cell>
        </row>
        <row r="256">
          <cell r="A256" t="str">
            <v>Dtq05</v>
          </cell>
          <cell r="B256" t="str">
            <v>Commission expense</v>
          </cell>
          <cell r="C256">
            <v>-7887.9060300000001</v>
          </cell>
          <cell r="D256">
            <v>-8702.1343800000013</v>
          </cell>
          <cell r="E256">
            <v>-10353.070149999996</v>
          </cell>
          <cell r="F256">
            <v>-9840.6655300000093</v>
          </cell>
          <cell r="G256">
            <v>-10876.221639999989</v>
          </cell>
          <cell r="H256">
            <v>-11348.241670000003</v>
          </cell>
          <cell r="I256">
            <v>-10893.032570000003</v>
          </cell>
          <cell r="J256">
            <v>-12011.076519999988</v>
          </cell>
          <cell r="K256">
            <v>-11696.714060000013</v>
          </cell>
          <cell r="L256">
            <v>-7753.199179999996</v>
          </cell>
          <cell r="M256">
            <v>-5133.1179700000066</v>
          </cell>
          <cell r="N256">
            <v>-6208.4149599999946</v>
          </cell>
          <cell r="O256">
            <v>-112703.79466</v>
          </cell>
          <cell r="P256">
            <v>-7887.9060300000001</v>
          </cell>
          <cell r="Q256">
            <v>-16590.040410000001</v>
          </cell>
          <cell r="R256">
            <v>-26943.110559999997</v>
          </cell>
          <cell r="S256">
            <v>-36783.776090000007</v>
          </cell>
          <cell r="T256">
            <v>-47659.997729999995</v>
          </cell>
          <cell r="U256">
            <v>-59008.239399999999</v>
          </cell>
          <cell r="V256">
            <v>-69901.271970000002</v>
          </cell>
          <cell r="W256">
            <v>-81912.348489999989</v>
          </cell>
          <cell r="X256">
            <v>-93609.062550000002</v>
          </cell>
          <cell r="Y256">
            <v>-101362.26173</v>
          </cell>
          <cell r="Z256">
            <v>-106495.3797</v>
          </cell>
          <cell r="AA256">
            <v>-112703.79466</v>
          </cell>
        </row>
        <row r="257">
          <cell r="A257" t="str">
            <v>Dtq06</v>
          </cell>
          <cell r="B257" t="str">
            <v>Net fee and commission income</v>
          </cell>
          <cell r="C257">
            <v>41777.367729999998</v>
          </cell>
          <cell r="D257">
            <v>38566.131209999992</v>
          </cell>
          <cell r="E257">
            <v>43692.09044</v>
          </cell>
          <cell r="F257">
            <v>43222.249339999995</v>
          </cell>
          <cell r="G257">
            <v>42538.511300000027</v>
          </cell>
          <cell r="H257">
            <v>44421.582239999916</v>
          </cell>
          <cell r="I257">
            <v>42593.660460000079</v>
          </cell>
          <cell r="J257">
            <v>44831.916130000041</v>
          </cell>
          <cell r="K257">
            <v>47896.726909999925</v>
          </cell>
          <cell r="L257">
            <v>49756.903330000117</v>
          </cell>
          <cell r="M257">
            <v>47269.860359999715</v>
          </cell>
          <cell r="N257">
            <v>48514.508340000262</v>
          </cell>
          <cell r="O257">
            <v>535081.50779000006</v>
          </cell>
          <cell r="P257">
            <v>41777.367729999998</v>
          </cell>
          <cell r="Q257">
            <v>80343.49893999999</v>
          </cell>
          <cell r="R257">
            <v>124035.58937999999</v>
          </cell>
          <cell r="S257">
            <v>167257.83872</v>
          </cell>
          <cell r="T257">
            <v>209796.35002000001</v>
          </cell>
          <cell r="U257">
            <v>254217.93225999991</v>
          </cell>
          <cell r="V257">
            <v>296811.59272000002</v>
          </cell>
          <cell r="W257">
            <v>341643.50885000004</v>
          </cell>
          <cell r="X257">
            <v>389540.23575999995</v>
          </cell>
          <cell r="Y257">
            <v>439297.13909000007</v>
          </cell>
          <cell r="Z257">
            <v>486566.99944999977</v>
          </cell>
          <cell r="AA257">
            <v>535081.50779000006</v>
          </cell>
        </row>
        <row r="258">
          <cell r="A258" t="str">
            <v>Dtq07</v>
          </cell>
          <cell r="B258" t="str">
            <v>Dividend income</v>
          </cell>
          <cell r="C258">
            <v>0</v>
          </cell>
          <cell r="D258">
            <v>0</v>
          </cell>
          <cell r="E258">
            <v>3499.875</v>
          </cell>
          <cell r="F258">
            <v>68335.615209999989</v>
          </cell>
          <cell r="G258">
            <v>0</v>
          </cell>
          <cell r="H258">
            <v>1822.5254999999997</v>
          </cell>
          <cell r="I258">
            <v>0</v>
          </cell>
          <cell r="J258">
            <v>0</v>
          </cell>
          <cell r="K258">
            <v>0</v>
          </cell>
          <cell r="L258">
            <v>0</v>
          </cell>
          <cell r="M258">
            <v>0</v>
          </cell>
          <cell r="N258">
            <v>0</v>
          </cell>
          <cell r="O258">
            <v>73658.015709999992</v>
          </cell>
          <cell r="P258">
            <v>0</v>
          </cell>
          <cell r="Q258">
            <v>0</v>
          </cell>
          <cell r="R258">
            <v>3499.875</v>
          </cell>
          <cell r="S258">
            <v>71835.490209999989</v>
          </cell>
          <cell r="T258">
            <v>71835.490209999989</v>
          </cell>
          <cell r="U258">
            <v>73658.015709999992</v>
          </cell>
          <cell r="V258">
            <v>73658.015709999992</v>
          </cell>
          <cell r="W258">
            <v>73658.015709999992</v>
          </cell>
          <cell r="X258">
            <v>73658.015709999992</v>
          </cell>
          <cell r="Y258">
            <v>73658.015709999992</v>
          </cell>
          <cell r="Z258">
            <v>73658.015709999992</v>
          </cell>
          <cell r="AA258">
            <v>73658.015709999992</v>
          </cell>
        </row>
        <row r="259">
          <cell r="A259" t="str">
            <v>Dtq08</v>
          </cell>
          <cell r="B259" t="str">
            <v>Foreign exchange profit</v>
          </cell>
          <cell r="C259">
            <v>12304.151390000037</v>
          </cell>
          <cell r="D259">
            <v>12490.261579999255</v>
          </cell>
          <cell r="E259">
            <v>15440.848540000166</v>
          </cell>
          <cell r="F259">
            <v>13481.692824498619</v>
          </cell>
          <cell r="G259">
            <v>14772.893805501953</v>
          </cell>
          <cell r="H259">
            <v>15853.712330000722</v>
          </cell>
          <cell r="I259">
            <v>16110.397630000443</v>
          </cell>
          <cell r="J259">
            <v>14699.508919999353</v>
          </cell>
          <cell r="K259">
            <v>15248.986149995602</v>
          </cell>
          <cell r="L259">
            <v>14635.991380005202</v>
          </cell>
          <cell r="M259">
            <v>14758.08762000376</v>
          </cell>
          <cell r="N259">
            <v>15680.336049997277</v>
          </cell>
          <cell r="O259">
            <v>175476.86822000239</v>
          </cell>
          <cell r="P259">
            <v>12304.151390000037</v>
          </cell>
          <cell r="Q259">
            <v>24794.412969999292</v>
          </cell>
          <cell r="R259">
            <v>40235.261509999458</v>
          </cell>
          <cell r="S259">
            <v>53716.954334498078</v>
          </cell>
          <cell r="T259">
            <v>68489.848140000031</v>
          </cell>
          <cell r="U259">
            <v>84343.560470000753</v>
          </cell>
          <cell r="V259">
            <v>100453.9581000012</v>
          </cell>
          <cell r="W259">
            <v>115153.46702000055</v>
          </cell>
          <cell r="X259">
            <v>130402.45316999615</v>
          </cell>
          <cell r="Y259">
            <v>145038.44455000135</v>
          </cell>
          <cell r="Z259">
            <v>159796.53217000511</v>
          </cell>
          <cell r="AA259">
            <v>175476.86822000239</v>
          </cell>
        </row>
        <row r="260">
          <cell r="A260" t="str">
            <v>Dtq09</v>
          </cell>
          <cell r="B260" t="str">
            <v>Gains or losses from investments</v>
          </cell>
          <cell r="C260">
            <v>-83.861999999999995</v>
          </cell>
          <cell r="D260">
            <v>-22.130250000000004</v>
          </cell>
          <cell r="E260">
            <v>80.367750000000001</v>
          </cell>
          <cell r="F260">
            <v>0</v>
          </cell>
          <cell r="G260">
            <v>-116.47499999999999</v>
          </cell>
          <cell r="H260">
            <v>-104.8275</v>
          </cell>
          <cell r="I260">
            <v>-52.41375</v>
          </cell>
          <cell r="J260">
            <v>-61.731749999999977</v>
          </cell>
          <cell r="K260">
            <v>103.18000999999998</v>
          </cell>
          <cell r="L260">
            <v>-65.22600999999969</v>
          </cell>
          <cell r="M260">
            <v>6.7198599999996986</v>
          </cell>
          <cell r="N260">
            <v>1204.5549599999999</v>
          </cell>
          <cell r="O260">
            <v>888.15632000000005</v>
          </cell>
          <cell r="P260">
            <v>-83.861999999999995</v>
          </cell>
          <cell r="Q260">
            <v>-105.99225</v>
          </cell>
          <cell r="R260">
            <v>-25.624499999999998</v>
          </cell>
          <cell r="S260">
            <v>-25.624499999999998</v>
          </cell>
          <cell r="T260">
            <v>-142.09949999999998</v>
          </cell>
          <cell r="U260">
            <v>-246.92699999999996</v>
          </cell>
          <cell r="V260">
            <v>-299.34074999999996</v>
          </cell>
          <cell r="W260">
            <v>-361.07249999999993</v>
          </cell>
          <cell r="X260">
            <v>-257.89248999999995</v>
          </cell>
          <cell r="Y260">
            <v>-323.11849999999964</v>
          </cell>
          <cell r="Z260">
            <v>-316.39863999999994</v>
          </cell>
          <cell r="AA260">
            <v>888.15632000000005</v>
          </cell>
        </row>
        <row r="261">
          <cell r="A261" t="str">
            <v>Dtq10</v>
          </cell>
          <cell r="B261" t="str">
            <v>Other operating income / expenses</v>
          </cell>
          <cell r="C261">
            <v>13383.964629999999</v>
          </cell>
          <cell r="D261">
            <v>6985.7515599999988</v>
          </cell>
          <cell r="E261">
            <v>12211.140069999998</v>
          </cell>
          <cell r="F261">
            <v>13786.770505500357</v>
          </cell>
          <cell r="G261">
            <v>5148.1994344996365</v>
          </cell>
          <cell r="H261">
            <v>6683.3494300000029</v>
          </cell>
          <cell r="I261">
            <v>6738.9411699999964</v>
          </cell>
          <cell r="J261">
            <v>5641.0740400000068</v>
          </cell>
          <cell r="K261">
            <v>5374.5524500000065</v>
          </cell>
          <cell r="L261">
            <v>2751.3852299999994</v>
          </cell>
          <cell r="M261">
            <v>4320.555439999991</v>
          </cell>
          <cell r="N261">
            <v>5596.6246899999933</v>
          </cell>
          <cell r="O261">
            <v>88622.308649999992</v>
          </cell>
          <cell r="P261">
            <v>13383.964629999999</v>
          </cell>
          <cell r="Q261">
            <v>20369.716189999999</v>
          </cell>
          <cell r="R261">
            <v>32580.856259999997</v>
          </cell>
          <cell r="S261">
            <v>46367.626765500354</v>
          </cell>
          <cell r="T261">
            <v>51515.826199999989</v>
          </cell>
          <cell r="U261">
            <v>58199.175629999991</v>
          </cell>
          <cell r="V261">
            <v>64938.116799999989</v>
          </cell>
          <cell r="W261">
            <v>70579.190839999996</v>
          </cell>
          <cell r="X261">
            <v>75953.743289999999</v>
          </cell>
          <cell r="Y261">
            <v>78705.128519999998</v>
          </cell>
          <cell r="Z261">
            <v>83025.683959999995</v>
          </cell>
          <cell r="AA261">
            <v>88622.308649999992</v>
          </cell>
        </row>
        <row r="262">
          <cell r="A262" t="str">
            <v>Dtq11</v>
          </cell>
          <cell r="B262" t="str">
            <v>Other income</v>
          </cell>
          <cell r="C262">
            <v>67381.621750000035</v>
          </cell>
          <cell r="D262">
            <v>58020.014099999244</v>
          </cell>
          <cell r="E262">
            <v>74924.321800000165</v>
          </cell>
          <cell r="F262">
            <v>138826.32787999895</v>
          </cell>
          <cell r="G262">
            <v>62343.129540001617</v>
          </cell>
          <cell r="H262">
            <v>68676.342000000644</v>
          </cell>
          <cell r="I262">
            <v>65390.585510000521</v>
          </cell>
          <cell r="J262">
            <v>65110.767339999402</v>
          </cell>
          <cell r="K262">
            <v>68623.445519995526</v>
          </cell>
          <cell r="L262">
            <v>67079.053930005321</v>
          </cell>
          <cell r="M262">
            <v>66355.223280003469</v>
          </cell>
          <cell r="N262">
            <v>70996.02403999753</v>
          </cell>
          <cell r="O262">
            <v>873726.85669000237</v>
          </cell>
          <cell r="P262">
            <v>67381.621750000035</v>
          </cell>
          <cell r="Q262">
            <v>125401.63584999929</v>
          </cell>
          <cell r="R262">
            <v>200325.95764999944</v>
          </cell>
          <cell r="S262">
            <v>339152.28552999842</v>
          </cell>
          <cell r="T262">
            <v>401495.41506999999</v>
          </cell>
          <cell r="U262">
            <v>470171.75707000069</v>
          </cell>
          <cell r="V262">
            <v>535562.34258000122</v>
          </cell>
          <cell r="W262">
            <v>600673.10992000066</v>
          </cell>
          <cell r="X262">
            <v>669296.55543999618</v>
          </cell>
          <cell r="Y262">
            <v>736375.60937000148</v>
          </cell>
          <cell r="Z262">
            <v>802730.83265000489</v>
          </cell>
          <cell r="AA262">
            <v>873726.85669000237</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137047.13786000002</v>
          </cell>
          <cell r="D264">
            <v>122132.20182999926</v>
          </cell>
          <cell r="E264">
            <v>136946.67241000012</v>
          </cell>
          <cell r="F264">
            <v>203981.21541999897</v>
          </cell>
          <cell r="G264">
            <v>129431.38707000157</v>
          </cell>
          <cell r="H264">
            <v>130308.99533000067</v>
          </cell>
          <cell r="I264">
            <v>137141.73908000049</v>
          </cell>
          <cell r="J264">
            <v>135164.4255799994</v>
          </cell>
          <cell r="K264">
            <v>140590.04126999553</v>
          </cell>
          <cell r="L264">
            <v>141091.47637000534</v>
          </cell>
          <cell r="M264">
            <v>138639.5638600034</v>
          </cell>
          <cell r="N264">
            <v>144036.46063999756</v>
          </cell>
          <cell r="O264">
            <v>1696511.3167200023</v>
          </cell>
          <cell r="P264">
            <v>137047.13786000002</v>
          </cell>
          <cell r="Q264">
            <v>259179.33968999932</v>
          </cell>
          <cell r="R264">
            <v>396126.01209999947</v>
          </cell>
          <cell r="S264">
            <v>600107.22751999844</v>
          </cell>
          <cell r="T264">
            <v>729538.6145899999</v>
          </cell>
          <cell r="U264">
            <v>859847.60992000066</v>
          </cell>
          <cell r="V264">
            <v>996989.34900000121</v>
          </cell>
          <cell r="W264">
            <v>1132153.7745800007</v>
          </cell>
          <cell r="X264">
            <v>1272743.8158499962</v>
          </cell>
          <cell r="Y264">
            <v>1413835.2922200016</v>
          </cell>
          <cell r="Z264">
            <v>1552474.8560800049</v>
          </cell>
          <cell r="AA264">
            <v>1696511.3167200023</v>
          </cell>
        </row>
        <row r="265">
          <cell r="A265" t="str">
            <v>Dtq13</v>
          </cell>
          <cell r="B265" t="str">
            <v>Personnel expenses</v>
          </cell>
          <cell r="C265">
            <v>40843.137869999999</v>
          </cell>
          <cell r="D265">
            <v>40874.878860000004</v>
          </cell>
          <cell r="E265">
            <v>41003.674050000001</v>
          </cell>
          <cell r="F265">
            <v>43109.798599999987</v>
          </cell>
          <cell r="G265">
            <v>41838.291569999994</v>
          </cell>
          <cell r="H265">
            <v>46840.586590000014</v>
          </cell>
          <cell r="I265">
            <v>43946.587620000006</v>
          </cell>
          <cell r="J265">
            <v>43618.199399999983</v>
          </cell>
          <cell r="K265">
            <v>50425.989710000009</v>
          </cell>
          <cell r="L265">
            <v>44344.505749999997</v>
          </cell>
          <cell r="M265">
            <v>42566.183629999956</v>
          </cell>
          <cell r="N265">
            <v>41887.411480000083</v>
          </cell>
          <cell r="O265">
            <v>521299.24513</v>
          </cell>
          <cell r="P265">
            <v>40843.137869999999</v>
          </cell>
          <cell r="Q265">
            <v>81718.016730000003</v>
          </cell>
          <cell r="R265">
            <v>122721.69078</v>
          </cell>
          <cell r="S265">
            <v>165831.48937999998</v>
          </cell>
          <cell r="T265">
            <v>207669.78094999999</v>
          </cell>
          <cell r="U265">
            <v>254510.36754000001</v>
          </cell>
          <cell r="V265">
            <v>298456.95516000001</v>
          </cell>
          <cell r="W265">
            <v>342075.15456</v>
          </cell>
          <cell r="X265">
            <v>392501.14426999999</v>
          </cell>
          <cell r="Y265">
            <v>436845.65002</v>
          </cell>
          <cell r="Z265">
            <v>479411.83364999993</v>
          </cell>
          <cell r="AA265">
            <v>521299.24513</v>
          </cell>
        </row>
        <row r="266">
          <cell r="A266" t="str">
            <v>Dtq14</v>
          </cell>
          <cell r="B266" t="str">
            <v>General and administrative expenses</v>
          </cell>
          <cell r="C266">
            <v>33126.066139999995</v>
          </cell>
          <cell r="D266">
            <v>32468.808470000007</v>
          </cell>
          <cell r="E266">
            <v>31016.133839999995</v>
          </cell>
          <cell r="F266">
            <v>29884.852379999997</v>
          </cell>
          <cell r="G266">
            <v>28310.327389999999</v>
          </cell>
          <cell r="H266">
            <v>30427.445360000009</v>
          </cell>
          <cell r="I266">
            <v>27333.728819999975</v>
          </cell>
          <cell r="J266">
            <v>27117.896650000035</v>
          </cell>
          <cell r="K266">
            <v>31806.88114000003</v>
          </cell>
          <cell r="L266">
            <v>32514.520720000008</v>
          </cell>
          <cell r="M266">
            <v>33507.346689999962</v>
          </cell>
          <cell r="N266">
            <v>40440.552719999971</v>
          </cell>
          <cell r="O266">
            <v>377954.56032000005</v>
          </cell>
          <cell r="P266">
            <v>33126.066139999995</v>
          </cell>
          <cell r="Q266">
            <v>65594.874609999999</v>
          </cell>
          <cell r="R266">
            <v>96611.008449999994</v>
          </cell>
          <cell r="S266">
            <v>126495.86082999999</v>
          </cell>
          <cell r="T266">
            <v>154806.18821999998</v>
          </cell>
          <cell r="U266">
            <v>185233.63357999999</v>
          </cell>
          <cell r="V266">
            <v>212567.36239999998</v>
          </cell>
          <cell r="W266">
            <v>239685.25905000002</v>
          </cell>
          <cell r="X266">
            <v>271492.14019000006</v>
          </cell>
          <cell r="Y266">
            <v>304006.66091000009</v>
          </cell>
          <cell r="Z266">
            <v>337514.00760000007</v>
          </cell>
          <cell r="AA266">
            <v>377954.56032000005</v>
          </cell>
        </row>
        <row r="267">
          <cell r="A267" t="str">
            <v>Dtq15</v>
          </cell>
          <cell r="B267" t="str">
            <v>Depreciation / Amortisation</v>
          </cell>
          <cell r="C267">
            <v>15054.93916</v>
          </cell>
          <cell r="D267">
            <v>15289.654329999998</v>
          </cell>
          <cell r="E267">
            <v>15655.695059999996</v>
          </cell>
          <cell r="F267">
            <v>15217.017080000005</v>
          </cell>
          <cell r="G267">
            <v>15126.551030000002</v>
          </cell>
          <cell r="H267">
            <v>15105.104820000008</v>
          </cell>
          <cell r="I267">
            <v>15004.686569999991</v>
          </cell>
          <cell r="J267">
            <v>14995.121319999995</v>
          </cell>
          <cell r="K267">
            <v>14858.335840000009</v>
          </cell>
          <cell r="L267">
            <v>15380.694699999993</v>
          </cell>
          <cell r="M267">
            <v>15272.126999999984</v>
          </cell>
          <cell r="N267">
            <v>13977.268760000015</v>
          </cell>
          <cell r="O267">
            <v>180937.19566999999</v>
          </cell>
          <cell r="P267">
            <v>15054.93916</v>
          </cell>
          <cell r="Q267">
            <v>30344.593489999999</v>
          </cell>
          <cell r="R267">
            <v>46000.288549999997</v>
          </cell>
          <cell r="S267">
            <v>61217.305630000003</v>
          </cell>
          <cell r="T267">
            <v>76343.856660000005</v>
          </cell>
          <cell r="U267">
            <v>91448.961480000013</v>
          </cell>
          <cell r="V267">
            <v>106453.64805</v>
          </cell>
          <cell r="W267">
            <v>121448.76936999999</v>
          </cell>
          <cell r="X267">
            <v>136307.10521000001</v>
          </cell>
          <cell r="Y267">
            <v>151687.79991</v>
          </cell>
          <cell r="Z267">
            <v>166959.92690999998</v>
          </cell>
          <cell r="AA267">
            <v>180937.19566999999</v>
          </cell>
        </row>
        <row r="268">
          <cell r="A268" t="str">
            <v>Dtq16</v>
          </cell>
          <cell r="B268" t="str">
            <v>Total operating expenses</v>
          </cell>
          <cell r="C268">
            <v>89024.143169999981</v>
          </cell>
          <cell r="D268">
            <v>88633.341660000006</v>
          </cell>
          <cell r="E268">
            <v>87675.502949999995</v>
          </cell>
          <cell r="F268">
            <v>88211.668059999982</v>
          </cell>
          <cell r="G268">
            <v>85275.169989999995</v>
          </cell>
          <cell r="H268">
            <v>92373.136770000026</v>
          </cell>
          <cell r="I268">
            <v>86285.003009999971</v>
          </cell>
          <cell r="J268">
            <v>85731.217370000013</v>
          </cell>
          <cell r="K268">
            <v>97091.20669000005</v>
          </cell>
          <cell r="L268">
            <v>92239.721170000004</v>
          </cell>
          <cell r="M268">
            <v>91345.657319999897</v>
          </cell>
          <cell r="N268">
            <v>96305.232960000067</v>
          </cell>
          <cell r="O268">
            <v>1080191.0011200001</v>
          </cell>
          <cell r="P268">
            <v>89024.143169999981</v>
          </cell>
          <cell r="Q268">
            <v>177657.48483</v>
          </cell>
          <cell r="R268">
            <v>265332.98777999997</v>
          </cell>
          <cell r="S268">
            <v>353544.65583999996</v>
          </cell>
          <cell r="T268">
            <v>438819.82582999993</v>
          </cell>
          <cell r="U268">
            <v>531192.96260000009</v>
          </cell>
          <cell r="V268">
            <v>617477.96560999996</v>
          </cell>
          <cell r="W268">
            <v>703209.18298000004</v>
          </cell>
          <cell r="X268">
            <v>800300.38966999995</v>
          </cell>
          <cell r="Y268">
            <v>892540.11084000021</v>
          </cell>
          <cell r="Z268">
            <v>983885.76815999998</v>
          </cell>
          <cell r="AA268">
            <v>1080191.0011200001</v>
          </cell>
        </row>
        <row r="269">
          <cell r="A269" t="str">
            <v>Dtq17</v>
          </cell>
          <cell r="B269" t="str">
            <v>Operating profit before provisions</v>
          </cell>
          <cell r="C269">
            <v>48022.994690000036</v>
          </cell>
          <cell r="D269">
            <v>33498.860169999258</v>
          </cell>
          <cell r="E269">
            <v>49271.169460000121</v>
          </cell>
          <cell r="F269">
            <v>115769.54735999899</v>
          </cell>
          <cell r="G269">
            <v>44156.217080001574</v>
          </cell>
          <cell r="H269">
            <v>37935.858560000648</v>
          </cell>
          <cell r="I269">
            <v>50856.736070000523</v>
          </cell>
          <cell r="J269">
            <v>49433.208209999386</v>
          </cell>
          <cell r="K269">
            <v>43498.834579995484</v>
          </cell>
          <cell r="L269">
            <v>48851.75520000534</v>
          </cell>
          <cell r="M269">
            <v>47293.906540003503</v>
          </cell>
          <cell r="N269">
            <v>47731.227679997493</v>
          </cell>
          <cell r="O269">
            <v>616320.31560000218</v>
          </cell>
          <cell r="P269">
            <v>48022.994690000036</v>
          </cell>
          <cell r="Q269">
            <v>81521.854859999323</v>
          </cell>
          <cell r="R269">
            <v>130793.0243199995</v>
          </cell>
          <cell r="S269">
            <v>246562.57167999848</v>
          </cell>
          <cell r="T269">
            <v>290718.78875999997</v>
          </cell>
          <cell r="U269">
            <v>328654.64732000057</v>
          </cell>
          <cell r="V269">
            <v>379511.38339000125</v>
          </cell>
          <cell r="W269">
            <v>428944.59160000063</v>
          </cell>
          <cell r="X269">
            <v>472443.42617999623</v>
          </cell>
          <cell r="Y269">
            <v>521295.18138000136</v>
          </cell>
          <cell r="Z269">
            <v>568589.08792000497</v>
          </cell>
          <cell r="AA269">
            <v>616320.31560000218</v>
          </cell>
        </row>
        <row r="270">
          <cell r="A270" t="str">
            <v>Dtq18</v>
          </cell>
          <cell r="B270" t="str">
            <v>Impairment losses on loans and advances</v>
          </cell>
          <cell r="C270">
            <v>-3821.1865099999995</v>
          </cell>
          <cell r="D270">
            <v>-3425.4400400000018</v>
          </cell>
          <cell r="E270">
            <v>2444.3303200000005</v>
          </cell>
          <cell r="F270">
            <v>-7677.0805500000006</v>
          </cell>
          <cell r="G270">
            <v>-8073.3611399999991</v>
          </cell>
          <cell r="H270">
            <v>1445.1498000000011</v>
          </cell>
          <cell r="I270">
            <v>-2717.3035599999976</v>
          </cell>
          <cell r="J270">
            <v>-1751.1239300000061</v>
          </cell>
          <cell r="K270">
            <v>2939.0202900000031</v>
          </cell>
          <cell r="L270">
            <v>-19481.736479999996</v>
          </cell>
          <cell r="M270">
            <v>-14761.11714</v>
          </cell>
          <cell r="N270">
            <v>1390.509049999996</v>
          </cell>
          <cell r="O270">
            <v>-53489.339890000003</v>
          </cell>
          <cell r="P270">
            <v>-3821.1865099999995</v>
          </cell>
          <cell r="Q270">
            <v>-7246.6265500000009</v>
          </cell>
          <cell r="R270">
            <v>-4802.2962299999999</v>
          </cell>
          <cell r="S270">
            <v>-12479.376780000001</v>
          </cell>
          <cell r="T270">
            <v>-20552.73792</v>
          </cell>
          <cell r="U270">
            <v>-19107.58812</v>
          </cell>
          <cell r="V270">
            <v>-21824.891679999997</v>
          </cell>
          <cell r="W270">
            <v>-23576.015610000002</v>
          </cell>
          <cell r="X270">
            <v>-20636.995319999998</v>
          </cell>
          <cell r="Y270">
            <v>-40118.731799999994</v>
          </cell>
          <cell r="Z270">
            <v>-54879.848939999996</v>
          </cell>
          <cell r="AA270">
            <v>-53489.339890000003</v>
          </cell>
        </row>
        <row r="271">
          <cell r="A271" t="str">
            <v>Dtq19</v>
          </cell>
          <cell r="B271" t="str">
            <v>Provision for contingent liabilities</v>
          </cell>
          <cell r="C271">
            <v>1484.9610600000001</v>
          </cell>
          <cell r="D271">
            <v>-319.61890000000005</v>
          </cell>
          <cell r="E271">
            <v>-96.427080000000004</v>
          </cell>
          <cell r="F271">
            <v>0.67401000000000266</v>
          </cell>
          <cell r="G271">
            <v>-1375.29206</v>
          </cell>
          <cell r="H271">
            <v>2195.67013</v>
          </cell>
          <cell r="I271">
            <v>4.1508700000001397</v>
          </cell>
          <cell r="J271">
            <v>1275.0769400000004</v>
          </cell>
          <cell r="K271">
            <v>-7171.6897400000007</v>
          </cell>
          <cell r="L271">
            <v>-6334.9301699999996</v>
          </cell>
          <cell r="M271">
            <v>2763.9621500000003</v>
          </cell>
          <cell r="N271">
            <v>3591.7698999999998</v>
          </cell>
          <cell r="O271">
            <v>-3981.6928900000007</v>
          </cell>
          <cell r="P271">
            <v>1484.9610600000001</v>
          </cell>
          <cell r="Q271">
            <v>1165.3421600000001</v>
          </cell>
          <cell r="R271">
            <v>1068.9150800000002</v>
          </cell>
          <cell r="S271">
            <v>1069.5890900000002</v>
          </cell>
          <cell r="T271">
            <v>-305.70296999999982</v>
          </cell>
          <cell r="U271">
            <v>1889.9671600000001</v>
          </cell>
          <cell r="V271">
            <v>1894.1180300000003</v>
          </cell>
          <cell r="W271">
            <v>3169.1949700000005</v>
          </cell>
          <cell r="X271">
            <v>-4002.4947700000002</v>
          </cell>
          <cell r="Y271">
            <v>-10337.424940000001</v>
          </cell>
          <cell r="Z271">
            <v>-7573.4627900000005</v>
          </cell>
          <cell r="AA271">
            <v>-3981.6928900000007</v>
          </cell>
        </row>
        <row r="272">
          <cell r="A272" t="str">
            <v>Dtq20</v>
          </cell>
          <cell r="B272" t="str">
            <v>Other provisions</v>
          </cell>
          <cell r="C272">
            <v>0</v>
          </cell>
          <cell r="D272">
            <v>0</v>
          </cell>
          <cell r="E272">
            <v>0</v>
          </cell>
          <cell r="F272">
            <v>0</v>
          </cell>
          <cell r="G272">
            <v>0</v>
          </cell>
          <cell r="H272">
            <v>111</v>
          </cell>
          <cell r="I272">
            <v>-210</v>
          </cell>
          <cell r="J272">
            <v>0</v>
          </cell>
          <cell r="K272">
            <v>438</v>
          </cell>
          <cell r="L272">
            <v>0</v>
          </cell>
          <cell r="M272">
            <v>0</v>
          </cell>
          <cell r="N272">
            <v>613.99999999999943</v>
          </cell>
          <cell r="O272">
            <v>952.99999999999943</v>
          </cell>
          <cell r="P272">
            <v>0</v>
          </cell>
          <cell r="Q272">
            <v>0</v>
          </cell>
          <cell r="R272">
            <v>0</v>
          </cell>
          <cell r="S272">
            <v>0</v>
          </cell>
          <cell r="T272">
            <v>0</v>
          </cell>
          <cell r="U272">
            <v>111</v>
          </cell>
          <cell r="V272">
            <v>-99</v>
          </cell>
          <cell r="W272">
            <v>-99</v>
          </cell>
          <cell r="X272">
            <v>339</v>
          </cell>
          <cell r="Y272">
            <v>339</v>
          </cell>
          <cell r="Z272">
            <v>339</v>
          </cell>
          <cell r="AA272">
            <v>952.99999999999943</v>
          </cell>
        </row>
        <row r="273">
          <cell r="A273" t="str">
            <v>Dtq21</v>
          </cell>
          <cell r="B273" t="str">
            <v>Total provisions</v>
          </cell>
          <cell r="C273">
            <v>-2336.2254499999995</v>
          </cell>
          <cell r="D273">
            <v>-3745.0589400000017</v>
          </cell>
          <cell r="E273">
            <v>2347.9032400000006</v>
          </cell>
          <cell r="F273">
            <v>-7676.4065400000009</v>
          </cell>
          <cell r="G273">
            <v>-9448.6531999999988</v>
          </cell>
          <cell r="H273">
            <v>3751.819930000001</v>
          </cell>
          <cell r="I273">
            <v>-2923.1526899999976</v>
          </cell>
          <cell r="J273">
            <v>-476.04699000000574</v>
          </cell>
          <cell r="K273">
            <v>-3794.6694499999976</v>
          </cell>
          <cell r="L273">
            <v>-25816.666649999996</v>
          </cell>
          <cell r="M273">
            <v>-11997.154989999999</v>
          </cell>
          <cell r="N273">
            <v>5596.2789499999953</v>
          </cell>
          <cell r="O273">
            <v>-56518.032780000001</v>
          </cell>
          <cell r="P273">
            <v>-2336.2254499999995</v>
          </cell>
          <cell r="Q273">
            <v>-6081.2843900000007</v>
          </cell>
          <cell r="R273">
            <v>-3733.3811499999997</v>
          </cell>
          <cell r="S273">
            <v>-11409.787690000001</v>
          </cell>
          <cell r="T273">
            <v>-20858.440889999998</v>
          </cell>
          <cell r="U273">
            <v>-17106.62096</v>
          </cell>
          <cell r="V273">
            <v>-20029.773649999996</v>
          </cell>
          <cell r="W273">
            <v>-20505.820640000002</v>
          </cell>
          <cell r="X273">
            <v>-24300.490089999999</v>
          </cell>
          <cell r="Y273">
            <v>-50117.156739999991</v>
          </cell>
          <cell r="Z273">
            <v>-62114.311729999994</v>
          </cell>
          <cell r="AA273">
            <v>-56518.032780000001</v>
          </cell>
        </row>
        <row r="274">
          <cell r="A274" t="str">
            <v>Dtq22</v>
          </cell>
          <cell r="B274" t="str">
            <v>Operating profit</v>
          </cell>
          <cell r="C274">
            <v>45686.769240000038</v>
          </cell>
          <cell r="D274">
            <v>29753.801229999255</v>
          </cell>
          <cell r="E274">
            <v>51619.072700000121</v>
          </cell>
          <cell r="F274">
            <v>108093.140819999</v>
          </cell>
          <cell r="G274">
            <v>34707.563880001573</v>
          </cell>
          <cell r="H274">
            <v>41687.678490000646</v>
          </cell>
          <cell r="I274">
            <v>47933.583380000528</v>
          </cell>
          <cell r="J274">
            <v>48957.161219999383</v>
          </cell>
          <cell r="K274">
            <v>39704.165129995483</v>
          </cell>
          <cell r="L274">
            <v>23035.088550005345</v>
          </cell>
          <cell r="M274">
            <v>35296.751550003508</v>
          </cell>
          <cell r="N274">
            <v>53327.506629997486</v>
          </cell>
          <cell r="O274">
            <v>559802.28282000218</v>
          </cell>
          <cell r="P274">
            <v>45686.769240000038</v>
          </cell>
          <cell r="Q274">
            <v>75440.570469999322</v>
          </cell>
          <cell r="R274">
            <v>127059.6431699995</v>
          </cell>
          <cell r="S274">
            <v>235152.78398999848</v>
          </cell>
          <cell r="T274">
            <v>269860.34786999994</v>
          </cell>
          <cell r="U274">
            <v>311548.0263600006</v>
          </cell>
          <cell r="V274">
            <v>359481.60974000127</v>
          </cell>
          <cell r="W274">
            <v>408438.77096000063</v>
          </cell>
          <cell r="X274">
            <v>448142.93608999625</v>
          </cell>
          <cell r="Y274">
            <v>471178.02464000136</v>
          </cell>
          <cell r="Z274">
            <v>506474.77619000495</v>
          </cell>
          <cell r="AA274">
            <v>559802.28282000218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45686.769240000038</v>
          </cell>
          <cell r="D278">
            <v>29753.801229999255</v>
          </cell>
          <cell r="E278">
            <v>51619.072700000121</v>
          </cell>
          <cell r="F278">
            <v>108093.140819999</v>
          </cell>
          <cell r="G278">
            <v>34707.563880001573</v>
          </cell>
          <cell r="H278">
            <v>41687.678490000646</v>
          </cell>
          <cell r="I278">
            <v>47933.583380000528</v>
          </cell>
          <cell r="J278">
            <v>48957.161219999383</v>
          </cell>
          <cell r="K278">
            <v>39704.165129995483</v>
          </cell>
          <cell r="L278">
            <v>23035.088550005345</v>
          </cell>
          <cell r="M278">
            <v>35296.751550003508</v>
          </cell>
          <cell r="N278">
            <v>53327.506629997486</v>
          </cell>
          <cell r="O278">
            <v>559802.28282000218</v>
          </cell>
          <cell r="P278">
            <v>45686.769240000038</v>
          </cell>
          <cell r="Q278">
            <v>75440.570469999322</v>
          </cell>
          <cell r="R278">
            <v>127059.6431699995</v>
          </cell>
          <cell r="S278">
            <v>235152.78398999848</v>
          </cell>
          <cell r="T278">
            <v>269860.34786999994</v>
          </cell>
          <cell r="U278">
            <v>311548.0263600006</v>
          </cell>
          <cell r="V278">
            <v>359481.60974000127</v>
          </cell>
          <cell r="W278">
            <v>408438.77096000063</v>
          </cell>
          <cell r="X278">
            <v>448142.93608999625</v>
          </cell>
          <cell r="Y278">
            <v>471178.02464000136</v>
          </cell>
          <cell r="Z278">
            <v>506474.77619000495</v>
          </cell>
          <cell r="AA278">
            <v>559802.28282000218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-7978.3929699999999</v>
          </cell>
          <cell r="D280">
            <v>-5852.1360199999999</v>
          </cell>
          <cell r="E280">
            <v>-10251.182409999999</v>
          </cell>
          <cell r="F280">
            <v>-7954.7832500000022</v>
          </cell>
          <cell r="G280">
            <v>-9420.9479800000008</v>
          </cell>
          <cell r="H280">
            <v>-5874.2196500000009</v>
          </cell>
          <cell r="I280">
            <v>-10045.40825</v>
          </cell>
          <cell r="J280">
            <v>-10655.749049999989</v>
          </cell>
          <cell r="K280">
            <v>-9902.972970000008</v>
          </cell>
          <cell r="L280">
            <v>-6367.1431699999912</v>
          </cell>
          <cell r="M280">
            <v>-5873.6443800000015</v>
          </cell>
          <cell r="N280">
            <v>-23403.134370000003</v>
          </cell>
          <cell r="O280">
            <v>-113579.71446999999</v>
          </cell>
          <cell r="P280">
            <v>-7978.3929699999999</v>
          </cell>
          <cell r="Q280">
            <v>-13830.528989999999</v>
          </cell>
          <cell r="R280">
            <v>-24081.7114</v>
          </cell>
          <cell r="S280">
            <v>-32036.494650000001</v>
          </cell>
          <cell r="T280">
            <v>-41457.442630000005</v>
          </cell>
          <cell r="U280">
            <v>-47331.662280000004</v>
          </cell>
          <cell r="V280">
            <v>-57377.070530000005</v>
          </cell>
          <cell r="W280">
            <v>-68032.819579999996</v>
          </cell>
          <cell r="X280">
            <v>-77935.792549999998</v>
          </cell>
          <cell r="Y280">
            <v>-84302.935719999994</v>
          </cell>
          <cell r="Z280">
            <v>-90176.580099999992</v>
          </cell>
          <cell r="AA280">
            <v>-113579.71446999999</v>
          </cell>
        </row>
        <row r="281">
          <cell r="A281" t="str">
            <v>Dtq28</v>
          </cell>
          <cell r="B281" t="str">
            <v>Profit after tax</v>
          </cell>
          <cell r="C281">
            <v>37708.376270000037</v>
          </cell>
          <cell r="D281">
            <v>23901.665209999257</v>
          </cell>
          <cell r="E281">
            <v>41367.890290000119</v>
          </cell>
          <cell r="F281">
            <v>100138.35756999899</v>
          </cell>
          <cell r="G281">
            <v>25286.615900001572</v>
          </cell>
          <cell r="H281">
            <v>35813.458840000647</v>
          </cell>
          <cell r="I281">
            <v>37888.175130000527</v>
          </cell>
          <cell r="J281">
            <v>38301.412169999392</v>
          </cell>
          <cell r="K281">
            <v>29801.192159995473</v>
          </cell>
          <cell r="L281">
            <v>16667.945380005352</v>
          </cell>
          <cell r="M281">
            <v>29423.107170003506</v>
          </cell>
          <cell r="N281">
            <v>29924.372259997483</v>
          </cell>
          <cell r="O281">
            <v>446222.56835000217</v>
          </cell>
          <cell r="P281">
            <v>37708.376270000037</v>
          </cell>
          <cell r="Q281">
            <v>61610.041479999323</v>
          </cell>
          <cell r="R281">
            <v>102977.9317699995</v>
          </cell>
          <cell r="S281">
            <v>203116.28933999848</v>
          </cell>
          <cell r="T281">
            <v>228402.90523999993</v>
          </cell>
          <cell r="U281">
            <v>264216.36408000061</v>
          </cell>
          <cell r="V281">
            <v>302104.53921000124</v>
          </cell>
          <cell r="W281">
            <v>340405.95138000062</v>
          </cell>
          <cell r="X281">
            <v>370207.14353999624</v>
          </cell>
          <cell r="Y281">
            <v>386875.08892000135</v>
          </cell>
          <cell r="Z281">
            <v>416298.19609000499</v>
          </cell>
          <cell r="AA281">
            <v>446222.56835000217</v>
          </cell>
        </row>
        <row r="282">
          <cell r="A282">
            <v>0</v>
          </cell>
          <cell r="B282" t="str">
            <v>Actual Profit and Loss 2004</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67573.600699999995</v>
          </cell>
          <cell r="D283">
            <v>68133.465160000022</v>
          </cell>
          <cell r="E283">
            <v>65860.834570000006</v>
          </cell>
          <cell r="F283">
            <v>62545.004339999963</v>
          </cell>
          <cell r="G283">
            <v>63044.075949999977</v>
          </cell>
          <cell r="H283">
            <v>63076.032409999985</v>
          </cell>
          <cell r="I283">
            <v>64397.189420000017</v>
          </cell>
          <cell r="J283">
            <v>66778.799139999988</v>
          </cell>
          <cell r="K283">
            <v>68878.009050000066</v>
          </cell>
          <cell r="L283">
            <v>67023.060549999966</v>
          </cell>
          <cell r="M283">
            <v>66645.951610000004</v>
          </cell>
          <cell r="N283">
            <v>63670.659169999912</v>
          </cell>
          <cell r="O283">
            <v>787626.68206999986</v>
          </cell>
          <cell r="P283">
            <v>67573.600699999995</v>
          </cell>
          <cell r="Q283">
            <v>135707.06586000003</v>
          </cell>
          <cell r="R283">
            <v>201567.90043000004</v>
          </cell>
          <cell r="S283">
            <v>264112.90477000002</v>
          </cell>
          <cell r="T283">
            <v>327156.98071999999</v>
          </cell>
          <cell r="U283">
            <v>390233.01312999998</v>
          </cell>
          <cell r="V283">
            <v>454630.20254999999</v>
          </cell>
          <cell r="W283">
            <v>521409.00168999995</v>
          </cell>
          <cell r="X283">
            <v>590287.01074000006</v>
          </cell>
          <cell r="Y283">
            <v>657310.07128999999</v>
          </cell>
          <cell r="Z283">
            <v>723956.02289999998</v>
          </cell>
          <cell r="AA283">
            <v>787626.68206999986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67573.600699999995</v>
          </cell>
          <cell r="D285">
            <v>68133.465160000022</v>
          </cell>
          <cell r="E285">
            <v>65860.834570000006</v>
          </cell>
          <cell r="F285">
            <v>62545.004339999963</v>
          </cell>
          <cell r="G285">
            <v>63044.075949999977</v>
          </cell>
          <cell r="H285">
            <v>63076.032409999985</v>
          </cell>
          <cell r="I285">
            <v>64397.189420000017</v>
          </cell>
          <cell r="J285">
            <v>66778.799139999988</v>
          </cell>
          <cell r="K285">
            <v>68878.009050000066</v>
          </cell>
          <cell r="L285">
            <v>67023.060549999966</v>
          </cell>
          <cell r="M285">
            <v>66645.951610000004</v>
          </cell>
          <cell r="N285">
            <v>63670.659169999912</v>
          </cell>
          <cell r="O285">
            <v>787626.68206999986</v>
          </cell>
          <cell r="P285">
            <v>67573.600699999995</v>
          </cell>
          <cell r="Q285">
            <v>135707.06586000003</v>
          </cell>
          <cell r="R285">
            <v>201567.90043000004</v>
          </cell>
          <cell r="S285">
            <v>264112.90477000002</v>
          </cell>
          <cell r="T285">
            <v>327156.98071999999</v>
          </cell>
          <cell r="U285">
            <v>390233.01312999998</v>
          </cell>
          <cell r="V285">
            <v>454630.20254999999</v>
          </cell>
          <cell r="W285">
            <v>521409.00168999995</v>
          </cell>
          <cell r="X285">
            <v>590287.01074000006</v>
          </cell>
          <cell r="Y285">
            <v>657310.07128999999</v>
          </cell>
          <cell r="Z285">
            <v>723956.02289999998</v>
          </cell>
          <cell r="AA285">
            <v>787626.68206999986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55000</v>
          </cell>
          <cell r="G291">
            <v>0</v>
          </cell>
          <cell r="H291">
            <v>0</v>
          </cell>
          <cell r="I291">
            <v>0</v>
          </cell>
          <cell r="J291">
            <v>0</v>
          </cell>
          <cell r="K291">
            <v>0</v>
          </cell>
          <cell r="L291">
            <v>0</v>
          </cell>
          <cell r="M291">
            <v>0</v>
          </cell>
          <cell r="N291">
            <v>0</v>
          </cell>
          <cell r="O291">
            <v>55000</v>
          </cell>
          <cell r="P291">
            <v>0</v>
          </cell>
          <cell r="Q291">
            <v>0</v>
          </cell>
          <cell r="R291">
            <v>0</v>
          </cell>
          <cell r="S291">
            <v>55000</v>
          </cell>
          <cell r="T291">
            <v>55000</v>
          </cell>
          <cell r="U291">
            <v>55000</v>
          </cell>
          <cell r="V291">
            <v>55000</v>
          </cell>
          <cell r="W291">
            <v>55000</v>
          </cell>
          <cell r="X291">
            <v>55000</v>
          </cell>
          <cell r="Y291">
            <v>55000</v>
          </cell>
          <cell r="Z291">
            <v>55000</v>
          </cell>
          <cell r="AA291">
            <v>55000</v>
          </cell>
        </row>
        <row r="292">
          <cell r="A292" t="str">
            <v>Dtc10</v>
          </cell>
          <cell r="B292" t="str">
            <v>Other operating income / expenses</v>
          </cell>
          <cell r="C292">
            <v>57858.86503999999</v>
          </cell>
          <cell r="D292">
            <v>58098.90863000002</v>
          </cell>
          <cell r="E292">
            <v>124547.65203999999</v>
          </cell>
          <cell r="F292">
            <v>71040.926759999988</v>
          </cell>
          <cell r="G292">
            <v>62736.983010000018</v>
          </cell>
          <cell r="H292">
            <v>76780.567860000083</v>
          </cell>
          <cell r="I292">
            <v>68747.575079999995</v>
          </cell>
          <cell r="J292">
            <v>61612.758110000075</v>
          </cell>
          <cell r="K292">
            <v>58299.371859999948</v>
          </cell>
          <cell r="L292">
            <v>72710.609319999887</v>
          </cell>
          <cell r="M292">
            <v>51501.405720000206</v>
          </cell>
          <cell r="N292">
            <v>57541.676529999793</v>
          </cell>
          <cell r="O292">
            <v>821477.29995999997</v>
          </cell>
          <cell r="P292">
            <v>57858.86503999999</v>
          </cell>
          <cell r="Q292">
            <v>115957.77367000001</v>
          </cell>
          <cell r="R292">
            <v>240505.42570999998</v>
          </cell>
          <cell r="S292">
            <v>311546.35246999998</v>
          </cell>
          <cell r="T292">
            <v>374283.33548000001</v>
          </cell>
          <cell r="U292">
            <v>451063.90334000008</v>
          </cell>
          <cell r="V292">
            <v>519811.47842000006</v>
          </cell>
          <cell r="W292">
            <v>581424.23653000011</v>
          </cell>
          <cell r="X292">
            <v>639723.60839000007</v>
          </cell>
          <cell r="Y292">
            <v>712434.21771</v>
          </cell>
          <cell r="Z292">
            <v>763935.62343000015</v>
          </cell>
          <cell r="AA292">
            <v>821477.29995999997</v>
          </cell>
        </row>
        <row r="293">
          <cell r="A293" t="str">
            <v>Dtc11</v>
          </cell>
          <cell r="B293" t="str">
            <v>Other income</v>
          </cell>
          <cell r="C293">
            <v>57858.86503999999</v>
          </cell>
          <cell r="D293">
            <v>58098.90863000002</v>
          </cell>
          <cell r="E293">
            <v>124547.65203999999</v>
          </cell>
          <cell r="F293">
            <v>126040.92675999999</v>
          </cell>
          <cell r="G293">
            <v>62736.983010000018</v>
          </cell>
          <cell r="H293">
            <v>76780.567860000083</v>
          </cell>
          <cell r="I293">
            <v>68747.575079999995</v>
          </cell>
          <cell r="J293">
            <v>61612.758110000075</v>
          </cell>
          <cell r="K293">
            <v>58299.371859999948</v>
          </cell>
          <cell r="L293">
            <v>72710.609319999887</v>
          </cell>
          <cell r="M293">
            <v>51501.405720000206</v>
          </cell>
          <cell r="N293">
            <v>57541.676529999793</v>
          </cell>
          <cell r="O293">
            <v>876477.29995999997</v>
          </cell>
          <cell r="P293">
            <v>57858.86503999999</v>
          </cell>
          <cell r="Q293">
            <v>115957.77367000001</v>
          </cell>
          <cell r="R293">
            <v>240505.42570999998</v>
          </cell>
          <cell r="S293">
            <v>366546.35246999998</v>
          </cell>
          <cell r="T293">
            <v>429283.33548000001</v>
          </cell>
          <cell r="U293">
            <v>506063.90334000008</v>
          </cell>
          <cell r="V293">
            <v>574811.47842000006</v>
          </cell>
          <cell r="W293">
            <v>636424.23653000011</v>
          </cell>
          <cell r="X293">
            <v>694723.60839000007</v>
          </cell>
          <cell r="Y293">
            <v>767434.21771</v>
          </cell>
          <cell r="Z293">
            <v>818935.62343000015</v>
          </cell>
          <cell r="AA293">
            <v>876477.29995999997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125432.46573999999</v>
          </cell>
          <cell r="D295">
            <v>126232.37379000004</v>
          </cell>
          <cell r="E295">
            <v>190408.48660999999</v>
          </cell>
          <cell r="F295">
            <v>188585.93109999996</v>
          </cell>
          <cell r="G295">
            <v>125781.05895999999</v>
          </cell>
          <cell r="H295">
            <v>139856.60027000005</v>
          </cell>
          <cell r="I295">
            <v>133144.76450000002</v>
          </cell>
          <cell r="J295">
            <v>128391.55725000007</v>
          </cell>
          <cell r="K295">
            <v>127177.38091000001</v>
          </cell>
          <cell r="L295">
            <v>139733.66986999987</v>
          </cell>
          <cell r="M295">
            <v>118147.3573300002</v>
          </cell>
          <cell r="N295">
            <v>121212.3356999997</v>
          </cell>
          <cell r="O295">
            <v>1664103.9820299998</v>
          </cell>
          <cell r="P295">
            <v>125432.46573999999</v>
          </cell>
          <cell r="Q295">
            <v>251664.83953000006</v>
          </cell>
          <cell r="R295">
            <v>442073.32614000002</v>
          </cell>
          <cell r="S295">
            <v>630659.25723999995</v>
          </cell>
          <cell r="T295">
            <v>756440.3162</v>
          </cell>
          <cell r="U295">
            <v>896296.91647000005</v>
          </cell>
          <cell r="V295">
            <v>1029441.6809700001</v>
          </cell>
          <cell r="W295">
            <v>1157833.2382200002</v>
          </cell>
          <cell r="X295">
            <v>1285010.61913</v>
          </cell>
          <cell r="Y295">
            <v>1424744.2889999999</v>
          </cell>
          <cell r="Z295">
            <v>1542891.6463300001</v>
          </cell>
          <cell r="AA295">
            <v>1664103.9820299998</v>
          </cell>
        </row>
        <row r="296">
          <cell r="A296" t="str">
            <v>Dtc13</v>
          </cell>
          <cell r="B296" t="str">
            <v>Personnel expenses</v>
          </cell>
          <cell r="C296">
            <v>38475.092349999999</v>
          </cell>
          <cell r="D296">
            <v>37859.834559999996</v>
          </cell>
          <cell r="E296">
            <v>39293.64645</v>
          </cell>
          <cell r="F296">
            <v>38736.258800000003</v>
          </cell>
          <cell r="G296">
            <v>38918.361670000028</v>
          </cell>
          <cell r="H296">
            <v>37151.585569999981</v>
          </cell>
          <cell r="I296">
            <v>40038.995760000005</v>
          </cell>
          <cell r="J296">
            <v>38470.693839999964</v>
          </cell>
          <cell r="K296">
            <v>41093.498010000076</v>
          </cell>
          <cell r="L296">
            <v>40737.626789999922</v>
          </cell>
          <cell r="M296">
            <v>41252.965090000034</v>
          </cell>
          <cell r="N296">
            <v>58361.705939999978</v>
          </cell>
          <cell r="O296">
            <v>490390.26483</v>
          </cell>
          <cell r="P296">
            <v>38475.092349999999</v>
          </cell>
          <cell r="Q296">
            <v>76334.926909999995</v>
          </cell>
          <cell r="R296">
            <v>115628.57335999999</v>
          </cell>
          <cell r="S296">
            <v>154364.83215999999</v>
          </cell>
          <cell r="T296">
            <v>193283.19383</v>
          </cell>
          <cell r="U296">
            <v>230434.7794</v>
          </cell>
          <cell r="V296">
            <v>270473.77516000002</v>
          </cell>
          <cell r="W296">
            <v>308944.46899999998</v>
          </cell>
          <cell r="X296">
            <v>350037.96701000008</v>
          </cell>
          <cell r="Y296">
            <v>390775.59380000003</v>
          </cell>
          <cell r="Z296">
            <v>432028.55889000004</v>
          </cell>
          <cell r="AA296">
            <v>490390.26483</v>
          </cell>
        </row>
        <row r="297">
          <cell r="A297" t="str">
            <v>Dtc14</v>
          </cell>
          <cell r="B297" t="str">
            <v>General and administrative expenses</v>
          </cell>
          <cell r="C297">
            <v>36380.984510000002</v>
          </cell>
          <cell r="D297">
            <v>35986.717199999985</v>
          </cell>
          <cell r="E297">
            <v>36741.040000000001</v>
          </cell>
          <cell r="F297">
            <v>35185.668829999966</v>
          </cell>
          <cell r="G297">
            <v>34433.54831000002</v>
          </cell>
          <cell r="H297">
            <v>32983.616659999992</v>
          </cell>
          <cell r="I297">
            <v>30057.502570000026</v>
          </cell>
          <cell r="J297">
            <v>29210.692139999963</v>
          </cell>
          <cell r="K297">
            <v>34990.751460000014</v>
          </cell>
          <cell r="L297">
            <v>33293.542939999956</v>
          </cell>
          <cell r="M297">
            <v>32209.396540000056</v>
          </cell>
          <cell r="N297">
            <v>27454.279310000005</v>
          </cell>
          <cell r="O297">
            <v>398927.74046999996</v>
          </cell>
          <cell r="P297">
            <v>36380.984510000002</v>
          </cell>
          <cell r="Q297">
            <v>72367.701709999994</v>
          </cell>
          <cell r="R297">
            <v>109108.74171</v>
          </cell>
          <cell r="S297">
            <v>144294.41053999995</v>
          </cell>
          <cell r="T297">
            <v>178727.95884999997</v>
          </cell>
          <cell r="U297">
            <v>211711.57550999997</v>
          </cell>
          <cell r="V297">
            <v>241769.07808000001</v>
          </cell>
          <cell r="W297">
            <v>270979.77021999995</v>
          </cell>
          <cell r="X297">
            <v>305970.52167999995</v>
          </cell>
          <cell r="Y297">
            <v>339264.0646199999</v>
          </cell>
          <cell r="Z297">
            <v>371473.46115999995</v>
          </cell>
          <cell r="AA297">
            <v>398927.74046999996</v>
          </cell>
        </row>
        <row r="298">
          <cell r="A298" t="str">
            <v>Dtc15</v>
          </cell>
          <cell r="B298" t="str">
            <v>Depreciation / Amortisation</v>
          </cell>
          <cell r="C298">
            <v>17276.148529999999</v>
          </cell>
          <cell r="D298">
            <v>16808.368750000001</v>
          </cell>
          <cell r="E298">
            <v>16397.839960000001</v>
          </cell>
          <cell r="F298">
            <v>16540.829220000003</v>
          </cell>
          <cell r="G298">
            <v>15985.971989999993</v>
          </cell>
          <cell r="H298">
            <v>16134.235569999997</v>
          </cell>
          <cell r="I298">
            <v>15901.744979999999</v>
          </cell>
          <cell r="J298">
            <v>16879.669009999998</v>
          </cell>
          <cell r="K298">
            <v>15692.726360000006</v>
          </cell>
          <cell r="L298">
            <v>15435.265389999995</v>
          </cell>
          <cell r="M298">
            <v>15299.050180000006</v>
          </cell>
          <cell r="N298">
            <v>15097.001939999989</v>
          </cell>
          <cell r="O298">
            <v>193448.85187999997</v>
          </cell>
          <cell r="P298">
            <v>17276.148529999999</v>
          </cell>
          <cell r="Q298">
            <v>34084.51728</v>
          </cell>
          <cell r="R298">
            <v>50482.357239999998</v>
          </cell>
          <cell r="S298">
            <v>67023.186459999997</v>
          </cell>
          <cell r="T298">
            <v>83009.158449999988</v>
          </cell>
          <cell r="U298">
            <v>99143.394019999978</v>
          </cell>
          <cell r="V298">
            <v>115045.13899999998</v>
          </cell>
          <cell r="W298">
            <v>131924.80800999998</v>
          </cell>
          <cell r="X298">
            <v>147617.53436999998</v>
          </cell>
          <cell r="Y298">
            <v>163052.79975999997</v>
          </cell>
          <cell r="Z298">
            <v>178351.84993999999</v>
          </cell>
          <cell r="AA298">
            <v>193448.85187999997</v>
          </cell>
        </row>
        <row r="299">
          <cell r="A299" t="str">
            <v>Dtc16</v>
          </cell>
          <cell r="B299" t="str">
            <v>Total operating expenses</v>
          </cell>
          <cell r="C299">
            <v>92132.225390000007</v>
          </cell>
          <cell r="D299">
            <v>90654.920509999967</v>
          </cell>
          <cell r="E299">
            <v>92432.526410000006</v>
          </cell>
          <cell r="F299">
            <v>90462.756849999962</v>
          </cell>
          <cell r="G299">
            <v>89337.881970000046</v>
          </cell>
          <cell r="H299">
            <v>86269.437799999956</v>
          </cell>
          <cell r="I299">
            <v>85998.243310000034</v>
          </cell>
          <cell r="J299">
            <v>84561.054989999931</v>
          </cell>
          <cell r="K299">
            <v>91776.975830000098</v>
          </cell>
          <cell r="L299">
            <v>89466.435119999878</v>
          </cell>
          <cell r="M299">
            <v>88761.411810000092</v>
          </cell>
          <cell r="N299">
            <v>100912.98718999997</v>
          </cell>
          <cell r="O299">
            <v>1082766.8571799998</v>
          </cell>
          <cell r="P299">
            <v>92132.225390000007</v>
          </cell>
          <cell r="Q299">
            <v>182787.14589999997</v>
          </cell>
          <cell r="R299">
            <v>275219.67230999999</v>
          </cell>
          <cell r="S299">
            <v>365682.42915999994</v>
          </cell>
          <cell r="T299">
            <v>455020.31112999993</v>
          </cell>
          <cell r="U299">
            <v>541289.74893</v>
          </cell>
          <cell r="V299">
            <v>627287.99224000005</v>
          </cell>
          <cell r="W299">
            <v>711849.04722999991</v>
          </cell>
          <cell r="X299">
            <v>803626.02306000004</v>
          </cell>
          <cell r="Y299">
            <v>893092.45817999996</v>
          </cell>
          <cell r="Z299">
            <v>981853.86998999992</v>
          </cell>
          <cell r="AA299">
            <v>1082766.8571799998</v>
          </cell>
        </row>
        <row r="300">
          <cell r="A300" t="str">
            <v>Dtc17</v>
          </cell>
          <cell r="B300" t="str">
            <v>Operating profit before provisions</v>
          </cell>
          <cell r="C300">
            <v>33300.240349999978</v>
          </cell>
          <cell r="D300">
            <v>35577.453280000074</v>
          </cell>
          <cell r="E300">
            <v>97975.960199999987</v>
          </cell>
          <cell r="F300">
            <v>98123.174249999996</v>
          </cell>
          <cell r="G300">
            <v>36443.176989999949</v>
          </cell>
          <cell r="H300">
            <v>53587.162470000098</v>
          </cell>
          <cell r="I300">
            <v>47146.521189999985</v>
          </cell>
          <cell r="J300">
            <v>43830.502260000139</v>
          </cell>
          <cell r="K300">
            <v>35400.40507999991</v>
          </cell>
          <cell r="L300">
            <v>50267.234749999989</v>
          </cell>
          <cell r="M300">
            <v>29385.94552000011</v>
          </cell>
          <cell r="N300">
            <v>20299.348509999734</v>
          </cell>
          <cell r="O300">
            <v>2746870.8392099999</v>
          </cell>
          <cell r="P300">
            <v>33300.240349999978</v>
          </cell>
          <cell r="Q300">
            <v>68877.693630000082</v>
          </cell>
          <cell r="R300">
            <v>166853.65383000002</v>
          </cell>
          <cell r="S300">
            <v>264976.82808000001</v>
          </cell>
          <cell r="T300">
            <v>301420.00507000007</v>
          </cell>
          <cell r="U300">
            <v>355007.16754000005</v>
          </cell>
          <cell r="V300">
            <v>402153.68873000005</v>
          </cell>
          <cell r="W300">
            <v>445984.19099000026</v>
          </cell>
          <cell r="X300">
            <v>481384.59606999997</v>
          </cell>
          <cell r="Y300">
            <v>531651.83081999992</v>
          </cell>
          <cell r="Z300">
            <v>561037.77634000021</v>
          </cell>
          <cell r="AA300">
            <v>581337.12485000002</v>
          </cell>
        </row>
        <row r="301">
          <cell r="A301" t="str">
            <v>Dtc18</v>
          </cell>
          <cell r="B301" t="str">
            <v>Impairment losses on loans and advances</v>
          </cell>
          <cell r="C301">
            <v>-10141.329474</v>
          </cell>
          <cell r="D301">
            <v>-7276.730410000001</v>
          </cell>
          <cell r="E301">
            <v>-15049.367509999996</v>
          </cell>
          <cell r="F301">
            <v>-25525.275130000013</v>
          </cell>
          <cell r="G301">
            <v>-14398.251410000001</v>
          </cell>
          <cell r="H301">
            <v>-18890.550149999995</v>
          </cell>
          <cell r="I301">
            <v>-12326.413480000014</v>
          </cell>
          <cell r="J301">
            <v>-13481.53194999999</v>
          </cell>
          <cell r="K301">
            <v>-11653.593770000001</v>
          </cell>
          <cell r="L301">
            <v>24098.626319999996</v>
          </cell>
          <cell r="M301">
            <v>-9601.7079400000403</v>
          </cell>
          <cell r="N301">
            <v>-13810.704439999938</v>
          </cell>
          <cell r="O301">
            <v>-128056.829344</v>
          </cell>
          <cell r="P301">
            <v>-10141.329474</v>
          </cell>
          <cell r="Q301">
            <v>-17418.059884000002</v>
          </cell>
          <cell r="R301">
            <v>-32467.427393999998</v>
          </cell>
          <cell r="S301">
            <v>-57992.702524000008</v>
          </cell>
          <cell r="T301">
            <v>-72390.953934000005</v>
          </cell>
          <cell r="U301">
            <v>-91281.504084</v>
          </cell>
          <cell r="V301">
            <v>-103607.91756400002</v>
          </cell>
          <cell r="W301">
            <v>-117089.44951400001</v>
          </cell>
          <cell r="X301">
            <v>-128743.04328400001</v>
          </cell>
          <cell r="Y301">
            <v>-104644.41696400002</v>
          </cell>
          <cell r="Z301">
            <v>-114246.12490400005</v>
          </cell>
          <cell r="AA301">
            <v>-128056.829344</v>
          </cell>
        </row>
        <row r="302">
          <cell r="A302" t="str">
            <v>Dtc19</v>
          </cell>
          <cell r="B302" t="str">
            <v>Provision for contingent liabilities</v>
          </cell>
          <cell r="C302">
            <v>829.02801399999953</v>
          </cell>
          <cell r="D302">
            <v>193.23279000000016</v>
          </cell>
          <cell r="E302">
            <v>-715.11721999999975</v>
          </cell>
          <cell r="F302">
            <v>-517.57224000000019</v>
          </cell>
          <cell r="G302">
            <v>1607.64697</v>
          </cell>
          <cell r="H302">
            <v>97.871330000000029</v>
          </cell>
          <cell r="I302">
            <v>39.044840000000079</v>
          </cell>
          <cell r="J302">
            <v>379.92248000000006</v>
          </cell>
          <cell r="K302">
            <v>652.02038000000016</v>
          </cell>
          <cell r="L302">
            <v>-28.478830000000066</v>
          </cell>
          <cell r="M302">
            <v>-1050.1538799999998</v>
          </cell>
          <cell r="N302">
            <v>473.6788599999997</v>
          </cell>
          <cell r="O302">
            <v>1961.1234940000002</v>
          </cell>
          <cell r="P302">
            <v>829.02801399999953</v>
          </cell>
          <cell r="Q302">
            <v>1022.2608039999997</v>
          </cell>
          <cell r="R302">
            <v>307.14358399999992</v>
          </cell>
          <cell r="S302">
            <v>-210.42865600000027</v>
          </cell>
          <cell r="T302">
            <v>1397.2183139999997</v>
          </cell>
          <cell r="U302">
            <v>1495.0896439999997</v>
          </cell>
          <cell r="V302">
            <v>1534.1344839999997</v>
          </cell>
          <cell r="W302">
            <v>1914.0569639999999</v>
          </cell>
          <cell r="X302">
            <v>2566.0773440000003</v>
          </cell>
          <cell r="Y302">
            <v>2537.5985140000003</v>
          </cell>
          <cell r="Z302">
            <v>1487.4446340000004</v>
          </cell>
          <cell r="AA302">
            <v>1961.1234940000002</v>
          </cell>
        </row>
        <row r="303">
          <cell r="A303" t="str">
            <v>Dtc20</v>
          </cell>
          <cell r="B303" t="str">
            <v>Other provisions</v>
          </cell>
          <cell r="C303">
            <v>-1.89801</v>
          </cell>
          <cell r="D303">
            <v>-2.1467300000000478</v>
          </cell>
          <cell r="E303">
            <v>15725.488969999999</v>
          </cell>
          <cell r="F303">
            <v>0</v>
          </cell>
          <cell r="G303">
            <v>0</v>
          </cell>
          <cell r="H303">
            <v>14240.167030000004</v>
          </cell>
          <cell r="I303">
            <v>0.14449999999999186</v>
          </cell>
          <cell r="J303">
            <v>0</v>
          </cell>
          <cell r="K303">
            <v>17084.847359999992</v>
          </cell>
          <cell r="L303">
            <v>-1450</v>
          </cell>
          <cell r="M303">
            <v>-52.53</v>
          </cell>
          <cell r="N303">
            <v>35040.776720000009</v>
          </cell>
          <cell r="O303">
            <v>80584.84984000001</v>
          </cell>
          <cell r="P303">
            <v>-1.89801</v>
          </cell>
          <cell r="Q303">
            <v>-4.044740000000048</v>
          </cell>
          <cell r="R303">
            <v>15721.444229999999</v>
          </cell>
          <cell r="S303">
            <v>15721.444229999999</v>
          </cell>
          <cell r="T303">
            <v>15721.444229999999</v>
          </cell>
          <cell r="U303">
            <v>29961.611260000005</v>
          </cell>
          <cell r="V303">
            <v>29961.755760000004</v>
          </cell>
          <cell r="W303">
            <v>29961.755760000004</v>
          </cell>
          <cell r="X303">
            <v>47046.60312</v>
          </cell>
          <cell r="Y303">
            <v>45596.60312</v>
          </cell>
          <cell r="Z303">
            <v>45544.073120000001</v>
          </cell>
          <cell r="AA303">
            <v>80584.84984000001</v>
          </cell>
        </row>
        <row r="304">
          <cell r="A304" t="str">
            <v>Dtc21</v>
          </cell>
          <cell r="B304" t="str">
            <v>Total provisions</v>
          </cell>
          <cell r="C304">
            <v>-9314.1994700000014</v>
          </cell>
          <cell r="D304">
            <v>-7085.6443500000014</v>
          </cell>
          <cell r="E304">
            <v>-38.995759999997972</v>
          </cell>
          <cell r="F304">
            <v>-26042.847370000014</v>
          </cell>
          <cell r="G304">
            <v>-12790.604440000001</v>
          </cell>
          <cell r="H304">
            <v>-4552.5117899999896</v>
          </cell>
          <cell r="I304">
            <v>-12287.224140000013</v>
          </cell>
          <cell r="J304">
            <v>-13101.60946999999</v>
          </cell>
          <cell r="K304">
            <v>6083.2739699999911</v>
          </cell>
          <cell r="L304">
            <v>22620.147489999996</v>
          </cell>
          <cell r="M304">
            <v>-10704.391820000041</v>
          </cell>
          <cell r="N304">
            <v>21703.751140000073</v>
          </cell>
          <cell r="O304">
            <v>-45510.856009999989</v>
          </cell>
          <cell r="P304">
            <v>-9314.1994700000014</v>
          </cell>
          <cell r="Q304">
            <v>-16399.843820000002</v>
          </cell>
          <cell r="R304">
            <v>-16438.83958</v>
          </cell>
          <cell r="S304">
            <v>-42481.68695000001</v>
          </cell>
          <cell r="T304">
            <v>-55272.291390000006</v>
          </cell>
          <cell r="U304">
            <v>-59824.803179999988</v>
          </cell>
          <cell r="V304">
            <v>-72112.027320000023</v>
          </cell>
          <cell r="W304">
            <v>-85213.636790000004</v>
          </cell>
          <cell r="X304">
            <v>-79130.362820000009</v>
          </cell>
          <cell r="Y304">
            <v>-56510.215330000021</v>
          </cell>
          <cell r="Z304">
            <v>-67214.607150000054</v>
          </cell>
          <cell r="AA304">
            <v>-45510.856009999989</v>
          </cell>
        </row>
        <row r="305">
          <cell r="A305" t="str">
            <v>Dtc22</v>
          </cell>
          <cell r="B305" t="str">
            <v>Operating profit</v>
          </cell>
          <cell r="C305">
            <v>23986.040879999979</v>
          </cell>
          <cell r="D305">
            <v>28491.808930000072</v>
          </cell>
          <cell r="E305">
            <v>97936.964439999982</v>
          </cell>
          <cell r="F305">
            <v>72080.326879999979</v>
          </cell>
          <cell r="G305">
            <v>23652.572549999946</v>
          </cell>
          <cell r="H305">
            <v>49034.650680000108</v>
          </cell>
          <cell r="I305">
            <v>34859.297049999972</v>
          </cell>
          <cell r="J305">
            <v>30728.892790000151</v>
          </cell>
          <cell r="K305">
            <v>41483.679049999904</v>
          </cell>
          <cell r="L305">
            <v>72887.382239999977</v>
          </cell>
          <cell r="M305">
            <v>18681.55370000007</v>
          </cell>
          <cell r="N305">
            <v>42003.099649999807</v>
          </cell>
          <cell r="O305">
            <v>2701359.9831999997</v>
          </cell>
          <cell r="P305">
            <v>23986.040879999979</v>
          </cell>
          <cell r="Q305">
            <v>52477.84981000008</v>
          </cell>
          <cell r="R305">
            <v>150414.81425000002</v>
          </cell>
          <cell r="S305">
            <v>222495.14113</v>
          </cell>
          <cell r="T305">
            <v>246147.71368000007</v>
          </cell>
          <cell r="U305">
            <v>295182.36436000007</v>
          </cell>
          <cell r="V305">
            <v>330041.66141000006</v>
          </cell>
          <cell r="W305">
            <v>360770.55420000025</v>
          </cell>
          <cell r="X305">
            <v>402254.23324999993</v>
          </cell>
          <cell r="Y305">
            <v>475141.61548999988</v>
          </cell>
          <cell r="Z305">
            <v>493823.16919000016</v>
          </cell>
          <cell r="AA305">
            <v>535826.26884000003</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23986.040879999979</v>
          </cell>
          <cell r="D309">
            <v>28491.808930000072</v>
          </cell>
          <cell r="E309">
            <v>97936.964439999982</v>
          </cell>
          <cell r="F309">
            <v>72080.326879999979</v>
          </cell>
          <cell r="G309">
            <v>23652.572549999946</v>
          </cell>
          <cell r="H309">
            <v>49034.650680000108</v>
          </cell>
          <cell r="I309">
            <v>34859.297049999972</v>
          </cell>
          <cell r="J309">
            <v>30728.892790000151</v>
          </cell>
          <cell r="K309">
            <v>41483.679049999904</v>
          </cell>
          <cell r="L309">
            <v>72887.382239999977</v>
          </cell>
          <cell r="M309">
            <v>18681.55370000007</v>
          </cell>
          <cell r="N309">
            <v>42003.099649999807</v>
          </cell>
          <cell r="O309">
            <v>2701359.9831999997</v>
          </cell>
          <cell r="P309">
            <v>23986.040879999979</v>
          </cell>
          <cell r="Q309">
            <v>52477.84981000008</v>
          </cell>
          <cell r="R309">
            <v>150414.81425000002</v>
          </cell>
          <cell r="S309">
            <v>222495.14113</v>
          </cell>
          <cell r="T309">
            <v>246147.71368000007</v>
          </cell>
          <cell r="U309">
            <v>295182.36436000007</v>
          </cell>
          <cell r="V309">
            <v>330041.66141000006</v>
          </cell>
          <cell r="W309">
            <v>360770.55420000025</v>
          </cell>
          <cell r="X309">
            <v>402254.23324999993</v>
          </cell>
          <cell r="Y309">
            <v>475141.61548999988</v>
          </cell>
          <cell r="Z309">
            <v>493823.16919000016</v>
          </cell>
          <cell r="AA309">
            <v>535826.26884000003</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-92449</v>
          </cell>
          <cell r="O311">
            <v>-92449</v>
          </cell>
          <cell r="P311">
            <v>0</v>
          </cell>
          <cell r="Q311">
            <v>0</v>
          </cell>
          <cell r="R311">
            <v>0</v>
          </cell>
          <cell r="S311">
            <v>0</v>
          </cell>
          <cell r="T311">
            <v>0</v>
          </cell>
          <cell r="U311">
            <v>0</v>
          </cell>
          <cell r="V311">
            <v>0</v>
          </cell>
          <cell r="W311">
            <v>0</v>
          </cell>
          <cell r="X311">
            <v>0</v>
          </cell>
          <cell r="Y311">
            <v>0</v>
          </cell>
          <cell r="Z311">
            <v>0</v>
          </cell>
          <cell r="AA311">
            <v>-92449</v>
          </cell>
        </row>
        <row r="312">
          <cell r="A312" t="str">
            <v>Dtc28</v>
          </cell>
          <cell r="B312" t="str">
            <v>Profit after tax</v>
          </cell>
          <cell r="C312">
            <v>23986.040879999979</v>
          </cell>
          <cell r="D312">
            <v>28491.808930000072</v>
          </cell>
          <cell r="E312">
            <v>97936.964439999982</v>
          </cell>
          <cell r="F312">
            <v>72080.326879999979</v>
          </cell>
          <cell r="G312">
            <v>23652.572549999946</v>
          </cell>
          <cell r="H312">
            <v>49034.650680000108</v>
          </cell>
          <cell r="I312">
            <v>34859.297049999972</v>
          </cell>
          <cell r="J312">
            <v>30728.892790000151</v>
          </cell>
          <cell r="K312">
            <v>41483.679049999904</v>
          </cell>
          <cell r="L312">
            <v>72887.382239999977</v>
          </cell>
          <cell r="M312">
            <v>18681.55370000007</v>
          </cell>
          <cell r="N312">
            <v>-50445.900350000193</v>
          </cell>
          <cell r="O312">
            <v>2608910.9831999997</v>
          </cell>
          <cell r="P312">
            <v>23986.040879999979</v>
          </cell>
          <cell r="Q312">
            <v>52477.84981000008</v>
          </cell>
          <cell r="R312">
            <v>150414.81425000002</v>
          </cell>
          <cell r="S312">
            <v>222495.14113</v>
          </cell>
          <cell r="T312">
            <v>246147.71368000007</v>
          </cell>
          <cell r="U312">
            <v>295182.36436000007</v>
          </cell>
          <cell r="V312">
            <v>330041.66141000006</v>
          </cell>
          <cell r="W312">
            <v>360770.55420000025</v>
          </cell>
          <cell r="X312">
            <v>402254.23324999993</v>
          </cell>
          <cell r="Y312">
            <v>475141.61548999988</v>
          </cell>
          <cell r="Z312">
            <v>493823.16919000016</v>
          </cell>
          <cell r="AA312">
            <v>443377.26884000003</v>
          </cell>
        </row>
        <row r="313">
          <cell r="A313" t="str">
            <v>Act2010</v>
          </cell>
          <cell r="B313" t="str">
            <v>FX Funding transformation costs zmiana prezentacji z OI na NII</v>
          </cell>
          <cell r="C313">
            <v>4891.8411110451798</v>
          </cell>
          <cell r="D313">
            <v>3625.4194301414191</v>
          </cell>
          <cell r="E313">
            <v>3601.6429735947604</v>
          </cell>
          <cell r="F313">
            <v>3184.1264458840506</v>
          </cell>
          <cell r="G313">
            <v>3563.0496670634693</v>
          </cell>
          <cell r="H313">
            <v>3462.9368061249297</v>
          </cell>
          <cell r="I313">
            <v>3708.755000000001</v>
          </cell>
          <cell r="J313">
            <v>3644.1579999999994</v>
          </cell>
          <cell r="K313">
            <v>3981.5140000000029</v>
          </cell>
          <cell r="L313">
            <v>3791.8580000000002</v>
          </cell>
          <cell r="M313">
            <v>3532.877999999997</v>
          </cell>
          <cell r="N313">
            <v>4157.6848000000027</v>
          </cell>
          <cell r="O313">
            <v>45145.864233853812</v>
          </cell>
          <cell r="P313">
            <v>4891.8411110451798</v>
          </cell>
          <cell r="Q313">
            <v>8517.2605411865989</v>
          </cell>
          <cell r="R313">
            <v>12118.903514781359</v>
          </cell>
          <cell r="S313">
            <v>15303.02996066541</v>
          </cell>
          <cell r="T313">
            <v>18866.079627728879</v>
          </cell>
          <cell r="U313">
            <v>22329.016433853809</v>
          </cell>
          <cell r="V313">
            <v>26037.77143385381</v>
          </cell>
          <cell r="W313">
            <v>29681.929433853809</v>
          </cell>
          <cell r="X313">
            <v>33663.443433853812</v>
          </cell>
          <cell r="Y313">
            <v>37455.301433853812</v>
          </cell>
          <cell r="Z313">
            <v>40988.179433853809</v>
          </cell>
          <cell r="AA313">
            <v>45145.864233853812</v>
          </cell>
        </row>
      </sheetData>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Dom Maklerski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3243.5727400000001</v>
          </cell>
          <cell r="D4">
            <v>3076.9148499999997</v>
          </cell>
          <cell r="E4">
            <v>2933.999929999999</v>
          </cell>
          <cell r="F4">
            <v>2633.1602500000008</v>
          </cell>
          <cell r="G4">
            <v>2861.1741200000015</v>
          </cell>
          <cell r="H4">
            <v>3219.8745299999991</v>
          </cell>
          <cell r="I4">
            <v>3398.4244799999979</v>
          </cell>
          <cell r="J4">
            <v>3317.0643200000013</v>
          </cell>
          <cell r="K4">
            <v>3314.7469799999999</v>
          </cell>
          <cell r="L4">
            <v>3347.2242000000006</v>
          </cell>
          <cell r="M4">
            <v>3374.4399899999989</v>
          </cell>
          <cell r="N4">
            <v>2905.7752299999993</v>
          </cell>
          <cell r="O4">
            <v>37626.371619999998</v>
          </cell>
          <cell r="P4">
            <v>3243.5727400000001</v>
          </cell>
          <cell r="Q4">
            <v>6320.4875899999997</v>
          </cell>
          <cell r="R4">
            <v>9254.4875199999988</v>
          </cell>
          <cell r="S4">
            <v>11887.64777</v>
          </cell>
          <cell r="T4">
            <v>14748.821890000001</v>
          </cell>
          <cell r="U4">
            <v>17968.69642</v>
          </cell>
          <cell r="V4">
            <v>21367.120899999998</v>
          </cell>
          <cell r="W4">
            <v>24684.185219999999</v>
          </cell>
          <cell r="X4">
            <v>27998.932199999999</v>
          </cell>
          <cell r="Y4">
            <v>31346.1564</v>
          </cell>
          <cell r="Z4">
            <v>34720.596389999999</v>
          </cell>
          <cell r="AA4">
            <v>37626.371619999998</v>
          </cell>
        </row>
        <row r="5">
          <cell r="A5" t="str">
            <v>Act02</v>
          </cell>
          <cell r="B5" t="str">
            <v>Interest expense</v>
          </cell>
          <cell r="C5">
            <v>-995.25896999999998</v>
          </cell>
          <cell r="D5">
            <v>-981.44845999999995</v>
          </cell>
          <cell r="E5">
            <v>-1053.5630200000001</v>
          </cell>
          <cell r="F5">
            <v>-641.1881199999998</v>
          </cell>
          <cell r="G5">
            <v>-790.5634</v>
          </cell>
          <cell r="H5">
            <v>-951.54489000000012</v>
          </cell>
          <cell r="I5">
            <v>-919.92957000000024</v>
          </cell>
          <cell r="J5">
            <v>-917.64540000000034</v>
          </cell>
          <cell r="K5">
            <v>-933.73312999999962</v>
          </cell>
          <cell r="L5">
            <v>-952.25448999999844</v>
          </cell>
          <cell r="M5">
            <v>-1018.5749000000014</v>
          </cell>
          <cell r="N5">
            <v>-1113.4936899999993</v>
          </cell>
          <cell r="O5">
            <v>-11269.198039999999</v>
          </cell>
          <cell r="P5">
            <v>-995.25896999999998</v>
          </cell>
          <cell r="Q5">
            <v>-1976.7074299999999</v>
          </cell>
          <cell r="R5">
            <v>-3030.27045</v>
          </cell>
          <cell r="S5">
            <v>-3671.4585699999998</v>
          </cell>
          <cell r="T5">
            <v>-4462.0219699999998</v>
          </cell>
          <cell r="U5">
            <v>-5413.5668599999999</v>
          </cell>
          <cell r="V5">
            <v>-6333.4964300000001</v>
          </cell>
          <cell r="W5">
            <v>-7251.1418300000005</v>
          </cell>
          <cell r="X5">
            <v>-8184.8749600000001</v>
          </cell>
          <cell r="Y5">
            <v>-9137.1294499999985</v>
          </cell>
          <cell r="Z5">
            <v>-10155.70435</v>
          </cell>
          <cell r="AA5">
            <v>-11269.198039999999</v>
          </cell>
        </row>
        <row r="6">
          <cell r="A6" t="str">
            <v>Act03</v>
          </cell>
          <cell r="B6" t="str">
            <v>Net interest income</v>
          </cell>
          <cell r="C6">
            <v>2248.3137700000002</v>
          </cell>
          <cell r="D6">
            <v>2095.4663899999996</v>
          </cell>
          <cell r="E6">
            <v>1880.436909999999</v>
          </cell>
          <cell r="F6">
            <v>1991.972130000001</v>
          </cell>
          <cell r="G6">
            <v>2070.6107200000015</v>
          </cell>
          <cell r="H6">
            <v>2268.329639999999</v>
          </cell>
          <cell r="I6">
            <v>2478.4949099999976</v>
          </cell>
          <cell r="J6">
            <v>2399.418920000001</v>
          </cell>
          <cell r="K6">
            <v>2381.0138500000003</v>
          </cell>
          <cell r="L6">
            <v>2394.9697100000021</v>
          </cell>
          <cell r="M6">
            <v>2355.8650899999975</v>
          </cell>
          <cell r="N6">
            <v>1792.2815399999999</v>
          </cell>
          <cell r="O6">
            <v>26357.173579999999</v>
          </cell>
          <cell r="P6">
            <v>2248.3137700000002</v>
          </cell>
          <cell r="Q6">
            <v>4343.7801600000003</v>
          </cell>
          <cell r="R6">
            <v>6224.2170699999988</v>
          </cell>
          <cell r="S6">
            <v>8216.1892000000007</v>
          </cell>
          <cell r="T6">
            <v>10286.799920000001</v>
          </cell>
          <cell r="U6">
            <v>12555.129560000001</v>
          </cell>
          <cell r="V6">
            <v>15033.624469999999</v>
          </cell>
          <cell r="W6">
            <v>17433.043389999999</v>
          </cell>
          <cell r="X6">
            <v>19814.057239999998</v>
          </cell>
          <cell r="Y6">
            <v>22209.026949999999</v>
          </cell>
          <cell r="Z6">
            <v>24564.892039999999</v>
          </cell>
          <cell r="AA6">
            <v>26357.173579999999</v>
          </cell>
        </row>
        <row r="7">
          <cell r="A7" t="str">
            <v>Act04</v>
          </cell>
          <cell r="B7" t="str">
            <v>Fee Income</v>
          </cell>
          <cell r="C7">
            <v>8760.9869699999999</v>
          </cell>
          <cell r="D7">
            <v>8748.1541400000006</v>
          </cell>
          <cell r="E7">
            <v>8857.79349</v>
          </cell>
          <cell r="F7">
            <v>6563.9307499999995</v>
          </cell>
          <cell r="G7">
            <v>6676.2752400000027</v>
          </cell>
          <cell r="H7">
            <v>6760.523500000003</v>
          </cell>
          <cell r="I7">
            <v>8008.5508699999918</v>
          </cell>
          <cell r="J7">
            <v>6823.6161400000055</v>
          </cell>
          <cell r="K7">
            <v>8285.0144599999985</v>
          </cell>
          <cell r="L7">
            <v>8215.794590000005</v>
          </cell>
          <cell r="M7">
            <v>7244.4956999999849</v>
          </cell>
          <cell r="N7">
            <v>7424.9557100000093</v>
          </cell>
          <cell r="O7">
            <v>92370.091560000001</v>
          </cell>
          <cell r="P7">
            <v>8760.9869699999999</v>
          </cell>
          <cell r="Q7">
            <v>17509.14111</v>
          </cell>
          <cell r="R7">
            <v>26366.934600000001</v>
          </cell>
          <cell r="S7">
            <v>32930.86535</v>
          </cell>
          <cell r="T7">
            <v>39607.140590000003</v>
          </cell>
          <cell r="U7">
            <v>46367.664090000006</v>
          </cell>
          <cell r="V7">
            <v>54376.214959999998</v>
          </cell>
          <cell r="W7">
            <v>61199.831100000003</v>
          </cell>
          <cell r="X7">
            <v>69484.845560000002</v>
          </cell>
          <cell r="Y7">
            <v>77700.640150000007</v>
          </cell>
          <cell r="Z7">
            <v>84945.135849999991</v>
          </cell>
          <cell r="AA7">
            <v>92370.091560000001</v>
          </cell>
        </row>
        <row r="8">
          <cell r="A8" t="str">
            <v>Act05</v>
          </cell>
          <cell r="B8" t="str">
            <v>Commission expense</v>
          </cell>
          <cell r="C8">
            <v>-2081.5478200000002</v>
          </cell>
          <cell r="D8">
            <v>-2015.3999999999992</v>
          </cell>
          <cell r="E8">
            <v>-2042.8595400000013</v>
          </cell>
          <cell r="F8">
            <v>-1440.8834399999987</v>
          </cell>
          <cell r="G8">
            <v>-2269.0936800000009</v>
          </cell>
          <cell r="H8">
            <v>-1866.3011500000011</v>
          </cell>
          <cell r="I8">
            <v>-2161.5173999999988</v>
          </cell>
          <cell r="J8">
            <v>-1796.6240500000004</v>
          </cell>
          <cell r="K8">
            <v>-1526.1667000000016</v>
          </cell>
          <cell r="L8">
            <v>-1848.6448199999977</v>
          </cell>
          <cell r="M8">
            <v>-1649.4289599999975</v>
          </cell>
          <cell r="N8">
            <v>-1753.8349800000033</v>
          </cell>
          <cell r="O8">
            <v>-22452.302540000001</v>
          </cell>
          <cell r="P8">
            <v>-2081.5478200000002</v>
          </cell>
          <cell r="Q8">
            <v>-4096.9478199999994</v>
          </cell>
          <cell r="R8">
            <v>-6139.8073600000007</v>
          </cell>
          <cell r="S8">
            <v>-7580.6907999999994</v>
          </cell>
          <cell r="T8">
            <v>-9849.7844800000003</v>
          </cell>
          <cell r="U8">
            <v>-11716.085630000001</v>
          </cell>
          <cell r="V8">
            <v>-13877.60303</v>
          </cell>
          <cell r="W8">
            <v>-15674.227080000001</v>
          </cell>
          <cell r="X8">
            <v>-17200.393780000002</v>
          </cell>
          <cell r="Y8">
            <v>-19049.0386</v>
          </cell>
          <cell r="Z8">
            <v>-20698.467559999997</v>
          </cell>
          <cell r="AA8">
            <v>-22452.302540000001</v>
          </cell>
        </row>
        <row r="9">
          <cell r="A9" t="str">
            <v>Act06</v>
          </cell>
          <cell r="B9" t="str">
            <v>Net fee and commission income</v>
          </cell>
          <cell r="C9">
            <v>6679.4391500000002</v>
          </cell>
          <cell r="D9">
            <v>6732.7541400000009</v>
          </cell>
          <cell r="E9">
            <v>6814.9339499999987</v>
          </cell>
          <cell r="F9">
            <v>5123.0473100000008</v>
          </cell>
          <cell r="G9">
            <v>4407.1815600000018</v>
          </cell>
          <cell r="H9">
            <v>4894.2223500000018</v>
          </cell>
          <cell r="I9">
            <v>5847.033469999993</v>
          </cell>
          <cell r="J9">
            <v>5026.9920900000052</v>
          </cell>
          <cell r="K9">
            <v>6758.8477599999969</v>
          </cell>
          <cell r="L9">
            <v>6367.1497700000073</v>
          </cell>
          <cell r="M9">
            <v>5595.0667399999875</v>
          </cell>
          <cell r="N9">
            <v>5671.120730000006</v>
          </cell>
          <cell r="O9">
            <v>69917.789019999997</v>
          </cell>
          <cell r="P9">
            <v>6679.4391500000002</v>
          </cell>
          <cell r="Q9">
            <v>13412.193290000001</v>
          </cell>
          <cell r="R9">
            <v>20227.127240000002</v>
          </cell>
          <cell r="S9">
            <v>25350.17455</v>
          </cell>
          <cell r="T9">
            <v>29757.356110000001</v>
          </cell>
          <cell r="U9">
            <v>34651.578460000004</v>
          </cell>
          <cell r="V9">
            <v>40498.611929999999</v>
          </cell>
          <cell r="W9">
            <v>45525.604019999999</v>
          </cell>
          <cell r="X9">
            <v>52284.451780000003</v>
          </cell>
          <cell r="Y9">
            <v>58651.601550000007</v>
          </cell>
          <cell r="Z9">
            <v>64246.668289999994</v>
          </cell>
          <cell r="AA9">
            <v>69917.789019999997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-6.3083999999999998</v>
          </cell>
          <cell r="D11">
            <v>-9.6308199999999999</v>
          </cell>
          <cell r="E11">
            <v>0.1064299999999978</v>
          </cell>
          <cell r="F11">
            <v>-9.9754699999999961</v>
          </cell>
          <cell r="G11">
            <v>-1.055060000000001</v>
          </cell>
          <cell r="H11">
            <v>-22.652410000000007</v>
          </cell>
          <cell r="I11">
            <v>-171.79399000000001</v>
          </cell>
          <cell r="J11">
            <v>171.49988999999999</v>
          </cell>
          <cell r="K11">
            <v>-11.614469999999997</v>
          </cell>
          <cell r="L11">
            <v>-18.673770000000005</v>
          </cell>
          <cell r="M11">
            <v>18.445940000000007</v>
          </cell>
          <cell r="N11">
            <v>9.9349600000000038</v>
          </cell>
          <cell r="O11">
            <v>-51.717170000000024</v>
          </cell>
          <cell r="P11">
            <v>-6.3083999999999998</v>
          </cell>
          <cell r="Q11">
            <v>-15.939219999999999</v>
          </cell>
          <cell r="R11">
            <v>-15.832790000000001</v>
          </cell>
          <cell r="S11">
            <v>-25.808259999999997</v>
          </cell>
          <cell r="T11">
            <v>-26.863319999999998</v>
          </cell>
          <cell r="U11">
            <v>-49.515730000000005</v>
          </cell>
          <cell r="V11">
            <v>-221.30972</v>
          </cell>
          <cell r="W11">
            <v>-49.809830000000005</v>
          </cell>
          <cell r="X11">
            <v>-61.424300000000002</v>
          </cell>
          <cell r="Y11">
            <v>-80.098070000000007</v>
          </cell>
          <cell r="Z11">
            <v>-61.65213</v>
          </cell>
          <cell r="AA11">
            <v>-51.717169999999996</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421.75071999999994</v>
          </cell>
          <cell r="D13">
            <v>1782.7284099999997</v>
          </cell>
          <cell r="E13">
            <v>-207.26402999999959</v>
          </cell>
          <cell r="F13">
            <v>257.76077999999939</v>
          </cell>
          <cell r="G13">
            <v>-13.982609999999568</v>
          </cell>
          <cell r="H13">
            <v>180.0624700000003</v>
          </cell>
          <cell r="I13">
            <v>-660.36483000000044</v>
          </cell>
          <cell r="J13">
            <v>-376.64355</v>
          </cell>
          <cell r="K13">
            <v>1060.8210700000006</v>
          </cell>
          <cell r="L13">
            <v>43.370759999999791</v>
          </cell>
          <cell r="M13">
            <v>233.02577999999949</v>
          </cell>
          <cell r="N13">
            <v>2001.486370000001</v>
          </cell>
          <cell r="O13">
            <v>4722.7513400000007</v>
          </cell>
          <cell r="P13">
            <v>421.75071999999994</v>
          </cell>
          <cell r="Q13">
            <v>2204.4791299999997</v>
          </cell>
          <cell r="R13">
            <v>1997.2151000000001</v>
          </cell>
          <cell r="S13">
            <v>2254.9758799999995</v>
          </cell>
          <cell r="T13">
            <v>2240.9932699999999</v>
          </cell>
          <cell r="U13">
            <v>2421.0557400000002</v>
          </cell>
          <cell r="V13">
            <v>1760.6909099999998</v>
          </cell>
          <cell r="W13">
            <v>1384.0473599999998</v>
          </cell>
          <cell r="X13">
            <v>2444.8684300000004</v>
          </cell>
          <cell r="Y13">
            <v>2488.2391900000002</v>
          </cell>
          <cell r="Z13">
            <v>2721.2649699999997</v>
          </cell>
          <cell r="AA13">
            <v>4722.7513400000007</v>
          </cell>
        </row>
        <row r="14">
          <cell r="A14" t="str">
            <v>Act11</v>
          </cell>
          <cell r="B14" t="str">
            <v>Other income</v>
          </cell>
          <cell r="C14">
            <v>7094.8814700000003</v>
          </cell>
          <cell r="D14">
            <v>8505.8517300000003</v>
          </cell>
          <cell r="E14">
            <v>6607.7763499999992</v>
          </cell>
          <cell r="F14">
            <v>5370.8326200000001</v>
          </cell>
          <cell r="G14">
            <v>4392.143890000003</v>
          </cell>
          <cell r="H14">
            <v>5051.632410000002</v>
          </cell>
          <cell r="I14">
            <v>5014.8746499999925</v>
          </cell>
          <cell r="J14">
            <v>4821.8484300000055</v>
          </cell>
          <cell r="K14">
            <v>7808.0543599999974</v>
          </cell>
          <cell r="L14">
            <v>6391.8467600000067</v>
          </cell>
          <cell r="M14">
            <v>5846.538459999987</v>
          </cell>
          <cell r="N14">
            <v>7682.542060000007</v>
          </cell>
          <cell r="O14">
            <v>74588.823189999996</v>
          </cell>
          <cell r="P14">
            <v>7094.8814700000003</v>
          </cell>
          <cell r="Q14">
            <v>15600.733200000001</v>
          </cell>
          <cell r="R14">
            <v>22208.509550000002</v>
          </cell>
          <cell r="S14">
            <v>27579.342169999996</v>
          </cell>
          <cell r="T14">
            <v>31971.486059999999</v>
          </cell>
          <cell r="U14">
            <v>37023.118470000009</v>
          </cell>
          <cell r="V14">
            <v>42037.993119999999</v>
          </cell>
          <cell r="W14">
            <v>46859.841549999997</v>
          </cell>
          <cell r="X14">
            <v>54667.895910000007</v>
          </cell>
          <cell r="Y14">
            <v>61059.742670000007</v>
          </cell>
          <cell r="Z14">
            <v>66906.281129999988</v>
          </cell>
          <cell r="AA14">
            <v>74588.823189999996</v>
          </cell>
        </row>
        <row r="15">
          <cell r="A15" t="str">
            <v>Act11.1</v>
          </cell>
          <cell r="B15" t="str">
            <v>Dividend income</v>
          </cell>
          <cell r="C15">
            <v>0</v>
          </cell>
          <cell r="D15">
            <v>0</v>
          </cell>
          <cell r="E15">
            <v>0</v>
          </cell>
          <cell r="F15">
            <v>14.712999999999999</v>
          </cell>
          <cell r="G15">
            <v>25.035899999999998</v>
          </cell>
          <cell r="H15">
            <v>216.339</v>
          </cell>
          <cell r="I15">
            <v>743.35761000000002</v>
          </cell>
          <cell r="J15">
            <v>189.54186000000004</v>
          </cell>
          <cell r="K15">
            <v>97.315619999999853</v>
          </cell>
          <cell r="L15">
            <v>87.885210000000143</v>
          </cell>
          <cell r="M15">
            <v>0</v>
          </cell>
          <cell r="N15">
            <v>0</v>
          </cell>
          <cell r="O15">
            <v>1374.1882000000001</v>
          </cell>
          <cell r="P15">
            <v>0</v>
          </cell>
          <cell r="Q15">
            <v>0</v>
          </cell>
          <cell r="R15">
            <v>0</v>
          </cell>
          <cell r="S15">
            <v>14.712999999999999</v>
          </cell>
          <cell r="T15">
            <v>39.748899999999999</v>
          </cell>
          <cell r="U15">
            <v>256.08789999999999</v>
          </cell>
          <cell r="V15">
            <v>999.44551000000001</v>
          </cell>
          <cell r="W15">
            <v>1188.9873700000001</v>
          </cell>
          <cell r="X15">
            <v>1286.3029899999999</v>
          </cell>
          <cell r="Y15">
            <v>1374.1882000000001</v>
          </cell>
          <cell r="Z15">
            <v>1374.1882000000001</v>
          </cell>
          <cell r="AA15">
            <v>1374.1882000000001</v>
          </cell>
        </row>
        <row r="16">
          <cell r="A16" t="str">
            <v>Act12</v>
          </cell>
          <cell r="B16" t="str">
            <v>Total income</v>
          </cell>
          <cell r="C16">
            <v>9343.1952400000009</v>
          </cell>
          <cell r="D16">
            <v>10601.31812</v>
          </cell>
          <cell r="E16">
            <v>8488.2132599999986</v>
          </cell>
          <cell r="F16">
            <v>7377.5177500000009</v>
          </cell>
          <cell r="G16">
            <v>6487.7905100000044</v>
          </cell>
          <cell r="H16">
            <v>7536.3010500000009</v>
          </cell>
          <cell r="I16">
            <v>8236.727169999991</v>
          </cell>
          <cell r="J16">
            <v>7410.8092100000067</v>
          </cell>
          <cell r="K16">
            <v>10286.383829999997</v>
          </cell>
          <cell r="L16">
            <v>8874.7016800000092</v>
          </cell>
          <cell r="M16">
            <v>8202.4035499999845</v>
          </cell>
          <cell r="N16">
            <v>9474.823600000007</v>
          </cell>
          <cell r="O16">
            <v>102320.18497</v>
          </cell>
          <cell r="P16">
            <v>9343.1952400000009</v>
          </cell>
          <cell r="Q16">
            <v>19944.513360000001</v>
          </cell>
          <cell r="R16">
            <v>28432.726620000001</v>
          </cell>
          <cell r="S16">
            <v>35810.24437</v>
          </cell>
          <cell r="T16">
            <v>42298.034879999999</v>
          </cell>
          <cell r="U16">
            <v>49834.335930000008</v>
          </cell>
          <cell r="V16">
            <v>58071.063099999999</v>
          </cell>
          <cell r="W16">
            <v>65481.872309999992</v>
          </cell>
          <cell r="X16">
            <v>75768.256140000012</v>
          </cell>
          <cell r="Y16">
            <v>84642.957820000011</v>
          </cell>
          <cell r="Z16">
            <v>92845.361369999984</v>
          </cell>
          <cell r="AA16">
            <v>102320.18497</v>
          </cell>
        </row>
        <row r="17">
          <cell r="A17" t="str">
            <v>Act13</v>
          </cell>
          <cell r="B17" t="str">
            <v>Personnel expenses</v>
          </cell>
          <cell r="C17">
            <v>3134.86508</v>
          </cell>
          <cell r="D17">
            <v>3164.87329</v>
          </cell>
          <cell r="E17">
            <v>3050.8783999999987</v>
          </cell>
          <cell r="F17">
            <v>3037.0415700000012</v>
          </cell>
          <cell r="G17">
            <v>3142.5526899999986</v>
          </cell>
          <cell r="H17">
            <v>3079.2253900000032</v>
          </cell>
          <cell r="I17">
            <v>2886.9078899999986</v>
          </cell>
          <cell r="J17">
            <v>2900.1720899999964</v>
          </cell>
          <cell r="K17">
            <v>2858.4929400000037</v>
          </cell>
          <cell r="L17">
            <v>2904.8417699999991</v>
          </cell>
          <cell r="M17">
            <v>2977.2176500000023</v>
          </cell>
          <cell r="N17">
            <v>4932.7753599999924</v>
          </cell>
          <cell r="O17">
            <v>38069.844119999994</v>
          </cell>
          <cell r="P17">
            <v>3134.86508</v>
          </cell>
          <cell r="Q17">
            <v>6299.73837</v>
          </cell>
          <cell r="R17">
            <v>9350.6167699999987</v>
          </cell>
          <cell r="S17">
            <v>12387.65834</v>
          </cell>
          <cell r="T17">
            <v>15530.211029999999</v>
          </cell>
          <cell r="U17">
            <v>18609.436420000002</v>
          </cell>
          <cell r="V17">
            <v>21496.34431</v>
          </cell>
          <cell r="W17">
            <v>24396.516399999997</v>
          </cell>
          <cell r="X17">
            <v>27255.009340000001</v>
          </cell>
          <cell r="Y17">
            <v>30159.85111</v>
          </cell>
          <cell r="Z17">
            <v>33137.068760000002</v>
          </cell>
          <cell r="AA17">
            <v>38069.844119999994</v>
          </cell>
        </row>
        <row r="18">
          <cell r="A18" t="str">
            <v>Act14</v>
          </cell>
          <cell r="B18" t="str">
            <v>General and administrative expenses</v>
          </cell>
          <cell r="C18">
            <v>2006.3010900000002</v>
          </cell>
          <cell r="D18">
            <v>2412.4793</v>
          </cell>
          <cell r="E18">
            <v>1619.7207200000003</v>
          </cell>
          <cell r="F18">
            <v>2265.0093800000004</v>
          </cell>
          <cell r="G18">
            <v>1837.5077599999986</v>
          </cell>
          <cell r="H18">
            <v>2392.2464200000013</v>
          </cell>
          <cell r="I18">
            <v>1894.0288199999995</v>
          </cell>
          <cell r="J18">
            <v>1886.2940499999986</v>
          </cell>
          <cell r="K18">
            <v>2422.1084800000008</v>
          </cell>
          <cell r="L18">
            <v>2235.9427299999988</v>
          </cell>
          <cell r="M18">
            <v>2157.4902600000023</v>
          </cell>
          <cell r="N18">
            <v>2137.6206100000018</v>
          </cell>
          <cell r="O18">
            <v>25266.749620000002</v>
          </cell>
          <cell r="P18">
            <v>2006.3010900000002</v>
          </cell>
          <cell r="Q18">
            <v>4418.7803899999999</v>
          </cell>
          <cell r="R18">
            <v>6038.5011100000002</v>
          </cell>
          <cell r="S18">
            <v>8303.5104900000006</v>
          </cell>
          <cell r="T18">
            <v>10141.018249999999</v>
          </cell>
          <cell r="U18">
            <v>12533.26467</v>
          </cell>
          <cell r="V18">
            <v>14427.29349</v>
          </cell>
          <cell r="W18">
            <v>16313.587539999999</v>
          </cell>
          <cell r="X18">
            <v>18735.696019999999</v>
          </cell>
          <cell r="Y18">
            <v>20971.638749999998</v>
          </cell>
          <cell r="Z18">
            <v>23129.129010000001</v>
          </cell>
          <cell r="AA18">
            <v>25266.749620000002</v>
          </cell>
        </row>
        <row r="19">
          <cell r="A19" t="str">
            <v>Act15</v>
          </cell>
          <cell r="B19" t="str">
            <v>Depreciation / Amortisation</v>
          </cell>
          <cell r="C19">
            <v>1763.1852099999999</v>
          </cell>
          <cell r="D19">
            <v>268.1536100000003</v>
          </cell>
          <cell r="E19">
            <v>253.12592999999993</v>
          </cell>
          <cell r="F19">
            <v>254.39227999999957</v>
          </cell>
          <cell r="G19">
            <v>247.39807000000064</v>
          </cell>
          <cell r="H19">
            <v>260.68552</v>
          </cell>
          <cell r="I19">
            <v>243.00413999999955</v>
          </cell>
          <cell r="J19">
            <v>232.24230000000034</v>
          </cell>
          <cell r="K19">
            <v>217.29093000000012</v>
          </cell>
          <cell r="L19">
            <v>208.34996000000001</v>
          </cell>
          <cell r="M19">
            <v>204.5652699999996</v>
          </cell>
          <cell r="N19">
            <v>241.6261599999998</v>
          </cell>
          <cell r="O19">
            <v>4394.0193799999997</v>
          </cell>
          <cell r="P19">
            <v>1763.1852099999999</v>
          </cell>
          <cell r="Q19">
            <v>2031.3388200000002</v>
          </cell>
          <cell r="R19">
            <v>2284.4647500000001</v>
          </cell>
          <cell r="S19">
            <v>2538.8570299999997</v>
          </cell>
          <cell r="T19">
            <v>2786.2551000000003</v>
          </cell>
          <cell r="U19">
            <v>3046.9406200000003</v>
          </cell>
          <cell r="V19">
            <v>3289.9447599999999</v>
          </cell>
          <cell r="W19">
            <v>3522.1870600000002</v>
          </cell>
          <cell r="X19">
            <v>3739.4779900000003</v>
          </cell>
          <cell r="Y19">
            <v>3947.8279500000003</v>
          </cell>
          <cell r="Z19">
            <v>4152.3932199999999</v>
          </cell>
          <cell r="AA19">
            <v>4394.0193799999997</v>
          </cell>
        </row>
        <row r="20">
          <cell r="A20" t="str">
            <v>Act16</v>
          </cell>
          <cell r="B20" t="str">
            <v>Total operating expenses</v>
          </cell>
          <cell r="C20">
            <v>6904.3513800000001</v>
          </cell>
          <cell r="D20">
            <v>5845.5062000000007</v>
          </cell>
          <cell r="E20">
            <v>4923.7250499999991</v>
          </cell>
          <cell r="F20">
            <v>5556.4432300000008</v>
          </cell>
          <cell r="G20">
            <v>5227.4585199999983</v>
          </cell>
          <cell r="H20">
            <v>5732.1573300000045</v>
          </cell>
          <cell r="I20">
            <v>5023.9408499999972</v>
          </cell>
          <cell r="J20">
            <v>5018.7084399999949</v>
          </cell>
          <cell r="K20">
            <v>5497.8923500000046</v>
          </cell>
          <cell r="L20">
            <v>5349.1344599999975</v>
          </cell>
          <cell r="M20">
            <v>5339.2731800000038</v>
          </cell>
          <cell r="N20">
            <v>7312.0221299999939</v>
          </cell>
          <cell r="O20">
            <v>67730.613119999995</v>
          </cell>
          <cell r="P20">
            <v>6904.3513800000001</v>
          </cell>
          <cell r="Q20">
            <v>12749.85758</v>
          </cell>
          <cell r="R20">
            <v>17673.582629999997</v>
          </cell>
          <cell r="S20">
            <v>23230.025860000002</v>
          </cell>
          <cell r="T20">
            <v>28457.484380000002</v>
          </cell>
          <cell r="U20">
            <v>34189.641710000004</v>
          </cell>
          <cell r="V20">
            <v>39213.582559999995</v>
          </cell>
          <cell r="W20">
            <v>44232.290999999997</v>
          </cell>
          <cell r="X20">
            <v>49730.183349999999</v>
          </cell>
          <cell r="Y20">
            <v>55079.31781</v>
          </cell>
          <cell r="Z20">
            <v>60418.590989999997</v>
          </cell>
          <cell r="AA20">
            <v>67730.613119999995</v>
          </cell>
        </row>
        <row r="21">
          <cell r="A21" t="str">
            <v>Act17</v>
          </cell>
          <cell r="B21" t="str">
            <v>Operating profit before provisions</v>
          </cell>
          <cell r="C21">
            <v>2438.8438600000009</v>
          </cell>
          <cell r="D21">
            <v>4755.8119199999992</v>
          </cell>
          <cell r="E21">
            <v>3564.4882099999995</v>
          </cell>
          <cell r="F21">
            <v>1821.0745200000001</v>
          </cell>
          <cell r="G21">
            <v>1260.331990000006</v>
          </cell>
          <cell r="H21">
            <v>1804.1437199999964</v>
          </cell>
          <cell r="I21">
            <v>3212.7863199999938</v>
          </cell>
          <cell r="J21">
            <v>2392.1007700000118</v>
          </cell>
          <cell r="K21">
            <v>4788.4914799999924</v>
          </cell>
          <cell r="L21">
            <v>3525.5672200000117</v>
          </cell>
          <cell r="M21">
            <v>2863.1303699999808</v>
          </cell>
          <cell r="N21">
            <v>2162.8014700000131</v>
          </cell>
          <cell r="O21">
            <v>34589.571850000008</v>
          </cell>
          <cell r="P21">
            <v>2438.8438600000009</v>
          </cell>
          <cell r="Q21">
            <v>7194.655780000001</v>
          </cell>
          <cell r="R21">
            <v>10759.143990000004</v>
          </cell>
          <cell r="S21">
            <v>12580.218509999999</v>
          </cell>
          <cell r="T21">
            <v>13840.550499999998</v>
          </cell>
          <cell r="U21">
            <v>15644.694220000005</v>
          </cell>
          <cell r="V21">
            <v>18857.480540000004</v>
          </cell>
          <cell r="W21">
            <v>21249.581309999994</v>
          </cell>
          <cell r="X21">
            <v>26038.072790000013</v>
          </cell>
          <cell r="Y21">
            <v>29563.64001000001</v>
          </cell>
          <cell r="Z21">
            <v>32426.770379999987</v>
          </cell>
          <cell r="AA21">
            <v>34589.571850000008</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2438.8438600000009</v>
          </cell>
          <cell r="D26">
            <v>4755.8119199999992</v>
          </cell>
          <cell r="E26">
            <v>3564.4882099999995</v>
          </cell>
          <cell r="F26">
            <v>1821.0745200000001</v>
          </cell>
          <cell r="G26">
            <v>1260.331990000006</v>
          </cell>
          <cell r="H26">
            <v>1804.1437199999964</v>
          </cell>
          <cell r="I26">
            <v>3212.7863199999938</v>
          </cell>
          <cell r="J26">
            <v>2392.1007700000118</v>
          </cell>
          <cell r="K26">
            <v>4788.4914799999924</v>
          </cell>
          <cell r="L26">
            <v>3525.5672200000117</v>
          </cell>
          <cell r="M26">
            <v>2863.1303699999808</v>
          </cell>
          <cell r="N26">
            <v>2162.8014700000131</v>
          </cell>
          <cell r="O26">
            <v>34589.571850000008</v>
          </cell>
          <cell r="P26">
            <v>2438.8438600000009</v>
          </cell>
          <cell r="Q26">
            <v>7194.655780000001</v>
          </cell>
          <cell r="R26">
            <v>10759.143990000004</v>
          </cell>
          <cell r="S26">
            <v>12580.218509999999</v>
          </cell>
          <cell r="T26">
            <v>13840.550499999998</v>
          </cell>
          <cell r="U26">
            <v>15644.694220000005</v>
          </cell>
          <cell r="V26">
            <v>18857.480540000004</v>
          </cell>
          <cell r="W26">
            <v>21249.581309999994</v>
          </cell>
          <cell r="X26">
            <v>26038.072790000013</v>
          </cell>
          <cell r="Y26">
            <v>29563.64001000001</v>
          </cell>
          <cell r="Z26">
            <v>32426.770379999987</v>
          </cell>
          <cell r="AA26">
            <v>34589.571850000008</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2438.8438600000009</v>
          </cell>
          <cell r="D30">
            <v>4755.8119199999992</v>
          </cell>
          <cell r="E30">
            <v>3564.4882099999995</v>
          </cell>
          <cell r="F30">
            <v>1821.0745200000001</v>
          </cell>
          <cell r="G30">
            <v>1260.331990000006</v>
          </cell>
          <cell r="H30">
            <v>1804.1437199999964</v>
          </cell>
          <cell r="I30">
            <v>3212.7863199999938</v>
          </cell>
          <cell r="J30">
            <v>2392.1007700000118</v>
          </cell>
          <cell r="K30">
            <v>4788.4914799999924</v>
          </cell>
          <cell r="L30">
            <v>3525.5672200000117</v>
          </cell>
          <cell r="M30">
            <v>2863.1303699999808</v>
          </cell>
          <cell r="N30">
            <v>2162.8014700000131</v>
          </cell>
          <cell r="O30">
            <v>34589.571850000008</v>
          </cell>
          <cell r="P30">
            <v>2438.8438600000009</v>
          </cell>
          <cell r="Q30">
            <v>7194.655780000001</v>
          </cell>
          <cell r="R30">
            <v>10759.143990000004</v>
          </cell>
          <cell r="S30">
            <v>12580.218509999999</v>
          </cell>
          <cell r="T30">
            <v>13840.550499999998</v>
          </cell>
          <cell r="U30">
            <v>15644.694220000005</v>
          </cell>
          <cell r="V30">
            <v>18857.480540000004</v>
          </cell>
          <cell r="W30">
            <v>21249.581309999994</v>
          </cell>
          <cell r="X30">
            <v>26038.072790000013</v>
          </cell>
          <cell r="Y30">
            <v>29563.64001000001</v>
          </cell>
          <cell r="Z30">
            <v>32426.770379999987</v>
          </cell>
          <cell r="AA30">
            <v>34589.571850000008</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-760.63113999999996</v>
          </cell>
          <cell r="D32">
            <v>-633.49635000000012</v>
          </cell>
          <cell r="E32">
            <v>-689.96400999999992</v>
          </cell>
          <cell r="F32">
            <v>-364.55254999999988</v>
          </cell>
          <cell r="G32">
            <v>-260.53078000000005</v>
          </cell>
          <cell r="H32">
            <v>-362.61127000000033</v>
          </cell>
          <cell r="I32">
            <v>-650.0352899999998</v>
          </cell>
          <cell r="J32">
            <v>-471.22209000000021</v>
          </cell>
          <cell r="K32">
            <v>-931.58212999999978</v>
          </cell>
          <cell r="L32">
            <v>-683.23360999999932</v>
          </cell>
          <cell r="M32">
            <v>-556.82704000000012</v>
          </cell>
          <cell r="N32">
            <v>-433.06995000000006</v>
          </cell>
          <cell r="O32">
            <v>-6797.7562099999996</v>
          </cell>
          <cell r="P32">
            <v>-760.63113999999996</v>
          </cell>
          <cell r="Q32">
            <v>-1394.1274900000001</v>
          </cell>
          <cell r="R32">
            <v>-2084.0915</v>
          </cell>
          <cell r="S32">
            <v>-2448.6440499999999</v>
          </cell>
          <cell r="T32">
            <v>-2709.1748299999999</v>
          </cell>
          <cell r="U32">
            <v>-3071.7861000000003</v>
          </cell>
          <cell r="V32">
            <v>-3721.8213900000001</v>
          </cell>
          <cell r="W32">
            <v>-4193.0434800000003</v>
          </cell>
          <cell r="X32">
            <v>-5124.6256100000001</v>
          </cell>
          <cell r="Y32">
            <v>-5807.8592199999994</v>
          </cell>
          <cell r="Z32">
            <v>-6364.6862599999995</v>
          </cell>
          <cell r="AA32">
            <v>-6797.7562099999996</v>
          </cell>
        </row>
        <row r="33">
          <cell r="A33" t="str">
            <v>Act28</v>
          </cell>
          <cell r="B33" t="str">
            <v>Profit after tax</v>
          </cell>
          <cell r="C33">
            <v>1678.2127200000009</v>
          </cell>
          <cell r="D33">
            <v>4122.3155699999988</v>
          </cell>
          <cell r="E33">
            <v>2874.5241999999998</v>
          </cell>
          <cell r="F33">
            <v>1456.5219700000002</v>
          </cell>
          <cell r="G33">
            <v>999.80121000000599</v>
          </cell>
          <cell r="H33">
            <v>1441.5324499999961</v>
          </cell>
          <cell r="I33">
            <v>2562.751029999994</v>
          </cell>
          <cell r="J33">
            <v>1920.8786800000116</v>
          </cell>
          <cell r="K33">
            <v>3856.9093499999926</v>
          </cell>
          <cell r="L33">
            <v>2842.3336100000124</v>
          </cell>
          <cell r="M33">
            <v>2306.3033299999806</v>
          </cell>
          <cell r="N33">
            <v>1729.731520000013</v>
          </cell>
          <cell r="O33">
            <v>27791.815640000008</v>
          </cell>
          <cell r="P33">
            <v>1678.2127200000009</v>
          </cell>
          <cell r="Q33">
            <v>5800.5282900000011</v>
          </cell>
          <cell r="R33">
            <v>8675.0524900000037</v>
          </cell>
          <cell r="S33">
            <v>10131.57446</v>
          </cell>
          <cell r="T33">
            <v>11131.375669999998</v>
          </cell>
          <cell r="U33">
            <v>12572.908120000004</v>
          </cell>
          <cell r="V33">
            <v>15135.659150000003</v>
          </cell>
          <cell r="W33">
            <v>17056.537829999994</v>
          </cell>
          <cell r="X33">
            <v>20913.447180000014</v>
          </cell>
          <cell r="Y33">
            <v>23755.780790000012</v>
          </cell>
          <cell r="Z33">
            <v>26062.084119999989</v>
          </cell>
          <cell r="AA33">
            <v>27791.815640000008</v>
          </cell>
        </row>
        <row r="34">
          <cell r="A34">
            <v>0</v>
          </cell>
          <cell r="B34" t="str">
            <v>Budgeted Profit and Loss 2012</v>
          </cell>
          <cell r="C34">
            <v>0</v>
          </cell>
          <cell r="D34">
            <v>0</v>
          </cell>
          <cell r="E34">
            <v>0</v>
          </cell>
          <cell r="F34">
            <v>0</v>
          </cell>
          <cell r="G34">
            <v>0</v>
          </cell>
          <cell r="H34">
            <v>157.41006000000016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2968.6073059360733</v>
          </cell>
          <cell r="D35">
            <v>2863.5289659600762</v>
          </cell>
          <cell r="E35">
            <v>2973.0882516414113</v>
          </cell>
          <cell r="F35">
            <v>2876.7123287671238</v>
          </cell>
          <cell r="G35">
            <v>2972.6027397260273</v>
          </cell>
          <cell r="H35">
            <v>2696.4252332951814</v>
          </cell>
          <cell r="I35">
            <v>2913.1506849315069</v>
          </cell>
          <cell r="J35">
            <v>2913.1506849315069</v>
          </cell>
          <cell r="K35">
            <v>2819.178082191781</v>
          </cell>
          <cell r="L35">
            <v>2913.1506849315069</v>
          </cell>
          <cell r="M35">
            <v>2819.178082191781</v>
          </cell>
          <cell r="N35">
            <v>2913.1506849315069</v>
          </cell>
          <cell r="O35">
            <v>34641.92372943549</v>
          </cell>
          <cell r="P35">
            <v>2968.6073059360733</v>
          </cell>
          <cell r="Q35">
            <v>5832.13627189615</v>
          </cell>
          <cell r="R35">
            <v>8805.2245235375613</v>
          </cell>
          <cell r="S35">
            <v>11681.936852304685</v>
          </cell>
          <cell r="T35">
            <v>14654.539592030713</v>
          </cell>
          <cell r="U35">
            <v>17350.964825325893</v>
          </cell>
          <cell r="V35">
            <v>20264.115510257401</v>
          </cell>
          <cell r="W35">
            <v>23177.266195188909</v>
          </cell>
          <cell r="X35">
            <v>25996.444277380691</v>
          </cell>
          <cell r="Y35">
            <v>28909.5949623122</v>
          </cell>
          <cell r="Z35">
            <v>31728.773044503982</v>
          </cell>
          <cell r="AA35">
            <v>34641.92372943549</v>
          </cell>
        </row>
        <row r="36">
          <cell r="A36" t="str">
            <v>Bud02</v>
          </cell>
          <cell r="B36" t="str">
            <v>Interest expense</v>
          </cell>
          <cell r="C36">
            <v>-966.09589041095899</v>
          </cell>
          <cell r="D36">
            <v>-872.60273972602749</v>
          </cell>
          <cell r="E36">
            <v>-1156.7808219178082</v>
          </cell>
          <cell r="F36">
            <v>-934.93150684931527</v>
          </cell>
          <cell r="G36">
            <v>-966.09589041095899</v>
          </cell>
          <cell r="H36">
            <v>-1125.6164383561645</v>
          </cell>
          <cell r="I36">
            <v>-910.89041095890434</v>
          </cell>
          <cell r="J36">
            <v>-910.89041095890434</v>
          </cell>
          <cell r="K36">
            <v>-1068.9041095890411</v>
          </cell>
          <cell r="L36">
            <v>-910.89041095890434</v>
          </cell>
          <cell r="M36">
            <v>-881.50684931506862</v>
          </cell>
          <cell r="N36">
            <v>-1098.2876712328768</v>
          </cell>
          <cell r="O36">
            <v>-11803.493150684932</v>
          </cell>
          <cell r="P36">
            <v>-966.09589041095899</v>
          </cell>
          <cell r="Q36">
            <v>-1838.6986301369866</v>
          </cell>
          <cell r="R36">
            <v>-2995.4794520547948</v>
          </cell>
          <cell r="S36">
            <v>-3930.41095890411</v>
          </cell>
          <cell r="T36">
            <v>-4896.5068493150693</v>
          </cell>
          <cell r="U36">
            <v>-6022.1232876712338</v>
          </cell>
          <cell r="V36">
            <v>-6933.0136986301386</v>
          </cell>
          <cell r="W36">
            <v>-7843.9041095890425</v>
          </cell>
          <cell r="X36">
            <v>-8912.8082191780832</v>
          </cell>
          <cell r="Y36">
            <v>-9823.698630136987</v>
          </cell>
          <cell r="Z36">
            <v>-10705.205479452055</v>
          </cell>
          <cell r="AA36">
            <v>-11803.493150684932</v>
          </cell>
        </row>
        <row r="37">
          <cell r="A37" t="str">
            <v>Bud03</v>
          </cell>
          <cell r="B37" t="str">
            <v>Net interest income</v>
          </cell>
          <cell r="C37">
            <v>2002.5114155251144</v>
          </cell>
          <cell r="D37">
            <v>1990.9262262340487</v>
          </cell>
          <cell r="E37">
            <v>1816.307429723603</v>
          </cell>
          <cell r="F37">
            <v>1941.7808219178087</v>
          </cell>
          <cell r="G37">
            <v>2006.5068493150684</v>
          </cell>
          <cell r="H37">
            <v>1570.8087949390169</v>
          </cell>
          <cell r="I37">
            <v>2002.2602739726026</v>
          </cell>
          <cell r="J37">
            <v>2002.2602739726026</v>
          </cell>
          <cell r="K37">
            <v>1750.2739726027398</v>
          </cell>
          <cell r="L37">
            <v>2002.2602739726026</v>
          </cell>
          <cell r="M37">
            <v>1937.6712328767123</v>
          </cell>
          <cell r="N37">
            <v>1814.8630136986301</v>
          </cell>
          <cell r="O37">
            <v>22838.430578750558</v>
          </cell>
          <cell r="P37">
            <v>2002.5114155251144</v>
          </cell>
          <cell r="Q37">
            <v>3993.4376417591634</v>
          </cell>
          <cell r="R37">
            <v>5809.7450714827664</v>
          </cell>
          <cell r="S37">
            <v>7751.5258934005751</v>
          </cell>
          <cell r="T37">
            <v>9758.0327427156444</v>
          </cell>
          <cell r="U37">
            <v>11328.841537654658</v>
          </cell>
          <cell r="V37">
            <v>13331.101811627263</v>
          </cell>
          <cell r="W37">
            <v>15333.362085599867</v>
          </cell>
          <cell r="X37">
            <v>17083.63605820261</v>
          </cell>
          <cell r="Y37">
            <v>19085.896332175213</v>
          </cell>
          <cell r="Z37">
            <v>21023.567565051926</v>
          </cell>
          <cell r="AA37">
            <v>22838.430578750558</v>
          </cell>
        </row>
        <row r="38">
          <cell r="A38" t="str">
            <v>Bud04</v>
          </cell>
          <cell r="B38" t="str">
            <v>Fee Income</v>
          </cell>
          <cell r="C38">
            <v>9320.3155911427439</v>
          </cell>
          <cell r="D38">
            <v>9256.0292763938305</v>
          </cell>
          <cell r="E38">
            <v>11710.315591142746</v>
          </cell>
          <cell r="F38">
            <v>8776.742961644919</v>
          </cell>
          <cell r="G38">
            <v>9356.0292763938305</v>
          </cell>
          <cell r="H38">
            <v>11392.742961644919</v>
          </cell>
          <cell r="I38">
            <v>9726.3155911427457</v>
          </cell>
          <cell r="J38">
            <v>9826.3155911427421</v>
          </cell>
          <cell r="K38">
            <v>11817.742961644919</v>
          </cell>
          <cell r="L38">
            <v>11805.601905891657</v>
          </cell>
          <cell r="M38">
            <v>11847.029276393834</v>
          </cell>
          <cell r="N38">
            <v>9359.1703321470923</v>
          </cell>
          <cell r="O38">
            <v>124194.35131672598</v>
          </cell>
          <cell r="P38">
            <v>9320.3155911427439</v>
          </cell>
          <cell r="Q38">
            <v>18576.344867536573</v>
          </cell>
          <cell r="R38">
            <v>30286.660458679318</v>
          </cell>
          <cell r="S38">
            <v>39063.403420324234</v>
          </cell>
          <cell r="T38">
            <v>48419.432696718068</v>
          </cell>
          <cell r="U38">
            <v>59812.17565836299</v>
          </cell>
          <cell r="V38">
            <v>69538.491249505736</v>
          </cell>
          <cell r="W38">
            <v>79364.806840648482</v>
          </cell>
          <cell r="X38">
            <v>91182.549802293404</v>
          </cell>
          <cell r="Y38">
            <v>102988.15170818506</v>
          </cell>
          <cell r="Z38">
            <v>114835.1809845789</v>
          </cell>
          <cell r="AA38">
            <v>124194.35131672598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9320.3155911427439</v>
          </cell>
          <cell r="D40">
            <v>9256.0292763938305</v>
          </cell>
          <cell r="E40">
            <v>11710.315591142746</v>
          </cell>
          <cell r="F40">
            <v>8776.742961644919</v>
          </cell>
          <cell r="G40">
            <v>9356.0292763938305</v>
          </cell>
          <cell r="H40">
            <v>11392.742961644919</v>
          </cell>
          <cell r="I40">
            <v>9726.3155911427457</v>
          </cell>
          <cell r="J40">
            <v>9826.3155911427421</v>
          </cell>
          <cell r="K40">
            <v>11817.742961644919</v>
          </cell>
          <cell r="L40">
            <v>11805.601905891657</v>
          </cell>
          <cell r="M40">
            <v>11847.029276393834</v>
          </cell>
          <cell r="N40">
            <v>9359.1703321470923</v>
          </cell>
          <cell r="O40">
            <v>124194.35131672598</v>
          </cell>
          <cell r="P40">
            <v>9320.3155911427439</v>
          </cell>
          <cell r="Q40">
            <v>18576.344867536573</v>
          </cell>
          <cell r="R40">
            <v>30286.660458679318</v>
          </cell>
          <cell r="S40">
            <v>39063.403420324234</v>
          </cell>
          <cell r="T40">
            <v>48419.432696718068</v>
          </cell>
          <cell r="U40">
            <v>59812.17565836299</v>
          </cell>
          <cell r="V40">
            <v>69538.491249505736</v>
          </cell>
          <cell r="W40">
            <v>79364.806840648482</v>
          </cell>
          <cell r="X40">
            <v>91182.549802293404</v>
          </cell>
          <cell r="Y40">
            <v>102988.15170818506</v>
          </cell>
          <cell r="Z40">
            <v>114835.1809845789</v>
          </cell>
          <cell r="AA40">
            <v>124194.35131672598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9320.3155911427439</v>
          </cell>
          <cell r="D45">
            <v>9256.0292763938305</v>
          </cell>
          <cell r="E45">
            <v>11710.315591142746</v>
          </cell>
          <cell r="F45">
            <v>8776.742961644919</v>
          </cell>
          <cell r="G45">
            <v>9356.0292763938305</v>
          </cell>
          <cell r="H45">
            <v>11392.742961644919</v>
          </cell>
          <cell r="I45">
            <v>9726.3155911427457</v>
          </cell>
          <cell r="J45">
            <v>9826.3155911427421</v>
          </cell>
          <cell r="K45">
            <v>11817.742961644919</v>
          </cell>
          <cell r="L45">
            <v>11805.601905891657</v>
          </cell>
          <cell r="M45">
            <v>11847.029276393834</v>
          </cell>
          <cell r="N45">
            <v>9359.1703321470923</v>
          </cell>
          <cell r="O45">
            <v>124194.35131672598</v>
          </cell>
          <cell r="P45">
            <v>9320.3155911427439</v>
          </cell>
          <cell r="Q45">
            <v>18576.344867536573</v>
          </cell>
          <cell r="R45">
            <v>30286.660458679318</v>
          </cell>
          <cell r="S45">
            <v>39063.403420324234</v>
          </cell>
          <cell r="T45">
            <v>48419.432696718068</v>
          </cell>
          <cell r="U45">
            <v>59812.17565836299</v>
          </cell>
          <cell r="V45">
            <v>69538.491249505736</v>
          </cell>
          <cell r="W45">
            <v>79364.806840648482</v>
          </cell>
          <cell r="X45">
            <v>91182.549802293404</v>
          </cell>
          <cell r="Y45">
            <v>102988.15170818506</v>
          </cell>
          <cell r="Z45">
            <v>114835.1809845789</v>
          </cell>
          <cell r="AA45">
            <v>124194.35131672598</v>
          </cell>
        </row>
        <row r="46">
          <cell r="A46" t="str">
            <v>Bud11.1</v>
          </cell>
          <cell r="B46" t="str">
            <v>Dividend income</v>
          </cell>
          <cell r="C46">
            <v>0</v>
          </cell>
          <cell r="D46">
            <v>0</v>
          </cell>
          <cell r="E46">
            <v>0</v>
          </cell>
          <cell r="F46">
            <v>0</v>
          </cell>
          <cell r="G46">
            <v>500</v>
          </cell>
          <cell r="H46">
            <v>500</v>
          </cell>
          <cell r="I46">
            <v>100</v>
          </cell>
          <cell r="J46">
            <v>50</v>
          </cell>
          <cell r="K46">
            <v>0</v>
          </cell>
          <cell r="L46">
            <v>0</v>
          </cell>
          <cell r="M46">
            <v>0</v>
          </cell>
          <cell r="N46">
            <v>0</v>
          </cell>
          <cell r="O46">
            <v>1150</v>
          </cell>
          <cell r="P46">
            <v>0</v>
          </cell>
          <cell r="Q46">
            <v>0</v>
          </cell>
          <cell r="R46">
            <v>0</v>
          </cell>
          <cell r="S46">
            <v>0</v>
          </cell>
          <cell r="T46">
            <v>500</v>
          </cell>
          <cell r="U46">
            <v>1000</v>
          </cell>
          <cell r="V46">
            <v>1100</v>
          </cell>
          <cell r="W46">
            <v>1150</v>
          </cell>
          <cell r="X46">
            <v>1150</v>
          </cell>
          <cell r="Y46">
            <v>1150</v>
          </cell>
          <cell r="Z46">
            <v>1150</v>
          </cell>
          <cell r="AA46">
            <v>1150</v>
          </cell>
        </row>
        <row r="47">
          <cell r="A47" t="str">
            <v>Bud12</v>
          </cell>
          <cell r="B47" t="str">
            <v>Total income</v>
          </cell>
          <cell r="C47">
            <v>11322.827006667858</v>
          </cell>
          <cell r="D47">
            <v>11246.955502627879</v>
          </cell>
          <cell r="E47">
            <v>13526.623020866349</v>
          </cell>
          <cell r="F47">
            <v>10718.523783562727</v>
          </cell>
          <cell r="G47">
            <v>11862.536125708899</v>
          </cell>
          <cell r="H47">
            <v>13463.551756583936</v>
          </cell>
          <cell r="I47">
            <v>11828.575865115348</v>
          </cell>
          <cell r="J47">
            <v>11878.575865115345</v>
          </cell>
          <cell r="K47">
            <v>13568.016934247658</v>
          </cell>
          <cell r="L47">
            <v>13807.86217986426</v>
          </cell>
          <cell r="M47">
            <v>13784.700509270546</v>
          </cell>
          <cell r="N47">
            <v>11174.033345845723</v>
          </cell>
          <cell r="O47">
            <v>148182.78189547654</v>
          </cell>
          <cell r="P47">
            <v>11322.827006667858</v>
          </cell>
          <cell r="Q47">
            <v>22569.782509295736</v>
          </cell>
          <cell r="R47">
            <v>36096.405530162083</v>
          </cell>
          <cell r="S47">
            <v>46814.92931372481</v>
          </cell>
          <cell r="T47">
            <v>58677.465439433712</v>
          </cell>
          <cell r="U47">
            <v>72141.017196017652</v>
          </cell>
          <cell r="V47">
            <v>83969.593061132997</v>
          </cell>
          <cell r="W47">
            <v>95848.168926248356</v>
          </cell>
          <cell r="X47">
            <v>109416.18586049601</v>
          </cell>
          <cell r="Y47">
            <v>123224.04804036027</v>
          </cell>
          <cell r="Z47">
            <v>137008.74854963081</v>
          </cell>
          <cell r="AA47">
            <v>148182.78189547654</v>
          </cell>
        </row>
        <row r="48">
          <cell r="A48" t="str">
            <v>Bud13</v>
          </cell>
          <cell r="B48" t="str">
            <v>Personnel expenses</v>
          </cell>
          <cell r="C48">
            <v>4224.3534032644857</v>
          </cell>
          <cell r="D48">
            <v>4284.0209863237533</v>
          </cell>
          <cell r="E48">
            <v>4182.9384480899907</v>
          </cell>
          <cell r="F48">
            <v>4151.2747583378978</v>
          </cell>
          <cell r="G48">
            <v>4063.7254975348728</v>
          </cell>
          <cell r="H48">
            <v>4009.6083138244417</v>
          </cell>
          <cell r="I48">
            <v>4100.4375576674811</v>
          </cell>
          <cell r="J48">
            <v>3988.7756884521923</v>
          </cell>
          <cell r="K48">
            <v>3988.7756884521923</v>
          </cell>
          <cell r="L48">
            <v>4101.9121578331506</v>
          </cell>
          <cell r="M48">
            <v>4038.6216055273831</v>
          </cell>
          <cell r="N48">
            <v>4045.4890282943043</v>
          </cell>
          <cell r="O48">
            <v>49179.93313360215</v>
          </cell>
          <cell r="P48">
            <v>4224.3534032644857</v>
          </cell>
          <cell r="Q48">
            <v>8508.3743895882399</v>
          </cell>
          <cell r="R48">
            <v>12691.31283767823</v>
          </cell>
          <cell r="S48">
            <v>16842.587596016128</v>
          </cell>
          <cell r="T48">
            <v>20906.313093551002</v>
          </cell>
          <cell r="U48">
            <v>24915.921407375445</v>
          </cell>
          <cell r="V48">
            <v>29016.358965042928</v>
          </cell>
          <cell r="W48">
            <v>33005.134653495123</v>
          </cell>
          <cell r="X48">
            <v>36993.910341947318</v>
          </cell>
          <cell r="Y48">
            <v>41095.822499780465</v>
          </cell>
          <cell r="Z48">
            <v>45134.444105307848</v>
          </cell>
          <cell r="AA48">
            <v>49179.93313360215</v>
          </cell>
        </row>
        <row r="49">
          <cell r="A49" t="str">
            <v>Bud14</v>
          </cell>
          <cell r="B49" t="str">
            <v>General and administrative expenses</v>
          </cell>
          <cell r="C49">
            <v>2429.9411912787441</v>
          </cell>
          <cell r="D49">
            <v>2872.9111512787445</v>
          </cell>
          <cell r="E49">
            <v>2703.5911512787443</v>
          </cell>
          <cell r="F49">
            <v>2355.1111512787438</v>
          </cell>
          <cell r="G49">
            <v>2353.1911512787437</v>
          </cell>
          <cell r="H49">
            <v>2433.641151278744</v>
          </cell>
          <cell r="I49">
            <v>2279.9023800343775</v>
          </cell>
          <cell r="J49">
            <v>2302.8823800343775</v>
          </cell>
          <cell r="K49">
            <v>2446.5023800343779</v>
          </cell>
          <cell r="L49">
            <v>2357.1223800343778</v>
          </cell>
          <cell r="M49">
            <v>2362.1023800343778</v>
          </cell>
          <cell r="N49">
            <v>2424.3523800343778</v>
          </cell>
          <cell r="O49">
            <v>29321.251227878733</v>
          </cell>
          <cell r="P49">
            <v>2429.9411912787441</v>
          </cell>
          <cell r="Q49">
            <v>5302.8523425574886</v>
          </cell>
          <cell r="R49">
            <v>8006.4434938362328</v>
          </cell>
          <cell r="S49">
            <v>10361.554645114977</v>
          </cell>
          <cell r="T49">
            <v>12714.74579639372</v>
          </cell>
          <cell r="U49">
            <v>15148.386947672463</v>
          </cell>
          <cell r="V49">
            <v>17428.28932770684</v>
          </cell>
          <cell r="W49">
            <v>19731.171707741218</v>
          </cell>
          <cell r="X49">
            <v>22177.674087775595</v>
          </cell>
          <cell r="Y49">
            <v>24534.796467809974</v>
          </cell>
          <cell r="Z49">
            <v>26896.898847844353</v>
          </cell>
          <cell r="AA49">
            <v>29321.251227878733</v>
          </cell>
        </row>
        <row r="50">
          <cell r="A50" t="str">
            <v>Bud15</v>
          </cell>
          <cell r="B50" t="str">
            <v>Depreciation / Amortisation</v>
          </cell>
          <cell r="C50">
            <v>416.69442999999995</v>
          </cell>
          <cell r="D50">
            <v>408.09426999999994</v>
          </cell>
          <cell r="E50">
            <v>385.35280999999998</v>
          </cell>
          <cell r="F50">
            <v>384.66862000000003</v>
          </cell>
          <cell r="G50">
            <v>381.11372999999998</v>
          </cell>
          <cell r="H50">
            <v>378.31950999999998</v>
          </cell>
          <cell r="I50">
            <v>370.77690999999993</v>
          </cell>
          <cell r="J50">
            <v>367.97483</v>
          </cell>
          <cell r="K50">
            <v>357.40117000000004</v>
          </cell>
          <cell r="L50">
            <v>354.28141000000005</v>
          </cell>
          <cell r="M50">
            <v>352.46553999999998</v>
          </cell>
          <cell r="N50">
            <v>350.52971999999994</v>
          </cell>
          <cell r="O50">
            <v>4507.6729499999992</v>
          </cell>
          <cell r="P50">
            <v>416.69442999999995</v>
          </cell>
          <cell r="Q50">
            <v>824.78869999999984</v>
          </cell>
          <cell r="R50">
            <v>1210.1415099999999</v>
          </cell>
          <cell r="S50">
            <v>1594.8101299999998</v>
          </cell>
          <cell r="T50">
            <v>1975.9238599999999</v>
          </cell>
          <cell r="U50">
            <v>2354.2433699999997</v>
          </cell>
          <cell r="V50">
            <v>2725.0202799999997</v>
          </cell>
          <cell r="W50">
            <v>3092.9951099999998</v>
          </cell>
          <cell r="X50">
            <v>3450.3962799999999</v>
          </cell>
          <cell r="Y50">
            <v>3804.67769</v>
          </cell>
          <cell r="Z50">
            <v>4157.1432299999997</v>
          </cell>
          <cell r="AA50">
            <v>4507.6729499999992</v>
          </cell>
        </row>
        <row r="51">
          <cell r="A51" t="str">
            <v>Bud16</v>
          </cell>
          <cell r="B51" t="str">
            <v>Total operating expenses</v>
          </cell>
          <cell r="C51">
            <v>7070.9890245432289</v>
          </cell>
          <cell r="D51">
            <v>7565.0264076024978</v>
          </cell>
          <cell r="E51">
            <v>7271.8824093687354</v>
          </cell>
          <cell r="F51">
            <v>6891.054529616642</v>
          </cell>
          <cell r="G51">
            <v>6798.0303788136162</v>
          </cell>
          <cell r="H51">
            <v>6821.5689751031859</v>
          </cell>
          <cell r="I51">
            <v>6751.1168477018582</v>
          </cell>
          <cell r="J51">
            <v>6659.6328984865695</v>
          </cell>
          <cell r="K51">
            <v>6792.6792384865703</v>
          </cell>
          <cell r="L51">
            <v>6813.3159478675279</v>
          </cell>
          <cell r="M51">
            <v>6753.189525561761</v>
          </cell>
          <cell r="N51">
            <v>6820.3711283286821</v>
          </cell>
          <cell r="O51">
            <v>83008.857311480868</v>
          </cell>
          <cell r="P51">
            <v>7070.9890245432289</v>
          </cell>
          <cell r="Q51">
            <v>14636.015432145728</v>
          </cell>
          <cell r="R51">
            <v>21907.897841514463</v>
          </cell>
          <cell r="S51">
            <v>28798.952371131105</v>
          </cell>
          <cell r="T51">
            <v>35596.98274994472</v>
          </cell>
          <cell r="U51">
            <v>42418.551725047902</v>
          </cell>
          <cell r="V51">
            <v>49169.668572749768</v>
          </cell>
          <cell r="W51">
            <v>55829.301471236337</v>
          </cell>
          <cell r="X51">
            <v>62621.980709722913</v>
          </cell>
          <cell r="Y51">
            <v>69435.296657590443</v>
          </cell>
          <cell r="Z51">
            <v>76188.486183152199</v>
          </cell>
          <cell r="AA51">
            <v>83008.857311480868</v>
          </cell>
        </row>
        <row r="52">
          <cell r="A52" t="str">
            <v>Bud17</v>
          </cell>
          <cell r="B52" t="str">
            <v>Operating profit before provisions</v>
          </cell>
          <cell r="C52">
            <v>4251.837982124629</v>
          </cell>
          <cell r="D52">
            <v>3681.9290950253817</v>
          </cell>
          <cell r="E52">
            <v>6254.7406114976138</v>
          </cell>
          <cell r="F52">
            <v>3827.4692539460848</v>
          </cell>
          <cell r="G52">
            <v>5064.5057468952828</v>
          </cell>
          <cell r="H52">
            <v>6641.9827814807504</v>
          </cell>
          <cell r="I52">
            <v>5077.4590174134901</v>
          </cell>
          <cell r="J52">
            <v>5218.9429666287751</v>
          </cell>
          <cell r="K52">
            <v>6775.3376957610881</v>
          </cell>
          <cell r="L52">
            <v>6994.5462319967319</v>
          </cell>
          <cell r="M52">
            <v>7031.5109837087848</v>
          </cell>
          <cell r="N52">
            <v>4353.6622175170405</v>
          </cell>
          <cell r="O52">
            <v>65173.924583995671</v>
          </cell>
          <cell r="P52">
            <v>4251.837982124629</v>
          </cell>
          <cell r="Q52">
            <v>7933.767077150007</v>
          </cell>
          <cell r="R52">
            <v>14188.50768864762</v>
          </cell>
          <cell r="S52">
            <v>18015.976942593705</v>
          </cell>
          <cell r="T52">
            <v>23080.482689488992</v>
          </cell>
          <cell r="U52">
            <v>29722.46547096975</v>
          </cell>
          <cell r="V52">
            <v>34799.924488383229</v>
          </cell>
          <cell r="W52">
            <v>40018.867455012019</v>
          </cell>
          <cell r="X52">
            <v>46794.205150773101</v>
          </cell>
          <cell r="Y52">
            <v>53788.751382769828</v>
          </cell>
          <cell r="Z52">
            <v>60820.262366478608</v>
          </cell>
          <cell r="AA52">
            <v>65173.924583995671</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4251.837982124629</v>
          </cell>
          <cell r="D57">
            <v>3681.9290950253817</v>
          </cell>
          <cell r="E57">
            <v>6254.7406114976138</v>
          </cell>
          <cell r="F57">
            <v>3827.4692539460848</v>
          </cell>
          <cell r="G57">
            <v>5064.5057468952828</v>
          </cell>
          <cell r="H57">
            <v>6641.9827814807504</v>
          </cell>
          <cell r="I57">
            <v>5077.4590174134901</v>
          </cell>
          <cell r="J57">
            <v>5218.9429666287751</v>
          </cell>
          <cell r="K57">
            <v>6775.3376957610881</v>
          </cell>
          <cell r="L57">
            <v>6994.5462319967319</v>
          </cell>
          <cell r="M57">
            <v>7031.5109837087848</v>
          </cell>
          <cell r="N57">
            <v>4353.6622175170405</v>
          </cell>
          <cell r="O57">
            <v>65173.924583995671</v>
          </cell>
          <cell r="P57">
            <v>4251.837982124629</v>
          </cell>
          <cell r="Q57">
            <v>7933.767077150007</v>
          </cell>
          <cell r="R57">
            <v>14188.50768864762</v>
          </cell>
          <cell r="S57">
            <v>18015.976942593705</v>
          </cell>
          <cell r="T57">
            <v>23080.482689488992</v>
          </cell>
          <cell r="U57">
            <v>29722.46547096975</v>
          </cell>
          <cell r="V57">
            <v>34799.924488383229</v>
          </cell>
          <cell r="W57">
            <v>40018.867455012019</v>
          </cell>
          <cell r="X57">
            <v>46794.205150773101</v>
          </cell>
          <cell r="Y57">
            <v>53788.751382769828</v>
          </cell>
          <cell r="Z57">
            <v>60820.262366478608</v>
          </cell>
          <cell r="AA57">
            <v>65173.924583995671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4251.837982124629</v>
          </cell>
          <cell r="D61">
            <v>3681.9290950253817</v>
          </cell>
          <cell r="E61">
            <v>6254.7406114976138</v>
          </cell>
          <cell r="F61">
            <v>3827.4692539460848</v>
          </cell>
          <cell r="G61">
            <v>5064.5057468952828</v>
          </cell>
          <cell r="H61">
            <v>6641.9827814807504</v>
          </cell>
          <cell r="I61">
            <v>5077.4590174134901</v>
          </cell>
          <cell r="J61">
            <v>5218.9429666287751</v>
          </cell>
          <cell r="K61">
            <v>6775.3376957610881</v>
          </cell>
          <cell r="L61">
            <v>6994.5462319967319</v>
          </cell>
          <cell r="M61">
            <v>7031.5109837087848</v>
          </cell>
          <cell r="N61">
            <v>4353.6622175170405</v>
          </cell>
          <cell r="O61">
            <v>65173.924583995671</v>
          </cell>
          <cell r="P61">
            <v>4251.837982124629</v>
          </cell>
          <cell r="Q61">
            <v>7933.767077150007</v>
          </cell>
          <cell r="R61">
            <v>14188.50768864762</v>
          </cell>
          <cell r="S61">
            <v>18015.976942593705</v>
          </cell>
          <cell r="T61">
            <v>23080.482689488992</v>
          </cell>
          <cell r="U61">
            <v>29722.46547096975</v>
          </cell>
          <cell r="V61">
            <v>34799.924488383229</v>
          </cell>
          <cell r="W61">
            <v>40018.867455012019</v>
          </cell>
          <cell r="X61">
            <v>46794.205150773101</v>
          </cell>
          <cell r="Y61">
            <v>53788.751382769828</v>
          </cell>
          <cell r="Z61">
            <v>60820.262366478608</v>
          </cell>
          <cell r="AA61">
            <v>65173.924583995671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-807.84921660367957</v>
          </cell>
          <cell r="D63">
            <v>-699.56652805482258</v>
          </cell>
          <cell r="E63">
            <v>-1188.4007161845466</v>
          </cell>
          <cell r="F63">
            <v>-727.21915824975611</v>
          </cell>
          <cell r="G63">
            <v>-962.25609191010369</v>
          </cell>
          <cell r="H63">
            <v>-1261.9767284813427</v>
          </cell>
          <cell r="I63">
            <v>-964.71721330856315</v>
          </cell>
          <cell r="J63">
            <v>-991.59916365946731</v>
          </cell>
          <cell r="K63">
            <v>-1287.3141621946068</v>
          </cell>
          <cell r="L63">
            <v>-1328.9637840793791</v>
          </cell>
          <cell r="M63">
            <v>-1335.9870869046692</v>
          </cell>
          <cell r="N63">
            <v>-827.19582132823768</v>
          </cell>
          <cell r="O63">
            <v>-12383.045670959174</v>
          </cell>
          <cell r="P63">
            <v>-807.84921660367957</v>
          </cell>
          <cell r="Q63">
            <v>-1507.4157446585023</v>
          </cell>
          <cell r="R63">
            <v>-2695.8164608430488</v>
          </cell>
          <cell r="S63">
            <v>-3423.0356190928051</v>
          </cell>
          <cell r="T63">
            <v>-4385.2917110029084</v>
          </cell>
          <cell r="U63">
            <v>-5647.2684394842508</v>
          </cell>
          <cell r="V63">
            <v>-6611.9856527928141</v>
          </cell>
          <cell r="W63">
            <v>-7603.5848164522813</v>
          </cell>
          <cell r="X63">
            <v>-8890.8989786468883</v>
          </cell>
          <cell r="Y63">
            <v>-10219.862762726267</v>
          </cell>
          <cell r="Z63">
            <v>-11555.849849630937</v>
          </cell>
          <cell r="AA63">
            <v>-12383.045670959174</v>
          </cell>
        </row>
        <row r="64">
          <cell r="A64" t="str">
            <v>Bud28</v>
          </cell>
          <cell r="B64" t="str">
            <v>Profit after tax</v>
          </cell>
          <cell r="C64">
            <v>3443.9887655209495</v>
          </cell>
          <cell r="D64">
            <v>2982.3625669705589</v>
          </cell>
          <cell r="E64">
            <v>5066.3398953130672</v>
          </cell>
          <cell r="F64">
            <v>3100.2500956963286</v>
          </cell>
          <cell r="G64">
            <v>4102.2496549851794</v>
          </cell>
          <cell r="H64">
            <v>5380.006052999408</v>
          </cell>
          <cell r="I64">
            <v>4112.7418041049268</v>
          </cell>
          <cell r="J64">
            <v>4227.3438029693079</v>
          </cell>
          <cell r="K64">
            <v>5488.0235335664811</v>
          </cell>
          <cell r="L64">
            <v>5665.5824479173525</v>
          </cell>
          <cell r="M64">
            <v>5695.5238968041158</v>
          </cell>
          <cell r="N64">
            <v>3526.4663961888027</v>
          </cell>
          <cell r="O64">
            <v>52790.878913036497</v>
          </cell>
          <cell r="P64">
            <v>3443.9887655209495</v>
          </cell>
          <cell r="Q64">
            <v>6426.3513324915048</v>
          </cell>
          <cell r="R64">
            <v>11492.691227804571</v>
          </cell>
          <cell r="S64">
            <v>14592.9413235009</v>
          </cell>
          <cell r="T64">
            <v>18695.190978486084</v>
          </cell>
          <cell r="U64">
            <v>24075.197031485499</v>
          </cell>
          <cell r="V64">
            <v>28187.938835590416</v>
          </cell>
          <cell r="W64">
            <v>32415.282638559736</v>
          </cell>
          <cell r="X64">
            <v>37903.306172126213</v>
          </cell>
          <cell r="Y64">
            <v>43568.888620043559</v>
          </cell>
          <cell r="Z64">
            <v>49264.412516847675</v>
          </cell>
          <cell r="AA64">
            <v>52790.878913036497</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2870.37084</v>
          </cell>
          <cell r="D66">
            <v>2381.4956000000006</v>
          </cell>
          <cell r="E66">
            <v>2636.9386399999994</v>
          </cell>
          <cell r="F66">
            <v>3029.5677899999991</v>
          </cell>
          <cell r="G66">
            <v>3150.8720400000002</v>
          </cell>
          <cell r="H66">
            <v>3337.7234800000024</v>
          </cell>
          <cell r="I66">
            <v>3480.6740699999973</v>
          </cell>
          <cell r="J66">
            <v>3620.1928200000038</v>
          </cell>
          <cell r="K66">
            <v>3176.4827099999966</v>
          </cell>
          <cell r="L66">
            <v>3418.3007900000011</v>
          </cell>
          <cell r="M66">
            <v>3452.7683599999982</v>
          </cell>
          <cell r="N66">
            <v>3100.5594399999973</v>
          </cell>
          <cell r="O66">
            <v>37655.946579999996</v>
          </cell>
          <cell r="P66">
            <v>2870.37084</v>
          </cell>
          <cell r="Q66">
            <v>5251.8664400000007</v>
          </cell>
          <cell r="R66">
            <v>7888.8050800000001</v>
          </cell>
          <cell r="S66">
            <v>10918.372869999999</v>
          </cell>
          <cell r="T66">
            <v>14069.244909999999</v>
          </cell>
          <cell r="U66">
            <v>17406.968390000002</v>
          </cell>
          <cell r="V66">
            <v>20887.642459999999</v>
          </cell>
          <cell r="W66">
            <v>24507.835280000003</v>
          </cell>
          <cell r="X66">
            <v>27684.31799</v>
          </cell>
          <cell r="Y66">
            <v>31102.618780000001</v>
          </cell>
          <cell r="Z66">
            <v>34555.387139999999</v>
          </cell>
          <cell r="AA66">
            <v>37655.946579999996</v>
          </cell>
        </row>
        <row r="67">
          <cell r="A67" t="str">
            <v>Dtp02</v>
          </cell>
          <cell r="B67" t="str">
            <v>Interest expense</v>
          </cell>
          <cell r="C67">
            <v>-726.15470999999991</v>
          </cell>
          <cell r="D67">
            <v>-598.24662000000023</v>
          </cell>
          <cell r="E67">
            <v>-853.96088999999984</v>
          </cell>
          <cell r="F67">
            <v>-873.9386300000001</v>
          </cell>
          <cell r="G67">
            <v>-831.58444999999983</v>
          </cell>
          <cell r="H67">
            <v>-1004.3130099999998</v>
          </cell>
          <cell r="I67">
            <v>-962.49511999999959</v>
          </cell>
          <cell r="J67">
            <v>-1043.1386800000009</v>
          </cell>
          <cell r="K67">
            <v>-891.352069999999</v>
          </cell>
          <cell r="L67">
            <v>-991.34140000000025</v>
          </cell>
          <cell r="M67">
            <v>-1244.7515199999998</v>
          </cell>
          <cell r="N67">
            <v>-1457.2018000000007</v>
          </cell>
          <cell r="O67">
            <v>-11478.4789</v>
          </cell>
          <cell r="P67">
            <v>-726.15470999999991</v>
          </cell>
          <cell r="Q67">
            <v>-1324.4013300000001</v>
          </cell>
          <cell r="R67">
            <v>-2178.36222</v>
          </cell>
          <cell r="S67">
            <v>-3052.3008500000001</v>
          </cell>
          <cell r="T67">
            <v>-3883.8852999999999</v>
          </cell>
          <cell r="U67">
            <v>-4888.1983099999998</v>
          </cell>
          <cell r="V67">
            <v>-5850.6934299999994</v>
          </cell>
          <cell r="W67">
            <v>-6893.8321100000003</v>
          </cell>
          <cell r="X67">
            <v>-7785.1841799999993</v>
          </cell>
          <cell r="Y67">
            <v>-8776.5255799999995</v>
          </cell>
          <cell r="Z67">
            <v>-10021.277099999999</v>
          </cell>
          <cell r="AA67">
            <v>-11478.4789</v>
          </cell>
        </row>
        <row r="68">
          <cell r="A68" t="str">
            <v>Dtp03</v>
          </cell>
          <cell r="B68" t="str">
            <v>Net interest income</v>
          </cell>
          <cell r="C68">
            <v>2144.2161300000002</v>
          </cell>
          <cell r="D68">
            <v>1783.2489800000003</v>
          </cell>
          <cell r="E68">
            <v>1782.9777499999996</v>
          </cell>
          <cell r="F68">
            <v>2155.629159999999</v>
          </cell>
          <cell r="G68">
            <v>2319.2875900000004</v>
          </cell>
          <cell r="H68">
            <v>2333.4104700000025</v>
          </cell>
          <cell r="I68">
            <v>2518.1789499999977</v>
          </cell>
          <cell r="J68">
            <v>2577.0541400000029</v>
          </cell>
          <cell r="K68">
            <v>2285.1306399999976</v>
          </cell>
          <cell r="L68">
            <v>2426.9593900000009</v>
          </cell>
          <cell r="M68">
            <v>2208.0168399999984</v>
          </cell>
          <cell r="N68">
            <v>1643.3576399999965</v>
          </cell>
          <cell r="O68">
            <v>26177.467679999994</v>
          </cell>
          <cell r="P68">
            <v>2144.2161300000002</v>
          </cell>
          <cell r="Q68">
            <v>3927.4651100000005</v>
          </cell>
          <cell r="R68">
            <v>5710.4428600000001</v>
          </cell>
          <cell r="S68">
            <v>7866.0720199999996</v>
          </cell>
          <cell r="T68">
            <v>10185.35961</v>
          </cell>
          <cell r="U68">
            <v>12518.770080000002</v>
          </cell>
          <cell r="V68">
            <v>15036.94903</v>
          </cell>
          <cell r="W68">
            <v>17614.003170000004</v>
          </cell>
          <cell r="X68">
            <v>19899.133809999999</v>
          </cell>
          <cell r="Y68">
            <v>22326.093200000003</v>
          </cell>
          <cell r="Z68">
            <v>24534.11004</v>
          </cell>
          <cell r="AA68">
            <v>26177.467679999994</v>
          </cell>
        </row>
        <row r="69">
          <cell r="A69" t="str">
            <v>Dtp04</v>
          </cell>
          <cell r="B69" t="str">
            <v>Fee Income</v>
          </cell>
          <cell r="C69">
            <v>10703.794510000002</v>
          </cell>
          <cell r="D69">
            <v>10749.449120000003</v>
          </cell>
          <cell r="E69">
            <v>17728.230099999993</v>
          </cell>
          <cell r="F69">
            <v>14626.312239999992</v>
          </cell>
          <cell r="G69">
            <v>9863.1525900000051</v>
          </cell>
          <cell r="H69">
            <v>11541.917100000006</v>
          </cell>
          <cell r="I69">
            <v>9847.6176400000113</v>
          </cell>
          <cell r="J69">
            <v>15033.805809999976</v>
          </cell>
          <cell r="K69">
            <v>9627.2499900000112</v>
          </cell>
          <cell r="L69">
            <v>9275.1793500000058</v>
          </cell>
          <cell r="M69">
            <v>8868.9995599999966</v>
          </cell>
          <cell r="N69">
            <v>9468.9169399999955</v>
          </cell>
          <cell r="O69">
            <v>137334.62495</v>
          </cell>
          <cell r="P69">
            <v>10703.794510000002</v>
          </cell>
          <cell r="Q69">
            <v>21453.243630000004</v>
          </cell>
          <cell r="R69">
            <v>39181.473729999998</v>
          </cell>
          <cell r="S69">
            <v>53807.78596999999</v>
          </cell>
          <cell r="T69">
            <v>63670.938559999995</v>
          </cell>
          <cell r="U69">
            <v>75212.855660000001</v>
          </cell>
          <cell r="V69">
            <v>85060.473300000012</v>
          </cell>
          <cell r="W69">
            <v>100094.27910999999</v>
          </cell>
          <cell r="X69">
            <v>109721.5291</v>
          </cell>
          <cell r="Y69">
            <v>118996.70845000001</v>
          </cell>
          <cell r="Z69">
            <v>127865.70801</v>
          </cell>
          <cell r="AA69">
            <v>137334.62495</v>
          </cell>
        </row>
        <row r="70">
          <cell r="A70" t="str">
            <v>Dtp05</v>
          </cell>
          <cell r="B70" t="str">
            <v>Commission expense</v>
          </cell>
          <cell r="C70">
            <v>-2410.6964600000001</v>
          </cell>
          <cell r="D70">
            <v>-2346.49935</v>
          </cell>
          <cell r="E70">
            <v>-5770.8008200000013</v>
          </cell>
          <cell r="F70">
            <v>-2104.5319899999995</v>
          </cell>
          <cell r="G70">
            <v>-2294.6450000000004</v>
          </cell>
          <cell r="H70">
            <v>-2083.9457399999992</v>
          </cell>
          <cell r="I70">
            <v>-1799.1700399999972</v>
          </cell>
          <cell r="J70">
            <v>-3590.7700899999982</v>
          </cell>
          <cell r="K70">
            <v>-2663.7634800000014</v>
          </cell>
          <cell r="L70">
            <v>-2304.5665400000034</v>
          </cell>
          <cell r="M70">
            <v>-2192.483229999998</v>
          </cell>
          <cell r="N70">
            <v>-2268.6987700000027</v>
          </cell>
          <cell r="O70">
            <v>-31830.571510000002</v>
          </cell>
          <cell r="P70">
            <v>-2410.6964600000001</v>
          </cell>
          <cell r="Q70">
            <v>-4757.1958100000002</v>
          </cell>
          <cell r="R70">
            <v>-10527.996630000001</v>
          </cell>
          <cell r="S70">
            <v>-12632.528620000001</v>
          </cell>
          <cell r="T70">
            <v>-14927.173620000001</v>
          </cell>
          <cell r="U70">
            <v>-17011.119360000001</v>
          </cell>
          <cell r="V70">
            <v>-18810.289399999998</v>
          </cell>
          <cell r="W70">
            <v>-22401.059489999996</v>
          </cell>
          <cell r="X70">
            <v>-25064.822969999997</v>
          </cell>
          <cell r="Y70">
            <v>-27369.389510000001</v>
          </cell>
          <cell r="Z70">
            <v>-29561.872739999999</v>
          </cell>
          <cell r="AA70">
            <v>-31830.571510000002</v>
          </cell>
        </row>
        <row r="71">
          <cell r="A71" t="str">
            <v>Dtp06</v>
          </cell>
          <cell r="B71" t="str">
            <v>Net fee and commission income</v>
          </cell>
          <cell r="C71">
            <v>8293.0980500000005</v>
          </cell>
          <cell r="D71">
            <v>8402.9497700000029</v>
          </cell>
          <cell r="E71">
            <v>11957.429279999993</v>
          </cell>
          <cell r="F71">
            <v>12521.780249999993</v>
          </cell>
          <cell r="G71">
            <v>7568.5075900000047</v>
          </cell>
          <cell r="H71">
            <v>9457.9713600000068</v>
          </cell>
          <cell r="I71">
            <v>8048.4476000000141</v>
          </cell>
          <cell r="J71">
            <v>11443.035719999978</v>
          </cell>
          <cell r="K71">
            <v>6963.4865100000097</v>
          </cell>
          <cell r="L71">
            <v>6970.6128100000024</v>
          </cell>
          <cell r="M71">
            <v>6676.5163299999986</v>
          </cell>
          <cell r="N71">
            <v>7200.2181699999928</v>
          </cell>
          <cell r="O71">
            <v>105504.05343999999</v>
          </cell>
          <cell r="P71">
            <v>8293.0980500000005</v>
          </cell>
          <cell r="Q71">
            <v>16696.047820000003</v>
          </cell>
          <cell r="R71">
            <v>28653.477099999996</v>
          </cell>
          <cell r="S71">
            <v>41175.257349999985</v>
          </cell>
          <cell r="T71">
            <v>48743.764939999994</v>
          </cell>
          <cell r="U71">
            <v>58201.736300000004</v>
          </cell>
          <cell r="V71">
            <v>66250.183900000018</v>
          </cell>
          <cell r="W71">
            <v>77693.219619999989</v>
          </cell>
          <cell r="X71">
            <v>84656.706130000006</v>
          </cell>
          <cell r="Y71">
            <v>91627.318939999997</v>
          </cell>
          <cell r="Z71">
            <v>98303.83527000001</v>
          </cell>
          <cell r="AA71">
            <v>105504.05343999999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-26.349</v>
          </cell>
          <cell r="D73">
            <v>-8.407</v>
          </cell>
          <cell r="E73">
            <v>-13.844999999999999</v>
          </cell>
          <cell r="F73">
            <v>-15.968000000000004</v>
          </cell>
          <cell r="G73">
            <v>1.2690000000000055</v>
          </cell>
          <cell r="H73">
            <v>-21.180000000000007</v>
          </cell>
          <cell r="I73">
            <v>-2.5829999999999984</v>
          </cell>
          <cell r="J73">
            <v>-28.084999999999994</v>
          </cell>
          <cell r="K73">
            <v>0.99751999999999441</v>
          </cell>
          <cell r="L73">
            <v>-9.7186899999999952</v>
          </cell>
          <cell r="M73">
            <v>8.650890000000004</v>
          </cell>
          <cell r="N73">
            <v>-26.026459999999986</v>
          </cell>
          <cell r="O73">
            <v>-141.24473999999998</v>
          </cell>
          <cell r="P73">
            <v>-26.349</v>
          </cell>
          <cell r="Q73">
            <v>-34.756</v>
          </cell>
          <cell r="R73">
            <v>-48.600999999999999</v>
          </cell>
          <cell r="S73">
            <v>-64.569000000000003</v>
          </cell>
          <cell r="T73">
            <v>-63.3</v>
          </cell>
          <cell r="U73">
            <v>-84.48</v>
          </cell>
          <cell r="V73">
            <v>-87.063000000000002</v>
          </cell>
          <cell r="W73">
            <v>-115.148</v>
          </cell>
          <cell r="X73">
            <v>-114.15048</v>
          </cell>
          <cell r="Y73">
            <v>-123.86917</v>
          </cell>
          <cell r="Z73">
            <v>-115.21827999999999</v>
          </cell>
          <cell r="AA73">
            <v>-141.24473999999998</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535.25473000000068</v>
          </cell>
          <cell r="D75">
            <v>467.57659999999782</v>
          </cell>
          <cell r="E75">
            <v>1956.6170299999994</v>
          </cell>
          <cell r="F75">
            <v>748.5260300000034</v>
          </cell>
          <cell r="G75">
            <v>515.80361000000221</v>
          </cell>
          <cell r="H75">
            <v>446.73559999999588</v>
          </cell>
          <cell r="I75">
            <v>32.581749999999829</v>
          </cell>
          <cell r="J75">
            <v>752.58592999999996</v>
          </cell>
          <cell r="K75">
            <v>810.51539000000207</v>
          </cell>
          <cell r="L75">
            <v>28.545289999998971</v>
          </cell>
          <cell r="M75">
            <v>2501.0352499999995</v>
          </cell>
          <cell r="N75">
            <v>1407.9885799999995</v>
          </cell>
          <cell r="O75">
            <v>10203.765789999999</v>
          </cell>
          <cell r="P75">
            <v>535.25473000000068</v>
          </cell>
          <cell r="Q75">
            <v>1002.8313299999985</v>
          </cell>
          <cell r="R75">
            <v>2959.448359999998</v>
          </cell>
          <cell r="S75">
            <v>3707.9743900000012</v>
          </cell>
          <cell r="T75">
            <v>4223.7780000000039</v>
          </cell>
          <cell r="U75">
            <v>4670.5136000000002</v>
          </cell>
          <cell r="V75">
            <v>4703.0953499999996</v>
          </cell>
          <cell r="W75">
            <v>5455.6812799999998</v>
          </cell>
          <cell r="X75">
            <v>6266.1966700000021</v>
          </cell>
          <cell r="Y75">
            <v>6294.7419600000012</v>
          </cell>
          <cell r="Z75">
            <v>8795.7772100000002</v>
          </cell>
          <cell r="AA75">
            <v>10203.765789999999</v>
          </cell>
        </row>
        <row r="76">
          <cell r="A76" t="str">
            <v>Dtp11</v>
          </cell>
          <cell r="B76" t="str">
            <v>Other income</v>
          </cell>
          <cell r="C76">
            <v>8802.0037800000009</v>
          </cell>
          <cell r="D76">
            <v>8862.1193700000022</v>
          </cell>
          <cell r="E76">
            <v>13900.201309999993</v>
          </cell>
          <cell r="F76">
            <v>13254.338279999994</v>
          </cell>
          <cell r="G76">
            <v>8085.5802000000076</v>
          </cell>
          <cell r="H76">
            <v>9883.5269600000029</v>
          </cell>
          <cell r="I76">
            <v>8078.4463500000147</v>
          </cell>
          <cell r="J76">
            <v>12167.536649999978</v>
          </cell>
          <cell r="K76">
            <v>7774.9994200000119</v>
          </cell>
          <cell r="L76">
            <v>6989.4394100000018</v>
          </cell>
          <cell r="M76">
            <v>9186.2024699999984</v>
          </cell>
          <cell r="N76">
            <v>8582.180289999993</v>
          </cell>
          <cell r="O76">
            <v>115566.57449</v>
          </cell>
          <cell r="P76">
            <v>8802.0037800000009</v>
          </cell>
          <cell r="Q76">
            <v>17664.123149999999</v>
          </cell>
          <cell r="R76">
            <v>31564.324459999996</v>
          </cell>
          <cell r="S76">
            <v>44818.662739999985</v>
          </cell>
          <cell r="T76">
            <v>52904.242939999996</v>
          </cell>
          <cell r="U76">
            <v>62787.769899999999</v>
          </cell>
          <cell r="V76">
            <v>70866.216250000027</v>
          </cell>
          <cell r="W76">
            <v>83033.752899999992</v>
          </cell>
          <cell r="X76">
            <v>90808.752320000014</v>
          </cell>
          <cell r="Y76">
            <v>97798.191729999991</v>
          </cell>
          <cell r="Z76">
            <v>106984.39420000001</v>
          </cell>
          <cell r="AA76">
            <v>115566.57449</v>
          </cell>
        </row>
        <row r="77">
          <cell r="A77" t="str">
            <v>Dtp11.1</v>
          </cell>
          <cell r="B77" t="str">
            <v>Dividend income</v>
          </cell>
          <cell r="C77">
            <v>0</v>
          </cell>
          <cell r="D77">
            <v>0</v>
          </cell>
          <cell r="E77">
            <v>0</v>
          </cell>
          <cell r="F77">
            <v>0</v>
          </cell>
          <cell r="G77">
            <v>404.94799999999998</v>
          </cell>
          <cell r="H77">
            <v>586.01700000000005</v>
          </cell>
          <cell r="I77">
            <v>158.3359999999999</v>
          </cell>
          <cell r="J77">
            <v>64.160000000000082</v>
          </cell>
          <cell r="K77">
            <v>84.541500000000042</v>
          </cell>
          <cell r="L77">
            <v>91.472819999999956</v>
          </cell>
          <cell r="M77">
            <v>0</v>
          </cell>
          <cell r="N77">
            <v>0.54050000000006548</v>
          </cell>
          <cell r="O77">
            <v>1390.0158200000001</v>
          </cell>
          <cell r="P77">
            <v>0</v>
          </cell>
          <cell r="Q77">
            <v>0</v>
          </cell>
          <cell r="R77">
            <v>0</v>
          </cell>
          <cell r="S77">
            <v>0</v>
          </cell>
          <cell r="T77">
            <v>404.94799999999998</v>
          </cell>
          <cell r="U77">
            <v>990.96500000000003</v>
          </cell>
          <cell r="V77">
            <v>1149.3009999999999</v>
          </cell>
          <cell r="W77">
            <v>1213.461</v>
          </cell>
          <cell r="X77">
            <v>1298.0025000000001</v>
          </cell>
          <cell r="Y77">
            <v>1389.47532</v>
          </cell>
          <cell r="Z77">
            <v>1389.47532</v>
          </cell>
          <cell r="AA77">
            <v>1390.0158200000001</v>
          </cell>
        </row>
        <row r="78">
          <cell r="A78" t="str">
            <v>Dtp12</v>
          </cell>
          <cell r="B78" t="str">
            <v>Total income</v>
          </cell>
          <cell r="C78">
            <v>10946.219910000002</v>
          </cell>
          <cell r="D78">
            <v>10645.368350000002</v>
          </cell>
          <cell r="E78">
            <v>15683.179059999993</v>
          </cell>
          <cell r="F78">
            <v>15409.967439999993</v>
          </cell>
          <cell r="G78">
            <v>10809.815790000008</v>
          </cell>
          <cell r="H78">
            <v>12802.954430000005</v>
          </cell>
          <cell r="I78">
            <v>10754.961300000012</v>
          </cell>
          <cell r="J78">
            <v>14808.75078999998</v>
          </cell>
          <cell r="K78">
            <v>10144.67156000001</v>
          </cell>
          <cell r="L78">
            <v>9507.8716200000017</v>
          </cell>
          <cell r="M78">
            <v>11394.219309999997</v>
          </cell>
          <cell r="N78">
            <v>10226.07842999999</v>
          </cell>
          <cell r="O78">
            <v>143134.05799</v>
          </cell>
          <cell r="P78">
            <v>10946.219910000002</v>
          </cell>
          <cell r="Q78">
            <v>21591.58826</v>
          </cell>
          <cell r="R78">
            <v>37274.767319999999</v>
          </cell>
          <cell r="S78">
            <v>52684.734759999985</v>
          </cell>
          <cell r="T78">
            <v>63494.55055</v>
          </cell>
          <cell r="U78">
            <v>76297.504979999998</v>
          </cell>
          <cell r="V78">
            <v>87052.466280000022</v>
          </cell>
          <cell r="W78">
            <v>101861.21707</v>
          </cell>
          <cell r="X78">
            <v>112005.88863000002</v>
          </cell>
          <cell r="Y78">
            <v>121513.76024999999</v>
          </cell>
          <cell r="Z78">
            <v>132907.97956000001</v>
          </cell>
          <cell r="AA78">
            <v>143134.05799</v>
          </cell>
        </row>
        <row r="79">
          <cell r="A79" t="str">
            <v>Dtp13</v>
          </cell>
          <cell r="B79" t="str">
            <v>Personnel expenses</v>
          </cell>
          <cell r="C79">
            <v>3341.8200699999998</v>
          </cell>
          <cell r="D79">
            <v>4108.8733700000003</v>
          </cell>
          <cell r="E79">
            <v>3320.7224899999992</v>
          </cell>
          <cell r="F79">
            <v>4696.8787300000004</v>
          </cell>
          <cell r="G79">
            <v>4554.1736000000019</v>
          </cell>
          <cell r="H79">
            <v>4282.5352099999982</v>
          </cell>
          <cell r="I79">
            <v>4760.7221099999988</v>
          </cell>
          <cell r="J79">
            <v>4659.0410600000032</v>
          </cell>
          <cell r="K79">
            <v>3728.4824000000008</v>
          </cell>
          <cell r="L79">
            <v>3898.1044499999989</v>
          </cell>
          <cell r="M79">
            <v>4023.3495400000029</v>
          </cell>
          <cell r="N79">
            <v>4476.7224299999943</v>
          </cell>
          <cell r="O79">
            <v>49851.425459999999</v>
          </cell>
          <cell r="P79">
            <v>3341.8200699999998</v>
          </cell>
          <cell r="Q79">
            <v>7450.69344</v>
          </cell>
          <cell r="R79">
            <v>10771.415929999999</v>
          </cell>
          <cell r="S79">
            <v>15468.29466</v>
          </cell>
          <cell r="T79">
            <v>20022.468260000001</v>
          </cell>
          <cell r="U79">
            <v>24305.00347</v>
          </cell>
          <cell r="V79">
            <v>29065.725579999998</v>
          </cell>
          <cell r="W79">
            <v>33724.766640000002</v>
          </cell>
          <cell r="X79">
            <v>37453.249040000002</v>
          </cell>
          <cell r="Y79">
            <v>41351.353490000001</v>
          </cell>
          <cell r="Z79">
            <v>45374.703030000004</v>
          </cell>
          <cell r="AA79">
            <v>49851.425459999999</v>
          </cell>
        </row>
        <row r="80">
          <cell r="A80" t="str">
            <v>Dtp14</v>
          </cell>
          <cell r="B80" t="str">
            <v>General and administrative expenses</v>
          </cell>
          <cell r="C80">
            <v>2575.4267800000007</v>
          </cell>
          <cell r="D80">
            <v>3071.3783699999999</v>
          </cell>
          <cell r="E80">
            <v>3501.0283099999988</v>
          </cell>
          <cell r="F80">
            <v>2668.3612800000001</v>
          </cell>
          <cell r="G80">
            <v>2278.2972000000013</v>
          </cell>
          <cell r="H80">
            <v>2764.1589600000002</v>
          </cell>
          <cell r="I80">
            <v>1987.2913500000054</v>
          </cell>
          <cell r="J80">
            <v>2737.822649999991</v>
          </cell>
          <cell r="K80">
            <v>2160.8642000000018</v>
          </cell>
          <cell r="L80">
            <v>1777.0795700000024</v>
          </cell>
          <cell r="M80">
            <v>1151.1558099999988</v>
          </cell>
          <cell r="N80">
            <v>2092.5209099999975</v>
          </cell>
          <cell r="O80">
            <v>28765.385389999996</v>
          </cell>
          <cell r="P80">
            <v>2575.4267800000007</v>
          </cell>
          <cell r="Q80">
            <v>5646.8051500000001</v>
          </cell>
          <cell r="R80">
            <v>9147.833459999998</v>
          </cell>
          <cell r="S80">
            <v>11816.194739999999</v>
          </cell>
          <cell r="T80">
            <v>14094.49194</v>
          </cell>
          <cell r="U80">
            <v>16858.650900000001</v>
          </cell>
          <cell r="V80">
            <v>18845.942250000007</v>
          </cell>
          <cell r="W80">
            <v>21583.764899999998</v>
          </cell>
          <cell r="X80">
            <v>23744.629099999998</v>
          </cell>
          <cell r="Y80">
            <v>25521.70867</v>
          </cell>
          <cell r="Z80">
            <v>26672.86448</v>
          </cell>
          <cell r="AA80">
            <v>28765.385389999996</v>
          </cell>
        </row>
        <row r="81">
          <cell r="A81" t="str">
            <v>Dtp15</v>
          </cell>
          <cell r="B81" t="str">
            <v>Depreciation / Amortisation</v>
          </cell>
          <cell r="C81">
            <v>263.15222</v>
          </cell>
          <cell r="D81">
            <v>265.54725000000002</v>
          </cell>
          <cell r="E81">
            <v>263.4692399999999</v>
          </cell>
          <cell r="F81">
            <v>277.90642000000003</v>
          </cell>
          <cell r="G81">
            <v>261.07517000000007</v>
          </cell>
          <cell r="H81">
            <v>336.27706000000012</v>
          </cell>
          <cell r="I81">
            <v>263.96526999999969</v>
          </cell>
          <cell r="J81">
            <v>277.2781100000002</v>
          </cell>
          <cell r="K81">
            <v>275.38482999999997</v>
          </cell>
          <cell r="L81">
            <v>272.48459000000003</v>
          </cell>
          <cell r="M81">
            <v>269.16166999999996</v>
          </cell>
          <cell r="N81">
            <v>273.11014999999998</v>
          </cell>
          <cell r="O81">
            <v>3298.8119799999999</v>
          </cell>
          <cell r="P81">
            <v>263.15222</v>
          </cell>
          <cell r="Q81">
            <v>528.69947000000002</v>
          </cell>
          <cell r="R81">
            <v>792.16870999999992</v>
          </cell>
          <cell r="S81">
            <v>1070.0751299999999</v>
          </cell>
          <cell r="T81">
            <v>1331.1503</v>
          </cell>
          <cell r="U81">
            <v>1667.4273600000001</v>
          </cell>
          <cell r="V81">
            <v>1931.3926299999998</v>
          </cell>
          <cell r="W81">
            <v>2208.67074</v>
          </cell>
          <cell r="X81">
            <v>2484.05557</v>
          </cell>
          <cell r="Y81">
            <v>2756.54016</v>
          </cell>
          <cell r="Z81">
            <v>3025.70183</v>
          </cell>
          <cell r="AA81">
            <v>3298.8119799999999</v>
          </cell>
        </row>
        <row r="82">
          <cell r="A82" t="str">
            <v>Dtp16</v>
          </cell>
          <cell r="B82" t="str">
            <v>Total operating expenses</v>
          </cell>
          <cell r="C82">
            <v>6180.3990700000004</v>
          </cell>
          <cell r="D82">
            <v>7445.7989899999993</v>
          </cell>
          <cell r="E82">
            <v>7085.2200399999983</v>
          </cell>
          <cell r="F82">
            <v>7643.1464300000007</v>
          </cell>
          <cell r="G82">
            <v>7093.5459700000029</v>
          </cell>
          <cell r="H82">
            <v>7382.9712299999992</v>
          </cell>
          <cell r="I82">
            <v>7011.9787300000035</v>
          </cell>
          <cell r="J82">
            <v>7674.1418199999944</v>
          </cell>
          <cell r="K82">
            <v>6164.7314300000025</v>
          </cell>
          <cell r="L82">
            <v>5947.6686100000015</v>
          </cell>
          <cell r="M82">
            <v>5443.6670200000008</v>
          </cell>
          <cell r="N82">
            <v>6842.3534899999922</v>
          </cell>
          <cell r="O82">
            <v>81915.622829999993</v>
          </cell>
          <cell r="P82">
            <v>6180.3990700000004</v>
          </cell>
          <cell r="Q82">
            <v>13626.198059999999</v>
          </cell>
          <cell r="R82">
            <v>20711.418099999995</v>
          </cell>
          <cell r="S82">
            <v>28354.56453</v>
          </cell>
          <cell r="T82">
            <v>35448.110500000003</v>
          </cell>
          <cell r="U82">
            <v>42831.081730000005</v>
          </cell>
          <cell r="V82">
            <v>49843.060460000008</v>
          </cell>
          <cell r="W82">
            <v>57517.202279999998</v>
          </cell>
          <cell r="X82">
            <v>63681.933709999998</v>
          </cell>
          <cell r="Y82">
            <v>69629.602320000005</v>
          </cell>
          <cell r="Z82">
            <v>75073.269340000013</v>
          </cell>
          <cell r="AA82">
            <v>81915.622829999993</v>
          </cell>
        </row>
        <row r="83">
          <cell r="A83" t="str">
            <v>Dtp17</v>
          </cell>
          <cell r="B83" t="str">
            <v>Operating profit before provisions</v>
          </cell>
          <cell r="C83">
            <v>4765.8208400000012</v>
          </cell>
          <cell r="D83">
            <v>3199.5693600000031</v>
          </cell>
          <cell r="E83">
            <v>8597.9590199999948</v>
          </cell>
          <cell r="F83">
            <v>7766.8210099999924</v>
          </cell>
          <cell r="G83">
            <v>3716.269820000005</v>
          </cell>
          <cell r="H83">
            <v>5419.983200000006</v>
          </cell>
          <cell r="I83">
            <v>3742.9825700000083</v>
          </cell>
          <cell r="J83">
            <v>7134.6089699999857</v>
          </cell>
          <cell r="K83">
            <v>3979.9401300000072</v>
          </cell>
          <cell r="L83">
            <v>3560.2030100000002</v>
          </cell>
          <cell r="M83">
            <v>5950.552289999996</v>
          </cell>
          <cell r="N83">
            <v>3383.7249399999982</v>
          </cell>
          <cell r="O83">
            <v>61218.435160000008</v>
          </cell>
          <cell r="P83">
            <v>4765.8208400000012</v>
          </cell>
          <cell r="Q83">
            <v>7965.3902000000016</v>
          </cell>
          <cell r="R83">
            <v>16563.349220000004</v>
          </cell>
          <cell r="S83">
            <v>24330.170229999985</v>
          </cell>
          <cell r="T83">
            <v>28046.440049999997</v>
          </cell>
          <cell r="U83">
            <v>33466.423249999993</v>
          </cell>
          <cell r="V83">
            <v>37209.405820000015</v>
          </cell>
          <cell r="W83">
            <v>44344.014790000001</v>
          </cell>
          <cell r="X83">
            <v>48323.954920000018</v>
          </cell>
          <cell r="Y83">
            <v>51884.157929999987</v>
          </cell>
          <cell r="Z83">
            <v>57834.710219999994</v>
          </cell>
          <cell r="AA83">
            <v>61218.435160000008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4765.8208400000012</v>
          </cell>
          <cell r="D88">
            <v>3199.5693600000031</v>
          </cell>
          <cell r="E88">
            <v>8597.9590199999948</v>
          </cell>
          <cell r="F88">
            <v>7766.8210099999924</v>
          </cell>
          <cell r="G88">
            <v>3716.269820000005</v>
          </cell>
          <cell r="H88">
            <v>5419.983200000006</v>
          </cell>
          <cell r="I88">
            <v>3742.9825700000083</v>
          </cell>
          <cell r="J88">
            <v>7134.6089699999857</v>
          </cell>
          <cell r="K88">
            <v>3979.9401300000072</v>
          </cell>
          <cell r="L88">
            <v>3560.2030100000002</v>
          </cell>
          <cell r="M88">
            <v>5950.552289999996</v>
          </cell>
          <cell r="N88">
            <v>3383.7249399999982</v>
          </cell>
          <cell r="O88">
            <v>61218.435160000008</v>
          </cell>
          <cell r="P88">
            <v>4765.8208400000012</v>
          </cell>
          <cell r="Q88">
            <v>7965.3902000000016</v>
          </cell>
          <cell r="R88">
            <v>16563.349220000004</v>
          </cell>
          <cell r="S88">
            <v>24330.170229999985</v>
          </cell>
          <cell r="T88">
            <v>28046.440049999997</v>
          </cell>
          <cell r="U88">
            <v>33466.423249999993</v>
          </cell>
          <cell r="V88">
            <v>37209.405820000015</v>
          </cell>
          <cell r="W88">
            <v>44344.014790000001</v>
          </cell>
          <cell r="X88">
            <v>48323.954920000018</v>
          </cell>
          <cell r="Y88">
            <v>51884.157929999987</v>
          </cell>
          <cell r="Z88">
            <v>57834.710219999994</v>
          </cell>
          <cell r="AA88">
            <v>61218.435160000008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4765.8208400000012</v>
          </cell>
          <cell r="D92">
            <v>3199.5693600000031</v>
          </cell>
          <cell r="E92">
            <v>8597.9590199999948</v>
          </cell>
          <cell r="F92">
            <v>7766.8210099999924</v>
          </cell>
          <cell r="G92">
            <v>3716.269820000005</v>
          </cell>
          <cell r="H92">
            <v>5419.983200000006</v>
          </cell>
          <cell r="I92">
            <v>3742.9825700000083</v>
          </cell>
          <cell r="J92">
            <v>7134.6089699999857</v>
          </cell>
          <cell r="K92">
            <v>3979.9401300000072</v>
          </cell>
          <cell r="L92">
            <v>3560.2030100000002</v>
          </cell>
          <cell r="M92">
            <v>5950.552289999996</v>
          </cell>
          <cell r="N92">
            <v>3383.7249399999982</v>
          </cell>
          <cell r="O92">
            <v>61218.435160000008</v>
          </cell>
          <cell r="P92">
            <v>4765.8208400000012</v>
          </cell>
          <cell r="Q92">
            <v>7965.3902000000016</v>
          </cell>
          <cell r="R92">
            <v>16563.349220000004</v>
          </cell>
          <cell r="S92">
            <v>24330.170229999985</v>
          </cell>
          <cell r="T92">
            <v>28046.440049999997</v>
          </cell>
          <cell r="U92">
            <v>33466.423249999993</v>
          </cell>
          <cell r="V92">
            <v>37209.405820000015</v>
          </cell>
          <cell r="W92">
            <v>44344.014790000001</v>
          </cell>
          <cell r="X92">
            <v>48323.954920000018</v>
          </cell>
          <cell r="Y92">
            <v>51884.157929999987</v>
          </cell>
          <cell r="Z92">
            <v>57834.710219999994</v>
          </cell>
          <cell r="AA92">
            <v>61218.435160000008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-939.60676000000001</v>
          </cell>
          <cell r="D94">
            <v>-620.36932000000013</v>
          </cell>
          <cell r="E94">
            <v>-1578.0420299999998</v>
          </cell>
          <cell r="F94">
            <v>-1431.8243899999998</v>
          </cell>
          <cell r="G94">
            <v>-753.45613000000048</v>
          </cell>
          <cell r="H94">
            <v>-1014.8634899999997</v>
          </cell>
          <cell r="I94">
            <v>-735.74318999999923</v>
          </cell>
          <cell r="J94">
            <v>-1379.0948899999994</v>
          </cell>
          <cell r="K94">
            <v>-744.85399000000143</v>
          </cell>
          <cell r="L94">
            <v>-693.11989999999969</v>
          </cell>
          <cell r="M94">
            <v>-1148.5273900000011</v>
          </cell>
          <cell r="N94">
            <v>-647.02020999999877</v>
          </cell>
          <cell r="O94">
            <v>-11686.52169</v>
          </cell>
          <cell r="P94">
            <v>-939.60676000000001</v>
          </cell>
          <cell r="Q94">
            <v>-1559.9760800000001</v>
          </cell>
          <cell r="R94">
            <v>-3138.01811</v>
          </cell>
          <cell r="S94">
            <v>-4569.8424999999997</v>
          </cell>
          <cell r="T94">
            <v>-5323.2986300000002</v>
          </cell>
          <cell r="U94">
            <v>-6338.16212</v>
          </cell>
          <cell r="V94">
            <v>-7073.9053099999992</v>
          </cell>
          <cell r="W94">
            <v>-8453.0001999999986</v>
          </cell>
          <cell r="X94">
            <v>-9197.85419</v>
          </cell>
          <cell r="Y94">
            <v>-9890.9740899999997</v>
          </cell>
          <cell r="Z94">
            <v>-11039.501480000001</v>
          </cell>
          <cell r="AA94">
            <v>-11686.52169</v>
          </cell>
        </row>
        <row r="95">
          <cell r="A95" t="str">
            <v>Dtp28</v>
          </cell>
          <cell r="B95" t="str">
            <v>Profit after tax</v>
          </cell>
          <cell r="C95">
            <v>3826.2140800000011</v>
          </cell>
          <cell r="D95">
            <v>2579.2000400000029</v>
          </cell>
          <cell r="E95">
            <v>7019.9169899999952</v>
          </cell>
          <cell r="F95">
            <v>6334.9966199999926</v>
          </cell>
          <cell r="G95">
            <v>2962.8136900000045</v>
          </cell>
          <cell r="H95">
            <v>4405.1197100000063</v>
          </cell>
          <cell r="I95">
            <v>3007.2393800000091</v>
          </cell>
          <cell r="J95">
            <v>5755.5140799999863</v>
          </cell>
          <cell r="K95">
            <v>3235.0861400000058</v>
          </cell>
          <cell r="L95">
            <v>2867.0831100000005</v>
          </cell>
          <cell r="M95">
            <v>4802.0248999999949</v>
          </cell>
          <cell r="N95">
            <v>2736.7047299999995</v>
          </cell>
          <cell r="O95">
            <v>49531.913470000007</v>
          </cell>
          <cell r="P95">
            <v>3826.2140800000011</v>
          </cell>
          <cell r="Q95">
            <v>6405.4141200000013</v>
          </cell>
          <cell r="R95">
            <v>13425.331110000003</v>
          </cell>
          <cell r="S95">
            <v>19760.327729999986</v>
          </cell>
          <cell r="T95">
            <v>22723.141419999996</v>
          </cell>
          <cell r="U95">
            <v>27128.261129999992</v>
          </cell>
          <cell r="V95">
            <v>30135.500510000016</v>
          </cell>
          <cell r="W95">
            <v>35891.014590000006</v>
          </cell>
          <cell r="X95">
            <v>39126.10073000002</v>
          </cell>
          <cell r="Y95">
            <v>41993.183839999983</v>
          </cell>
          <cell r="Z95">
            <v>46795.208739999995</v>
          </cell>
          <cell r="AA95">
            <v>49531.913470000007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3293.2704399999998</v>
          </cell>
          <cell r="D97">
            <v>3445.4852700000006</v>
          </cell>
          <cell r="E97">
            <v>3349.8458799999999</v>
          </cell>
          <cell r="F97">
            <v>3140.0398399999995</v>
          </cell>
          <cell r="G97">
            <v>3769.1277800000025</v>
          </cell>
          <cell r="H97">
            <v>2934.9695199999987</v>
          </cell>
          <cell r="I97">
            <v>2658.0598299999983</v>
          </cell>
          <cell r="J97">
            <v>2622.5110300000015</v>
          </cell>
          <cell r="K97">
            <v>2594.4509599999983</v>
          </cell>
          <cell r="L97">
            <v>3376.1286800000016</v>
          </cell>
          <cell r="M97">
            <v>3452.7385400000057</v>
          </cell>
          <cell r="N97">
            <v>2848.3651399999872</v>
          </cell>
          <cell r="O97">
            <v>37484.992909999994</v>
          </cell>
          <cell r="P97">
            <v>3293.2704399999998</v>
          </cell>
          <cell r="Q97">
            <v>6738.7557100000004</v>
          </cell>
          <cell r="R97">
            <v>10088.60159</v>
          </cell>
          <cell r="S97">
            <v>13228.64143</v>
          </cell>
          <cell r="T97">
            <v>16997.769210000002</v>
          </cell>
          <cell r="U97">
            <v>19932.738730000001</v>
          </cell>
          <cell r="V97">
            <v>22590.798559999999</v>
          </cell>
          <cell r="W97">
            <v>25213.309590000001</v>
          </cell>
          <cell r="X97">
            <v>27807.760549999999</v>
          </cell>
          <cell r="Y97">
            <v>31183.889230000001</v>
          </cell>
          <cell r="Z97">
            <v>34636.627770000006</v>
          </cell>
          <cell r="AA97">
            <v>37484.992909999994</v>
          </cell>
        </row>
        <row r="98">
          <cell r="A98" t="str">
            <v>Dtd02</v>
          </cell>
          <cell r="B98" t="str">
            <v>Interest expense</v>
          </cell>
          <cell r="C98">
            <v>-839.49696999999992</v>
          </cell>
          <cell r="D98">
            <v>-948.97579000000019</v>
          </cell>
          <cell r="E98">
            <v>-859.79070000000002</v>
          </cell>
          <cell r="F98">
            <v>-727.4363199999998</v>
          </cell>
          <cell r="G98">
            <v>-875.39382999999998</v>
          </cell>
          <cell r="H98">
            <v>-914.85806000000048</v>
          </cell>
          <cell r="I98">
            <v>-526.29612999999972</v>
          </cell>
          <cell r="J98">
            <v>-779.21149999999943</v>
          </cell>
          <cell r="K98">
            <v>-919.36448000000109</v>
          </cell>
          <cell r="L98">
            <v>-906.44847999999911</v>
          </cell>
          <cell r="M98">
            <v>-838.94692000000032</v>
          </cell>
          <cell r="N98">
            <v>-714.65182999999888</v>
          </cell>
          <cell r="O98">
            <v>-9850.8710099999989</v>
          </cell>
          <cell r="P98">
            <v>-839.49696999999992</v>
          </cell>
          <cell r="Q98">
            <v>-1788.4727600000001</v>
          </cell>
          <cell r="R98">
            <v>-2648.2634600000001</v>
          </cell>
          <cell r="S98">
            <v>-3375.6997799999999</v>
          </cell>
          <cell r="T98">
            <v>-4251.0936099999999</v>
          </cell>
          <cell r="U98">
            <v>-5165.9516700000004</v>
          </cell>
          <cell r="V98">
            <v>-5692.2478000000001</v>
          </cell>
          <cell r="W98">
            <v>-6471.4592999999995</v>
          </cell>
          <cell r="X98">
            <v>-7390.8237800000006</v>
          </cell>
          <cell r="Y98">
            <v>-8297.2722599999997</v>
          </cell>
          <cell r="Z98">
            <v>-9136.2191800000001</v>
          </cell>
          <cell r="AA98">
            <v>-9850.8710099999989</v>
          </cell>
        </row>
        <row r="99">
          <cell r="A99" t="str">
            <v>Dtd03</v>
          </cell>
          <cell r="B99" t="str">
            <v>Net interest income</v>
          </cell>
          <cell r="C99">
            <v>2453.7734700000001</v>
          </cell>
          <cell r="D99">
            <v>2496.5094800000006</v>
          </cell>
          <cell r="E99">
            <v>2490.0551799999998</v>
          </cell>
          <cell r="F99">
            <v>2412.6035199999997</v>
          </cell>
          <cell r="G99">
            <v>2893.7339500000026</v>
          </cell>
          <cell r="H99">
            <v>2020.1114599999983</v>
          </cell>
          <cell r="I99">
            <v>2131.7636999999986</v>
          </cell>
          <cell r="J99">
            <v>1843.2995300000021</v>
          </cell>
          <cell r="K99">
            <v>1675.0864799999972</v>
          </cell>
          <cell r="L99">
            <v>2469.6802000000025</v>
          </cell>
          <cell r="M99">
            <v>2613.7916200000054</v>
          </cell>
          <cell r="N99">
            <v>2133.7133099999883</v>
          </cell>
          <cell r="O99">
            <v>27634.121899999995</v>
          </cell>
          <cell r="P99">
            <v>2453.7734700000001</v>
          </cell>
          <cell r="Q99">
            <v>4950.2829500000007</v>
          </cell>
          <cell r="R99">
            <v>7440.3381300000001</v>
          </cell>
          <cell r="S99">
            <v>9852.9416500000007</v>
          </cell>
          <cell r="T99">
            <v>12746.675600000002</v>
          </cell>
          <cell r="U99">
            <v>14766.787060000001</v>
          </cell>
          <cell r="V99">
            <v>16898.550759999998</v>
          </cell>
          <cell r="W99">
            <v>18741.850290000002</v>
          </cell>
          <cell r="X99">
            <v>20416.93677</v>
          </cell>
          <cell r="Y99">
            <v>22886.616970000003</v>
          </cell>
          <cell r="Z99">
            <v>25500.408590000006</v>
          </cell>
          <cell r="AA99">
            <v>27634.121899999995</v>
          </cell>
        </row>
        <row r="100">
          <cell r="A100" t="str">
            <v>Dtd04</v>
          </cell>
          <cell r="B100" t="str">
            <v>Fee Income</v>
          </cell>
          <cell r="C100">
            <v>10357.502289999997</v>
          </cell>
          <cell r="D100">
            <v>10074.038950000002</v>
          </cell>
          <cell r="E100">
            <v>14880.594309999999</v>
          </cell>
          <cell r="F100">
            <v>10667.571969999999</v>
          </cell>
          <cell r="G100">
            <v>13803.200869999997</v>
          </cell>
          <cell r="H100">
            <v>11462.974850000008</v>
          </cell>
          <cell r="I100">
            <v>10404.642709999998</v>
          </cell>
          <cell r="J100">
            <v>8822.4358700000084</v>
          </cell>
          <cell r="K100">
            <v>10837.793839999984</v>
          </cell>
          <cell r="L100">
            <v>9342.9906300000112</v>
          </cell>
          <cell r="M100">
            <v>13277.198899999994</v>
          </cell>
          <cell r="N100">
            <v>11684.583510000008</v>
          </cell>
          <cell r="O100">
            <v>135615.52870000002</v>
          </cell>
          <cell r="P100">
            <v>10357.502289999997</v>
          </cell>
          <cell r="Q100">
            <v>20431.541239999999</v>
          </cell>
          <cell r="R100">
            <v>35312.135549999999</v>
          </cell>
          <cell r="S100">
            <v>45979.707519999996</v>
          </cell>
          <cell r="T100">
            <v>59782.908389999997</v>
          </cell>
          <cell r="U100">
            <v>71245.88324000001</v>
          </cell>
          <cell r="V100">
            <v>81650.52595000001</v>
          </cell>
          <cell r="W100">
            <v>90472.961820000026</v>
          </cell>
          <cell r="X100">
            <v>101310.75566000001</v>
          </cell>
          <cell r="Y100">
            <v>110653.74629000002</v>
          </cell>
          <cell r="Z100">
            <v>123930.94519000001</v>
          </cell>
          <cell r="AA100">
            <v>135615.52870000002</v>
          </cell>
        </row>
        <row r="101">
          <cell r="A101" t="str">
            <v>Dtd05</v>
          </cell>
          <cell r="B101" t="str">
            <v>Commission expense</v>
          </cell>
          <cell r="C101">
            <v>-2111.26269</v>
          </cell>
          <cell r="D101">
            <v>-2627.4128500000002</v>
          </cell>
          <cell r="E101">
            <v>-2891.4028700000003</v>
          </cell>
          <cell r="F101">
            <v>-2894.3134899999995</v>
          </cell>
          <cell r="G101">
            <v>-3601.9437300000009</v>
          </cell>
          <cell r="H101">
            <v>-2935.4925699999985</v>
          </cell>
          <cell r="I101">
            <v>-2086.0625399999999</v>
          </cell>
          <cell r="J101">
            <v>-2083.7224799999985</v>
          </cell>
          <cell r="K101">
            <v>-2549.9125199999999</v>
          </cell>
          <cell r="L101">
            <v>-2257.6722000000032</v>
          </cell>
          <cell r="M101">
            <v>-3806.362119999997</v>
          </cell>
          <cell r="N101">
            <v>-2365.7470200000025</v>
          </cell>
          <cell r="O101">
            <v>-32211.307079999995</v>
          </cell>
          <cell r="P101">
            <v>-2111.26269</v>
          </cell>
          <cell r="Q101">
            <v>-4738.6755400000002</v>
          </cell>
          <cell r="R101">
            <v>-7630.0784100000001</v>
          </cell>
          <cell r="S101">
            <v>-10524.391899999999</v>
          </cell>
          <cell r="T101">
            <v>-14126.33563</v>
          </cell>
          <cell r="U101">
            <v>-17061.828199999996</v>
          </cell>
          <cell r="V101">
            <v>-19147.890739999995</v>
          </cell>
          <cell r="W101">
            <v>-21231.613219999992</v>
          </cell>
          <cell r="X101">
            <v>-23781.52573999999</v>
          </cell>
          <cell r="Y101">
            <v>-26039.197939999995</v>
          </cell>
          <cell r="Z101">
            <v>-29845.560059999993</v>
          </cell>
          <cell r="AA101">
            <v>-32211.307079999995</v>
          </cell>
        </row>
        <row r="102">
          <cell r="A102" t="str">
            <v>Dtd06</v>
          </cell>
          <cell r="B102" t="str">
            <v>Net fee and commission income</v>
          </cell>
          <cell r="C102">
            <v>8246.2395999999972</v>
          </cell>
          <cell r="D102">
            <v>7446.6261000000013</v>
          </cell>
          <cell r="E102">
            <v>11989.191439999999</v>
          </cell>
          <cell r="F102">
            <v>7773.2584799999995</v>
          </cell>
          <cell r="G102">
            <v>10201.257139999996</v>
          </cell>
          <cell r="H102">
            <v>8527.4822800000093</v>
          </cell>
          <cell r="I102">
            <v>8318.5801699999975</v>
          </cell>
          <cell r="J102">
            <v>6738.7133900000099</v>
          </cell>
          <cell r="K102">
            <v>8287.881319999984</v>
          </cell>
          <cell r="L102">
            <v>7085.3184300000084</v>
          </cell>
          <cell r="M102">
            <v>9470.8367799999978</v>
          </cell>
          <cell r="N102">
            <v>9318.8364900000051</v>
          </cell>
          <cell r="O102">
            <v>103404.22162000003</v>
          </cell>
          <cell r="P102">
            <v>8246.2395999999972</v>
          </cell>
          <cell r="Q102">
            <v>15692.865699999998</v>
          </cell>
          <cell r="R102">
            <v>27682.057139999997</v>
          </cell>
          <cell r="S102">
            <v>35455.315619999994</v>
          </cell>
          <cell r="T102">
            <v>45656.572759999995</v>
          </cell>
          <cell r="U102">
            <v>54184.055040000014</v>
          </cell>
          <cell r="V102">
            <v>62502.635210000015</v>
          </cell>
          <cell r="W102">
            <v>69241.348600000027</v>
          </cell>
          <cell r="X102">
            <v>77529.229920000012</v>
          </cell>
          <cell r="Y102">
            <v>84614.548350000026</v>
          </cell>
          <cell r="Z102">
            <v>94085.385130000024</v>
          </cell>
          <cell r="AA102">
            <v>103404.22162000003</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-8.4830000000000005</v>
          </cell>
          <cell r="D104">
            <v>-8.7510000000000012</v>
          </cell>
          <cell r="E104">
            <v>-29.675000000000001</v>
          </cell>
          <cell r="F104">
            <v>2.31</v>
          </cell>
          <cell r="G104">
            <v>22.917999999999996</v>
          </cell>
          <cell r="H104">
            <v>5.1359999999999992</v>
          </cell>
          <cell r="I104">
            <v>-14.83</v>
          </cell>
          <cell r="J104">
            <v>-5.94</v>
          </cell>
          <cell r="K104">
            <v>-22.597999999999999</v>
          </cell>
          <cell r="L104">
            <v>-11.396000000000001</v>
          </cell>
          <cell r="M104">
            <v>-13.576000000000008</v>
          </cell>
          <cell r="N104">
            <v>-27.608999999999995</v>
          </cell>
          <cell r="O104">
            <v>-112.494</v>
          </cell>
          <cell r="P104">
            <v>-8.4830000000000005</v>
          </cell>
          <cell r="Q104">
            <v>-17.234000000000002</v>
          </cell>
          <cell r="R104">
            <v>-46.909000000000006</v>
          </cell>
          <cell r="S104">
            <v>-44.599000000000004</v>
          </cell>
          <cell r="T104">
            <v>-21.681000000000008</v>
          </cell>
          <cell r="U104">
            <v>-16.545000000000009</v>
          </cell>
          <cell r="V104">
            <v>-31.375000000000007</v>
          </cell>
          <cell r="W104">
            <v>-37.315000000000005</v>
          </cell>
          <cell r="X104">
            <v>-59.913000000000004</v>
          </cell>
          <cell r="Y104">
            <v>-71.308999999999997</v>
          </cell>
          <cell r="Z104">
            <v>-84.885000000000005</v>
          </cell>
          <cell r="AA104">
            <v>-112.494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847.44671000000017</v>
          </cell>
          <cell r="D106">
            <v>490.69204999999965</v>
          </cell>
          <cell r="E106">
            <v>1313.1996899999988</v>
          </cell>
          <cell r="F106">
            <v>1000.4340300000017</v>
          </cell>
          <cell r="G106">
            <v>562.21913000000018</v>
          </cell>
          <cell r="H106">
            <v>271.6501500000017</v>
          </cell>
          <cell r="I106">
            <v>584.4482899999972</v>
          </cell>
          <cell r="J106">
            <v>771.89713000000029</v>
          </cell>
          <cell r="K106">
            <v>1651.3141599999999</v>
          </cell>
          <cell r="L106">
            <v>815.81836999999859</v>
          </cell>
          <cell r="M106">
            <v>1097.6420999999966</v>
          </cell>
          <cell r="N106">
            <v>1866.1184900000035</v>
          </cell>
          <cell r="O106">
            <v>11272.880299999997</v>
          </cell>
          <cell r="P106">
            <v>847.44671000000017</v>
          </cell>
          <cell r="Q106">
            <v>1338.1387599999998</v>
          </cell>
          <cell r="R106">
            <v>2651.3384499999984</v>
          </cell>
          <cell r="S106">
            <v>3651.7724800000001</v>
          </cell>
          <cell r="T106">
            <v>4213.99161</v>
          </cell>
          <cell r="U106">
            <v>4485.6417600000013</v>
          </cell>
          <cell r="V106">
            <v>5070.0900499999989</v>
          </cell>
          <cell r="W106">
            <v>5841.9871799999992</v>
          </cell>
          <cell r="X106">
            <v>7493.3013399999991</v>
          </cell>
          <cell r="Y106">
            <v>8309.1197099999972</v>
          </cell>
          <cell r="Z106">
            <v>9406.7618099999945</v>
          </cell>
          <cell r="AA106">
            <v>11272.880299999997</v>
          </cell>
        </row>
        <row r="107">
          <cell r="A107" t="str">
            <v>Dtd11</v>
          </cell>
          <cell r="B107" t="str">
            <v>Other income</v>
          </cell>
          <cell r="C107">
            <v>9085.2033099999971</v>
          </cell>
          <cell r="D107">
            <v>7928.5671500000008</v>
          </cell>
          <cell r="E107">
            <v>13272.716129999999</v>
          </cell>
          <cell r="F107">
            <v>8776.0025100000021</v>
          </cell>
          <cell r="G107">
            <v>10786.394269999995</v>
          </cell>
          <cell r="H107">
            <v>8804.268430000011</v>
          </cell>
          <cell r="I107">
            <v>8888.1984599999942</v>
          </cell>
          <cell r="J107">
            <v>7504.6705200000106</v>
          </cell>
          <cell r="K107">
            <v>9916.597479999984</v>
          </cell>
          <cell r="L107">
            <v>7889.7408000000069</v>
          </cell>
          <cell r="M107">
            <v>10554.902879999996</v>
          </cell>
          <cell r="N107">
            <v>11157.345980000009</v>
          </cell>
          <cell r="O107">
            <v>114564.60792000001</v>
          </cell>
          <cell r="P107">
            <v>9085.2033099999971</v>
          </cell>
          <cell r="Q107">
            <v>17013.77046</v>
          </cell>
          <cell r="R107">
            <v>30286.486589999997</v>
          </cell>
          <cell r="S107">
            <v>39062.489099999992</v>
          </cell>
          <cell r="T107">
            <v>49848.883369999996</v>
          </cell>
          <cell r="U107">
            <v>58653.151800000014</v>
          </cell>
          <cell r="V107">
            <v>67541.350260000007</v>
          </cell>
          <cell r="W107">
            <v>75046.020780000021</v>
          </cell>
          <cell r="X107">
            <v>84962.618260000017</v>
          </cell>
          <cell r="Y107">
            <v>92852.359060000032</v>
          </cell>
          <cell r="Z107">
            <v>103407.26194000003</v>
          </cell>
          <cell r="AA107">
            <v>114564.60792000001</v>
          </cell>
        </row>
        <row r="108">
          <cell r="A108" t="str">
            <v>Dtd11.1</v>
          </cell>
          <cell r="B108" t="str">
            <v>Dividend income</v>
          </cell>
          <cell r="C108">
            <v>253.26</v>
          </cell>
          <cell r="D108">
            <v>0</v>
          </cell>
          <cell r="E108">
            <v>0</v>
          </cell>
          <cell r="F108">
            <v>0</v>
          </cell>
          <cell r="G108">
            <v>47.097000000000037</v>
          </cell>
          <cell r="H108">
            <v>345.04299999999995</v>
          </cell>
          <cell r="I108">
            <v>155.18600000000004</v>
          </cell>
          <cell r="J108">
            <v>192.88499999999999</v>
          </cell>
          <cell r="K108">
            <v>254.34799999999996</v>
          </cell>
          <cell r="L108">
            <v>271.94800000000009</v>
          </cell>
          <cell r="M108">
            <v>0</v>
          </cell>
          <cell r="N108">
            <v>0</v>
          </cell>
          <cell r="O108">
            <v>0</v>
          </cell>
          <cell r="P108">
            <v>253.26</v>
          </cell>
          <cell r="Q108">
            <v>253.26</v>
          </cell>
          <cell r="R108">
            <v>253.26</v>
          </cell>
          <cell r="S108">
            <v>253.26</v>
          </cell>
          <cell r="T108">
            <v>300.35700000000003</v>
          </cell>
          <cell r="U108">
            <v>645.4</v>
          </cell>
          <cell r="V108">
            <v>800.58600000000001</v>
          </cell>
          <cell r="W108">
            <v>993.471</v>
          </cell>
          <cell r="X108">
            <v>1247.819</v>
          </cell>
          <cell r="Y108">
            <v>1519.7670000000001</v>
          </cell>
          <cell r="Z108">
            <v>1519.7670000000001</v>
          </cell>
          <cell r="AA108">
            <v>1519.7670000000001</v>
          </cell>
        </row>
        <row r="109">
          <cell r="A109" t="str">
            <v>Dtd12</v>
          </cell>
          <cell r="B109" t="str">
            <v>Total income</v>
          </cell>
          <cell r="C109">
            <v>11792.236779999997</v>
          </cell>
          <cell r="D109">
            <v>10425.076630000001</v>
          </cell>
          <cell r="E109">
            <v>15762.771309999998</v>
          </cell>
          <cell r="F109">
            <v>11188.606030000003</v>
          </cell>
          <cell r="G109">
            <v>13727.225219999997</v>
          </cell>
          <cell r="H109">
            <v>11169.422890000009</v>
          </cell>
          <cell r="I109">
            <v>11175.148159999993</v>
          </cell>
          <cell r="J109">
            <v>9540.8550500000129</v>
          </cell>
          <cell r="K109">
            <v>11846.031959999982</v>
          </cell>
          <cell r="L109">
            <v>10631.36900000001</v>
          </cell>
          <cell r="M109">
            <v>13168.694500000001</v>
          </cell>
          <cell r="N109">
            <v>13291.059289999997</v>
          </cell>
          <cell r="O109">
            <v>142198.72982000001</v>
          </cell>
          <cell r="P109">
            <v>11792.236779999997</v>
          </cell>
          <cell r="Q109">
            <v>22217.313409999999</v>
          </cell>
          <cell r="R109">
            <v>37980.084719999999</v>
          </cell>
          <cell r="S109">
            <v>49168.690749999994</v>
          </cell>
          <cell r="T109">
            <v>62895.915970000002</v>
          </cell>
          <cell r="U109">
            <v>74065.338860000018</v>
          </cell>
          <cell r="V109">
            <v>85240.48702</v>
          </cell>
          <cell r="W109">
            <v>94781.342070000028</v>
          </cell>
          <cell r="X109">
            <v>106627.37403000002</v>
          </cell>
          <cell r="Y109">
            <v>117258.74303000004</v>
          </cell>
          <cell r="Z109">
            <v>130427.43753000004</v>
          </cell>
          <cell r="AA109">
            <v>143718.49682</v>
          </cell>
        </row>
        <row r="110">
          <cell r="A110" t="str">
            <v>Dtd13</v>
          </cell>
          <cell r="B110" t="str">
            <v>Personnel expenses</v>
          </cell>
          <cell r="C110">
            <v>4216.1913500000001</v>
          </cell>
          <cell r="D110">
            <v>3222.3222899999992</v>
          </cell>
          <cell r="E110">
            <v>4113.8100200000008</v>
          </cell>
          <cell r="F110">
            <v>3570.8539099999998</v>
          </cell>
          <cell r="G110">
            <v>3560.384610000001</v>
          </cell>
          <cell r="H110">
            <v>4360.8695800000023</v>
          </cell>
          <cell r="I110">
            <v>3944.7279999999992</v>
          </cell>
          <cell r="J110">
            <v>3964.3997500000005</v>
          </cell>
          <cell r="K110">
            <v>4114.4861700000001</v>
          </cell>
          <cell r="L110">
            <v>4195.8745799999961</v>
          </cell>
          <cell r="M110">
            <v>4795.6652099999992</v>
          </cell>
          <cell r="N110">
            <v>6068.592899999996</v>
          </cell>
          <cell r="O110">
            <v>50128.178369999994</v>
          </cell>
          <cell r="P110">
            <v>4216.1913500000001</v>
          </cell>
          <cell r="Q110">
            <v>7438.5136399999992</v>
          </cell>
          <cell r="R110">
            <v>11552.32366</v>
          </cell>
          <cell r="S110">
            <v>15123.17757</v>
          </cell>
          <cell r="T110">
            <v>18683.562180000001</v>
          </cell>
          <cell r="U110">
            <v>23044.431760000003</v>
          </cell>
          <cell r="V110">
            <v>26989.159760000002</v>
          </cell>
          <cell r="W110">
            <v>30953.559510000003</v>
          </cell>
          <cell r="X110">
            <v>35068.045680000003</v>
          </cell>
          <cell r="Y110">
            <v>39263.920259999999</v>
          </cell>
          <cell r="Z110">
            <v>44059.585469999998</v>
          </cell>
          <cell r="AA110">
            <v>50128.178369999994</v>
          </cell>
        </row>
        <row r="111">
          <cell r="A111" t="str">
            <v>Dtd14</v>
          </cell>
          <cell r="B111" t="str">
            <v>General and administrative expenses</v>
          </cell>
          <cell r="C111">
            <v>2471.32431</v>
          </cell>
          <cell r="D111">
            <v>2098.5061499999993</v>
          </cell>
          <cell r="E111">
            <v>1941.5231300000005</v>
          </cell>
          <cell r="F111">
            <v>2796.8565099999987</v>
          </cell>
          <cell r="G111">
            <v>2838.2992699999995</v>
          </cell>
          <cell r="H111">
            <v>2992.3034300000036</v>
          </cell>
          <cell r="I111">
            <v>2303.3664600000029</v>
          </cell>
          <cell r="J111">
            <v>2506.2505199999978</v>
          </cell>
          <cell r="K111">
            <v>2683.0194800000027</v>
          </cell>
          <cell r="L111">
            <v>2613.8077999999987</v>
          </cell>
          <cell r="M111">
            <v>2860.8128800000013</v>
          </cell>
          <cell r="N111">
            <v>2821.2879799999937</v>
          </cell>
          <cell r="O111">
            <v>30927.357919999999</v>
          </cell>
          <cell r="P111">
            <v>2471.32431</v>
          </cell>
          <cell r="Q111">
            <v>4569.8304599999992</v>
          </cell>
          <cell r="R111">
            <v>6511.3535899999997</v>
          </cell>
          <cell r="S111">
            <v>9308.2100999999984</v>
          </cell>
          <cell r="T111">
            <v>12146.509369999998</v>
          </cell>
          <cell r="U111">
            <v>15138.812800000002</v>
          </cell>
          <cell r="V111">
            <v>17442.179260000004</v>
          </cell>
          <cell r="W111">
            <v>19948.429780000002</v>
          </cell>
          <cell r="X111">
            <v>22631.449260000005</v>
          </cell>
          <cell r="Y111">
            <v>25245.257060000004</v>
          </cell>
          <cell r="Z111">
            <v>28106.069940000005</v>
          </cell>
          <cell r="AA111">
            <v>30927.357919999999</v>
          </cell>
        </row>
        <row r="112">
          <cell r="A112" t="str">
            <v>Dtd15</v>
          </cell>
          <cell r="B112" t="str">
            <v>Depreciation / Amortisation</v>
          </cell>
          <cell r="C112">
            <v>278.25059999999996</v>
          </cell>
          <cell r="D112">
            <v>274.92110000000002</v>
          </cell>
          <cell r="E112">
            <v>290.09207000000004</v>
          </cell>
          <cell r="F112">
            <v>294.58790999999997</v>
          </cell>
          <cell r="G112">
            <v>277.17944999999986</v>
          </cell>
          <cell r="H112">
            <v>267.53644000000031</v>
          </cell>
          <cell r="I112">
            <v>280.68066999999974</v>
          </cell>
          <cell r="J112">
            <v>268.33213000000023</v>
          </cell>
          <cell r="K112">
            <v>261.22083000000021</v>
          </cell>
          <cell r="L112">
            <v>282.10965999999962</v>
          </cell>
          <cell r="M112">
            <v>269.37984000000006</v>
          </cell>
          <cell r="N112">
            <v>258.71309000000019</v>
          </cell>
          <cell r="O112">
            <v>3303.0037900000002</v>
          </cell>
          <cell r="P112">
            <v>278.25059999999996</v>
          </cell>
          <cell r="Q112">
            <v>553.17169999999999</v>
          </cell>
          <cell r="R112">
            <v>843.26377000000002</v>
          </cell>
          <cell r="S112">
            <v>1137.85168</v>
          </cell>
          <cell r="T112">
            <v>1415.0311299999998</v>
          </cell>
          <cell r="U112">
            <v>1682.5675700000002</v>
          </cell>
          <cell r="V112">
            <v>1963.2482399999999</v>
          </cell>
          <cell r="W112">
            <v>2231.5803700000001</v>
          </cell>
          <cell r="X112">
            <v>2492.8012000000003</v>
          </cell>
          <cell r="Y112">
            <v>2774.91086</v>
          </cell>
          <cell r="Z112">
            <v>3044.2907</v>
          </cell>
          <cell r="AA112">
            <v>3303.0037900000002</v>
          </cell>
        </row>
        <row r="113">
          <cell r="A113" t="str">
            <v>Dtd16</v>
          </cell>
          <cell r="B113" t="str">
            <v>Total operating expenses</v>
          </cell>
          <cell r="C113">
            <v>6965.7662600000003</v>
          </cell>
          <cell r="D113">
            <v>5595.7495399999989</v>
          </cell>
          <cell r="E113">
            <v>6345.425220000001</v>
          </cell>
          <cell r="F113">
            <v>6662.2983299999987</v>
          </cell>
          <cell r="G113">
            <v>6675.8633300000001</v>
          </cell>
          <cell r="H113">
            <v>7620.7094500000057</v>
          </cell>
          <cell r="I113">
            <v>6528.7751300000018</v>
          </cell>
          <cell r="J113">
            <v>6738.982399999999</v>
          </cell>
          <cell r="K113">
            <v>7058.726480000003</v>
          </cell>
          <cell r="L113">
            <v>7091.7920399999948</v>
          </cell>
          <cell r="M113">
            <v>7925.8579300000001</v>
          </cell>
          <cell r="N113">
            <v>9148.5939699999908</v>
          </cell>
          <cell r="O113">
            <v>84358.540079999992</v>
          </cell>
          <cell r="P113">
            <v>6965.7662600000003</v>
          </cell>
          <cell r="Q113">
            <v>12561.515799999999</v>
          </cell>
          <cell r="R113">
            <v>18906.941020000002</v>
          </cell>
          <cell r="S113">
            <v>25569.239349999996</v>
          </cell>
          <cell r="T113">
            <v>32245.10268</v>
          </cell>
          <cell r="U113">
            <v>39865.812130000006</v>
          </cell>
          <cell r="V113">
            <v>46394.587260000008</v>
          </cell>
          <cell r="W113">
            <v>53133.569660000008</v>
          </cell>
          <cell r="X113">
            <v>60192.296140000006</v>
          </cell>
          <cell r="Y113">
            <v>67284.088180000006</v>
          </cell>
          <cell r="Z113">
            <v>75209.946110000004</v>
          </cell>
          <cell r="AA113">
            <v>84358.540079999992</v>
          </cell>
        </row>
        <row r="114">
          <cell r="A114" t="str">
            <v>Dtd17</v>
          </cell>
          <cell r="B114" t="str">
            <v>Operating profit before provisions</v>
          </cell>
          <cell r="C114">
            <v>4826.4705199999971</v>
          </cell>
          <cell r="D114">
            <v>4829.3270900000025</v>
          </cell>
          <cell r="E114">
            <v>9417.3460899999973</v>
          </cell>
          <cell r="F114">
            <v>4526.3077000000039</v>
          </cell>
          <cell r="G114">
            <v>7051.3618899999965</v>
          </cell>
          <cell r="H114">
            <v>3548.7134400000032</v>
          </cell>
          <cell r="I114">
            <v>4646.3730299999916</v>
          </cell>
          <cell r="J114">
            <v>2801.8726500000139</v>
          </cell>
          <cell r="K114">
            <v>4787.3054799999791</v>
          </cell>
          <cell r="L114">
            <v>3539.5769600000149</v>
          </cell>
          <cell r="M114">
            <v>5242.8365700000013</v>
          </cell>
          <cell r="N114">
            <v>4142.4653200000066</v>
          </cell>
          <cell r="O114">
            <v>57840.189740000016</v>
          </cell>
          <cell r="P114">
            <v>4826.4705199999971</v>
          </cell>
          <cell r="Q114">
            <v>9655.7976099999996</v>
          </cell>
          <cell r="R114">
            <v>19073.143699999997</v>
          </cell>
          <cell r="S114">
            <v>23599.451399999998</v>
          </cell>
          <cell r="T114">
            <v>30650.813290000002</v>
          </cell>
          <cell r="U114">
            <v>34199.526730000012</v>
          </cell>
          <cell r="V114">
            <v>38845.899759999993</v>
          </cell>
          <cell r="W114">
            <v>41647.77241000002</v>
          </cell>
          <cell r="X114">
            <v>46435.077890000015</v>
          </cell>
          <cell r="Y114">
            <v>49974.654850000035</v>
          </cell>
          <cell r="Z114">
            <v>55217.491420000035</v>
          </cell>
          <cell r="AA114">
            <v>59359.956740000009</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4826.4705199999971</v>
          </cell>
          <cell r="D119">
            <v>4829.3270900000025</v>
          </cell>
          <cell r="E119">
            <v>9417.3460899999973</v>
          </cell>
          <cell r="F119">
            <v>4526.3077000000039</v>
          </cell>
          <cell r="G119">
            <v>7051.3618899999965</v>
          </cell>
          <cell r="H119">
            <v>3548.7134400000032</v>
          </cell>
          <cell r="I119">
            <v>4646.3730299999916</v>
          </cell>
          <cell r="J119">
            <v>2801.8726500000139</v>
          </cell>
          <cell r="K119">
            <v>4787.3054799999791</v>
          </cell>
          <cell r="L119">
            <v>3539.5769600000149</v>
          </cell>
          <cell r="M119">
            <v>5242.8365700000013</v>
          </cell>
          <cell r="N119">
            <v>4142.4653200000066</v>
          </cell>
          <cell r="O119">
            <v>57840.189740000016</v>
          </cell>
          <cell r="P119">
            <v>4826.4705199999971</v>
          </cell>
          <cell r="Q119">
            <v>9655.7976099999996</v>
          </cell>
          <cell r="R119">
            <v>19073.143699999997</v>
          </cell>
          <cell r="S119">
            <v>23599.451399999998</v>
          </cell>
          <cell r="T119">
            <v>30650.813290000002</v>
          </cell>
          <cell r="U119">
            <v>34199.526730000012</v>
          </cell>
          <cell r="V119">
            <v>38845.899759999993</v>
          </cell>
          <cell r="W119">
            <v>41647.77241000002</v>
          </cell>
          <cell r="X119">
            <v>46435.077890000015</v>
          </cell>
          <cell r="Y119">
            <v>49974.654850000035</v>
          </cell>
          <cell r="Z119">
            <v>55217.491420000035</v>
          </cell>
          <cell r="AA119">
            <v>59359.956740000009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C123">
            <v>0</v>
          </cell>
          <cell r="D123">
            <v>0</v>
          </cell>
          <cell r="E123">
            <v>0</v>
          </cell>
          <cell r="F123">
            <v>0</v>
          </cell>
          <cell r="G123">
            <v>0</v>
          </cell>
          <cell r="H123">
            <v>0</v>
          </cell>
          <cell r="I123">
            <v>0</v>
          </cell>
          <cell r="J123">
            <v>0</v>
          </cell>
          <cell r="K123">
            <v>0</v>
          </cell>
          <cell r="L123">
            <v>0</v>
          </cell>
          <cell r="M123">
            <v>0</v>
          </cell>
          <cell r="N123">
            <v>0</v>
          </cell>
        </row>
        <row r="136">
          <cell r="B136">
            <v>0</v>
          </cell>
        </row>
        <row r="141">
          <cell r="B141">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row>
        <row r="167">
          <cell r="B167">
            <v>0</v>
          </cell>
        </row>
        <row r="172">
          <cell r="B172">
            <v>0</v>
          </cell>
        </row>
        <row r="187">
          <cell r="C187">
            <v>0</v>
          </cell>
          <cell r="D187">
            <v>0</v>
          </cell>
          <cell r="E187">
            <v>0</v>
          </cell>
          <cell r="F187">
            <v>0</v>
          </cell>
          <cell r="G187">
            <v>0</v>
          </cell>
          <cell r="H187">
            <v>0</v>
          </cell>
          <cell r="I187">
            <v>0</v>
          </cell>
          <cell r="J187">
            <v>0</v>
          </cell>
          <cell r="K187">
            <v>0</v>
          </cell>
          <cell r="L187">
            <v>0</v>
          </cell>
          <cell r="M187">
            <v>0</v>
          </cell>
          <cell r="N187">
            <v>0</v>
          </cell>
        </row>
        <row r="188">
          <cell r="C188">
            <v>0</v>
          </cell>
          <cell r="D188">
            <v>0</v>
          </cell>
          <cell r="E188">
            <v>0</v>
          </cell>
          <cell r="F188">
            <v>0</v>
          </cell>
          <cell r="G188">
            <v>0</v>
          </cell>
          <cell r="H188">
            <v>0</v>
          </cell>
          <cell r="I188">
            <v>0</v>
          </cell>
          <cell r="J188">
            <v>0</v>
          </cell>
          <cell r="K188">
            <v>0</v>
          </cell>
          <cell r="L188">
            <v>0</v>
          </cell>
          <cell r="M188">
            <v>0</v>
          </cell>
          <cell r="N188">
            <v>0</v>
          </cell>
        </row>
        <row r="198">
          <cell r="B198">
            <v>0</v>
          </cell>
        </row>
        <row r="203">
          <cell r="B203">
            <v>0</v>
          </cell>
        </row>
        <row r="218">
          <cell r="C218">
            <v>0</v>
          </cell>
          <cell r="D218">
            <v>0</v>
          </cell>
          <cell r="E218">
            <v>0</v>
          </cell>
          <cell r="F218">
            <v>0</v>
          </cell>
          <cell r="G218">
            <v>0</v>
          </cell>
          <cell r="H218">
            <v>0</v>
          </cell>
          <cell r="I218">
            <v>0</v>
          </cell>
          <cell r="J218">
            <v>0</v>
          </cell>
          <cell r="K218">
            <v>0</v>
          </cell>
          <cell r="L218">
            <v>0</v>
          </cell>
          <cell r="M218">
            <v>0</v>
          </cell>
          <cell r="N218">
            <v>0</v>
          </cell>
        </row>
        <row r="229">
          <cell r="B229">
            <v>0</v>
          </cell>
        </row>
        <row r="234">
          <cell r="B234">
            <v>0</v>
          </cell>
        </row>
        <row r="260">
          <cell r="B260">
            <v>0</v>
          </cell>
        </row>
        <row r="265">
          <cell r="B265">
            <v>0</v>
          </cell>
        </row>
        <row r="291">
          <cell r="B291">
            <v>0</v>
          </cell>
        </row>
        <row r="296">
          <cell r="B296">
            <v>0</v>
          </cell>
        </row>
      </sheetData>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8050.5361800000001</v>
          </cell>
          <cell r="D4">
            <v>7415.5860899999998</v>
          </cell>
          <cell r="E4">
            <v>7886.8638500000015</v>
          </cell>
          <cell r="F4">
            <v>7423.645919999999</v>
          </cell>
          <cell r="G4">
            <v>7599.7280900000005</v>
          </cell>
          <cell r="H4">
            <v>7517.8079700000017</v>
          </cell>
          <cell r="I4">
            <v>7747.8724499999953</v>
          </cell>
          <cell r="J4">
            <v>7699.5274000000063</v>
          </cell>
          <cell r="K4">
            <v>7355.8387099999891</v>
          </cell>
          <cell r="L4">
            <v>7366.2652800000069</v>
          </cell>
          <cell r="M4">
            <v>7053.1408400000073</v>
          </cell>
          <cell r="N4">
            <v>7167.523359999992</v>
          </cell>
          <cell r="O4">
            <v>90284.336139999999</v>
          </cell>
          <cell r="P4">
            <v>8050.5361800000001</v>
          </cell>
          <cell r="Q4">
            <v>15466.12227</v>
          </cell>
          <cell r="R4">
            <v>23352.986120000001</v>
          </cell>
          <cell r="S4">
            <v>30776.63204</v>
          </cell>
          <cell r="T4">
            <v>38376.360130000001</v>
          </cell>
          <cell r="U4">
            <v>45894.168100000003</v>
          </cell>
          <cell r="V4">
            <v>53642.040549999998</v>
          </cell>
          <cell r="W4">
            <v>61341.567950000004</v>
          </cell>
          <cell r="X4">
            <v>68697.406659999993</v>
          </cell>
          <cell r="Y4">
            <v>76063.67194</v>
          </cell>
          <cell r="Z4">
            <v>83116.812780000007</v>
          </cell>
          <cell r="AA4">
            <v>90284.336139999999</v>
          </cell>
        </row>
        <row r="5">
          <cell r="A5" t="str">
            <v>Act02</v>
          </cell>
          <cell r="B5" t="str">
            <v>Interest expense</v>
          </cell>
          <cell r="C5">
            <v>-4535.3978399999996</v>
          </cell>
          <cell r="D5">
            <v>-4090.6772900000014</v>
          </cell>
          <cell r="E5">
            <v>-3851.9923199999976</v>
          </cell>
          <cell r="F5">
            <v>-3942.4283900000009</v>
          </cell>
          <cell r="G5">
            <v>-4043.3996999999981</v>
          </cell>
          <cell r="H5">
            <v>-4008.2745600000053</v>
          </cell>
          <cell r="I5">
            <v>-4239.0780299999969</v>
          </cell>
          <cell r="J5">
            <v>-4164.3876900000032</v>
          </cell>
          <cell r="K5">
            <v>-3949.1170799999963</v>
          </cell>
          <cell r="L5">
            <v>-4000.2989400000006</v>
          </cell>
          <cell r="M5">
            <v>-3789.3690599999973</v>
          </cell>
          <cell r="N5">
            <v>-3770.2535799999969</v>
          </cell>
          <cell r="O5">
            <v>-48384.674479999994</v>
          </cell>
          <cell r="P5">
            <v>-4535.3978399999996</v>
          </cell>
          <cell r="Q5">
            <v>-8626.0751300000011</v>
          </cell>
          <cell r="R5">
            <v>-12478.067449999999</v>
          </cell>
          <cell r="S5">
            <v>-16420.49584</v>
          </cell>
          <cell r="T5">
            <v>-20463.895539999998</v>
          </cell>
          <cell r="U5">
            <v>-24472.170100000003</v>
          </cell>
          <cell r="V5">
            <v>-28711.24813</v>
          </cell>
          <cell r="W5">
            <v>-32875.635820000003</v>
          </cell>
          <cell r="X5">
            <v>-36824.752899999999</v>
          </cell>
          <cell r="Y5">
            <v>-40825.05184</v>
          </cell>
          <cell r="Z5">
            <v>-44614.420899999997</v>
          </cell>
          <cell r="AA5">
            <v>-48384.674479999994</v>
          </cell>
        </row>
        <row r="6">
          <cell r="A6" t="str">
            <v>Act03</v>
          </cell>
          <cell r="B6" t="str">
            <v>Net interest income</v>
          </cell>
          <cell r="C6">
            <v>3515.1383400000004</v>
          </cell>
          <cell r="D6">
            <v>3324.9087999999983</v>
          </cell>
          <cell r="E6">
            <v>4034.871530000004</v>
          </cell>
          <cell r="F6">
            <v>3481.2175299999981</v>
          </cell>
          <cell r="G6">
            <v>3556.3283900000024</v>
          </cell>
          <cell r="H6">
            <v>3509.5334099999964</v>
          </cell>
          <cell r="I6">
            <v>3508.7944199999984</v>
          </cell>
          <cell r="J6">
            <v>3535.1397100000031</v>
          </cell>
          <cell r="K6">
            <v>3406.7216299999927</v>
          </cell>
          <cell r="L6">
            <v>3365.9663400000063</v>
          </cell>
          <cell r="M6">
            <v>3263.77178000001</v>
          </cell>
          <cell r="N6">
            <v>3397.2697799999951</v>
          </cell>
          <cell r="O6">
            <v>41899.661660000005</v>
          </cell>
          <cell r="P6">
            <v>3515.1383400000004</v>
          </cell>
          <cell r="Q6">
            <v>6840.0471399999988</v>
          </cell>
          <cell r="R6">
            <v>10874.918670000003</v>
          </cell>
          <cell r="S6">
            <v>14356.136200000001</v>
          </cell>
          <cell r="T6">
            <v>17912.464590000003</v>
          </cell>
          <cell r="U6">
            <v>21421.998</v>
          </cell>
          <cell r="V6">
            <v>24930.792419999998</v>
          </cell>
          <cell r="W6">
            <v>28465.932130000001</v>
          </cell>
          <cell r="X6">
            <v>31872.653759999994</v>
          </cell>
          <cell r="Y6">
            <v>35238.6201</v>
          </cell>
          <cell r="Z6">
            <v>38502.39188000001</v>
          </cell>
          <cell r="AA6">
            <v>41899.661660000005</v>
          </cell>
        </row>
        <row r="7">
          <cell r="A7" t="str">
            <v>Act04</v>
          </cell>
          <cell r="B7" t="str">
            <v>Fee Income</v>
          </cell>
          <cell r="C7">
            <v>1230.4650800000002</v>
          </cell>
          <cell r="D7">
            <v>964.68248999999946</v>
          </cell>
          <cell r="E7">
            <v>1058.1185800000003</v>
          </cell>
          <cell r="F7">
            <v>1090.9728</v>
          </cell>
          <cell r="G7">
            <v>1695.7634799999996</v>
          </cell>
          <cell r="H7">
            <v>2091.3837300000005</v>
          </cell>
          <cell r="I7">
            <v>1115.7754800000002</v>
          </cell>
          <cell r="J7">
            <v>1059.98099</v>
          </cell>
          <cell r="K7">
            <v>884.06535000000076</v>
          </cell>
          <cell r="L7">
            <v>1185.777</v>
          </cell>
          <cell r="M7">
            <v>1292.8768499999987</v>
          </cell>
          <cell r="N7">
            <v>1410.9742200000001</v>
          </cell>
          <cell r="O7">
            <v>15080.83605</v>
          </cell>
          <cell r="P7">
            <v>1230.4650800000002</v>
          </cell>
          <cell r="Q7">
            <v>2195.1475699999996</v>
          </cell>
          <cell r="R7">
            <v>3253.2661499999999</v>
          </cell>
          <cell r="S7">
            <v>4344.2389499999999</v>
          </cell>
          <cell r="T7">
            <v>6040.0024299999995</v>
          </cell>
          <cell r="U7">
            <v>8131.38616</v>
          </cell>
          <cell r="V7">
            <v>9247.1616400000003</v>
          </cell>
          <cell r="W7">
            <v>10307.14263</v>
          </cell>
          <cell r="X7">
            <v>11191.207980000001</v>
          </cell>
          <cell r="Y7">
            <v>12376.984980000001</v>
          </cell>
          <cell r="Z7">
            <v>13669.86183</v>
          </cell>
          <cell r="AA7">
            <v>15080.83605</v>
          </cell>
        </row>
        <row r="8">
          <cell r="A8" t="str">
            <v>Act05</v>
          </cell>
          <cell r="B8" t="str">
            <v>Commission expense</v>
          </cell>
          <cell r="C8">
            <v>-407.67793999999998</v>
          </cell>
          <cell r="D8">
            <v>-365.18275</v>
          </cell>
          <cell r="E8">
            <v>-457.11722999999984</v>
          </cell>
          <cell r="F8">
            <v>-460.36913000000027</v>
          </cell>
          <cell r="G8">
            <v>-374.4561299999998</v>
          </cell>
          <cell r="H8">
            <v>-385.86144999999988</v>
          </cell>
          <cell r="I8">
            <v>-372.68561000000045</v>
          </cell>
          <cell r="J8">
            <v>-649.58615999999984</v>
          </cell>
          <cell r="K8">
            <v>-490.50304000000006</v>
          </cell>
          <cell r="L8">
            <v>-644.51963999999953</v>
          </cell>
          <cell r="M8">
            <v>-428.08093000000008</v>
          </cell>
          <cell r="N8">
            <v>-450.56423000000086</v>
          </cell>
          <cell r="O8">
            <v>-5486.6042400000006</v>
          </cell>
          <cell r="P8">
            <v>-407.67793999999998</v>
          </cell>
          <cell r="Q8">
            <v>-772.86068999999998</v>
          </cell>
          <cell r="R8">
            <v>-1229.9779199999998</v>
          </cell>
          <cell r="S8">
            <v>-1690.3470500000001</v>
          </cell>
          <cell r="T8">
            <v>-2064.8031799999999</v>
          </cell>
          <cell r="U8">
            <v>-2450.6646299999998</v>
          </cell>
          <cell r="V8">
            <v>-2823.3502400000002</v>
          </cell>
          <cell r="W8">
            <v>-3472.9364</v>
          </cell>
          <cell r="X8">
            <v>-3963.4394400000001</v>
          </cell>
          <cell r="Y8">
            <v>-4607.9590799999996</v>
          </cell>
          <cell r="Z8">
            <v>-5036.0400099999997</v>
          </cell>
          <cell r="AA8">
            <v>-5486.6042400000006</v>
          </cell>
        </row>
        <row r="9">
          <cell r="A9" t="str">
            <v>Act06</v>
          </cell>
          <cell r="B9" t="str">
            <v>Net fee and commission income</v>
          </cell>
          <cell r="C9">
            <v>822.78714000000014</v>
          </cell>
          <cell r="D9">
            <v>599.49973999999952</v>
          </cell>
          <cell r="E9">
            <v>601.00135000000046</v>
          </cell>
          <cell r="F9">
            <v>630.60366999999974</v>
          </cell>
          <cell r="G9">
            <v>1321.3073499999998</v>
          </cell>
          <cell r="H9">
            <v>1705.5222800000006</v>
          </cell>
          <cell r="I9">
            <v>743.08986999999979</v>
          </cell>
          <cell r="J9">
            <v>410.39483000000018</v>
          </cell>
          <cell r="K9">
            <v>393.56231000000071</v>
          </cell>
          <cell r="L9">
            <v>541.25736000000052</v>
          </cell>
          <cell r="M9">
            <v>864.79591999999866</v>
          </cell>
          <cell r="N9">
            <v>960.4099899999992</v>
          </cell>
          <cell r="O9">
            <v>9594.2318099999993</v>
          </cell>
          <cell r="P9">
            <v>822.78714000000014</v>
          </cell>
          <cell r="Q9">
            <v>1422.2868799999997</v>
          </cell>
          <cell r="R9">
            <v>2023.2882300000001</v>
          </cell>
          <cell r="S9">
            <v>2653.8918999999996</v>
          </cell>
          <cell r="T9">
            <v>3975.1992499999997</v>
          </cell>
          <cell r="U9">
            <v>5680.7215300000007</v>
          </cell>
          <cell r="V9">
            <v>6423.8114000000005</v>
          </cell>
          <cell r="W9">
            <v>6834.2062299999998</v>
          </cell>
          <cell r="X9">
            <v>7227.7685400000009</v>
          </cell>
          <cell r="Y9">
            <v>7769.0259000000015</v>
          </cell>
          <cell r="Z9">
            <v>8633.821820000001</v>
          </cell>
          <cell r="AA9">
            <v>9594.2318099999993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73.09405000000001</v>
          </cell>
          <cell r="D11">
            <v>106.74206999999998</v>
          </cell>
          <cell r="E11">
            <v>105.8931</v>
          </cell>
          <cell r="F11">
            <v>7.5129399999999578</v>
          </cell>
          <cell r="G11">
            <v>56.671220000000062</v>
          </cell>
          <cell r="H11">
            <v>13.783729999999991</v>
          </cell>
          <cell r="I11">
            <v>149.86570999999998</v>
          </cell>
          <cell r="J11">
            <v>211.74848000000009</v>
          </cell>
          <cell r="K11">
            <v>90.568799999999896</v>
          </cell>
          <cell r="L11">
            <v>36.747359999999958</v>
          </cell>
          <cell r="M11">
            <v>-80.523049999999898</v>
          </cell>
          <cell r="N11">
            <v>164.59544999999991</v>
          </cell>
          <cell r="O11">
            <v>936.69985999999994</v>
          </cell>
          <cell r="P11">
            <v>73.09405000000001</v>
          </cell>
          <cell r="Q11">
            <v>179.83611999999999</v>
          </cell>
          <cell r="R11">
            <v>285.72922</v>
          </cell>
          <cell r="S11">
            <v>293.24215999999996</v>
          </cell>
          <cell r="T11">
            <v>349.91338000000002</v>
          </cell>
          <cell r="U11">
            <v>363.69711000000001</v>
          </cell>
          <cell r="V11">
            <v>513.56281999999999</v>
          </cell>
          <cell r="W11">
            <v>725.31130000000007</v>
          </cell>
          <cell r="X11">
            <v>815.88009999999997</v>
          </cell>
          <cell r="Y11">
            <v>852.62745999999993</v>
          </cell>
          <cell r="Z11">
            <v>772.10441000000003</v>
          </cell>
          <cell r="AA11">
            <v>936.69985999999994</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83.176419999999993</v>
          </cell>
          <cell r="D13">
            <v>369.99063999999998</v>
          </cell>
          <cell r="E13">
            <v>-71.20659999999998</v>
          </cell>
          <cell r="F13">
            <v>274.85792000000004</v>
          </cell>
          <cell r="G13">
            <v>412.40647000000001</v>
          </cell>
          <cell r="H13">
            <v>98.925199999999904</v>
          </cell>
          <cell r="I13">
            <v>70.32168999999999</v>
          </cell>
          <cell r="J13">
            <v>111.00330000000008</v>
          </cell>
          <cell r="K13">
            <v>599.97305000000006</v>
          </cell>
          <cell r="L13">
            <v>101.55412999999976</v>
          </cell>
          <cell r="M13">
            <v>428.39255000000003</v>
          </cell>
          <cell r="N13">
            <v>112.72852000000012</v>
          </cell>
          <cell r="O13">
            <v>2592.12329</v>
          </cell>
          <cell r="P13">
            <v>83.176419999999993</v>
          </cell>
          <cell r="Q13">
            <v>453.16705999999999</v>
          </cell>
          <cell r="R13">
            <v>381.96046000000001</v>
          </cell>
          <cell r="S13">
            <v>656.81838000000005</v>
          </cell>
          <cell r="T13">
            <v>1069.2248500000001</v>
          </cell>
          <cell r="U13">
            <v>1168.15005</v>
          </cell>
          <cell r="V13">
            <v>1238.47174</v>
          </cell>
          <cell r="W13">
            <v>1349.47504</v>
          </cell>
          <cell r="X13">
            <v>1949.4480900000001</v>
          </cell>
          <cell r="Y13">
            <v>2051.0022199999999</v>
          </cell>
          <cell r="Z13">
            <v>2479.3947699999999</v>
          </cell>
          <cell r="AA13">
            <v>2592.12329</v>
          </cell>
        </row>
        <row r="14">
          <cell r="A14" t="str">
            <v>Act11</v>
          </cell>
          <cell r="B14" t="str">
            <v>Other income</v>
          </cell>
          <cell r="C14">
            <v>979.05761000000018</v>
          </cell>
          <cell r="D14">
            <v>1076.2324499999995</v>
          </cell>
          <cell r="E14">
            <v>635.68785000000048</v>
          </cell>
          <cell r="F14">
            <v>912.97452999999973</v>
          </cell>
          <cell r="G14">
            <v>1790.3850399999997</v>
          </cell>
          <cell r="H14">
            <v>1818.2312100000006</v>
          </cell>
          <cell r="I14">
            <v>963.27726999999982</v>
          </cell>
          <cell r="J14">
            <v>733.14661000000035</v>
          </cell>
          <cell r="K14">
            <v>1084.1041600000008</v>
          </cell>
          <cell r="L14">
            <v>679.55885000000023</v>
          </cell>
          <cell r="M14">
            <v>1212.6654199999989</v>
          </cell>
          <cell r="N14">
            <v>1237.7339599999991</v>
          </cell>
          <cell r="O14">
            <v>13123.054959999999</v>
          </cell>
          <cell r="P14">
            <v>979.05761000000018</v>
          </cell>
          <cell r="Q14">
            <v>2055.2900599999994</v>
          </cell>
          <cell r="R14">
            <v>2690.9779100000005</v>
          </cell>
          <cell r="S14">
            <v>3603.9524399999996</v>
          </cell>
          <cell r="T14">
            <v>5394.3374800000001</v>
          </cell>
          <cell r="U14">
            <v>7212.568690000001</v>
          </cell>
          <cell r="V14">
            <v>8175.8459600000006</v>
          </cell>
          <cell r="W14">
            <v>8908.9925700000003</v>
          </cell>
          <cell r="X14">
            <v>9993.0967300000011</v>
          </cell>
          <cell r="Y14">
            <v>10672.655580000002</v>
          </cell>
          <cell r="Z14">
            <v>11885.321</v>
          </cell>
          <cell r="AA14">
            <v>13123.054959999999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4494.1959500000003</v>
          </cell>
          <cell r="D16">
            <v>4401.1412499999979</v>
          </cell>
          <cell r="E16">
            <v>4670.5593800000042</v>
          </cell>
          <cell r="F16">
            <v>4394.1920599999976</v>
          </cell>
          <cell r="G16">
            <v>5346.7134300000016</v>
          </cell>
          <cell r="H16">
            <v>5327.7646199999972</v>
          </cell>
          <cell r="I16">
            <v>4472.0716899999979</v>
          </cell>
          <cell r="J16">
            <v>4268.2863200000038</v>
          </cell>
          <cell r="K16">
            <v>4490.8257899999935</v>
          </cell>
          <cell r="L16">
            <v>4045.5251900000067</v>
          </cell>
          <cell r="M16">
            <v>4476.4372000000094</v>
          </cell>
          <cell r="N16">
            <v>4635.0037399999947</v>
          </cell>
          <cell r="O16">
            <v>55022.716620000007</v>
          </cell>
          <cell r="P16">
            <v>4494.1959500000003</v>
          </cell>
          <cell r="Q16">
            <v>8895.3371999999981</v>
          </cell>
          <cell r="R16">
            <v>13565.896580000004</v>
          </cell>
          <cell r="S16">
            <v>17960.088640000002</v>
          </cell>
          <cell r="T16">
            <v>23306.802070000005</v>
          </cell>
          <cell r="U16">
            <v>28634.56669</v>
          </cell>
          <cell r="V16">
            <v>33106.638379999997</v>
          </cell>
          <cell r="W16">
            <v>37374.924700000003</v>
          </cell>
          <cell r="X16">
            <v>41865.750489999991</v>
          </cell>
          <cell r="Y16">
            <v>45911.275680000006</v>
          </cell>
          <cell r="Z16">
            <v>50387.712880000006</v>
          </cell>
          <cell r="AA16">
            <v>55022.716620000007</v>
          </cell>
        </row>
        <row r="17">
          <cell r="A17" t="str">
            <v>Act13</v>
          </cell>
          <cell r="B17" t="str">
            <v>Personnel expenses</v>
          </cell>
          <cell r="C17">
            <v>743.53638999999998</v>
          </cell>
          <cell r="D17">
            <v>714.91645000000017</v>
          </cell>
          <cell r="E17">
            <v>734.78153999999972</v>
          </cell>
          <cell r="F17">
            <v>740.98737000000028</v>
          </cell>
          <cell r="G17">
            <v>743.80170999999973</v>
          </cell>
          <cell r="H17">
            <v>904.88336000000027</v>
          </cell>
          <cell r="I17">
            <v>824.70924999999988</v>
          </cell>
          <cell r="J17">
            <v>814.32997999999952</v>
          </cell>
          <cell r="K17">
            <v>899.10503000000062</v>
          </cell>
          <cell r="L17">
            <v>817.71920000000046</v>
          </cell>
          <cell r="M17">
            <v>931.25121000000036</v>
          </cell>
          <cell r="N17">
            <v>1146.4543399999984</v>
          </cell>
          <cell r="O17">
            <v>10016.475829999999</v>
          </cell>
          <cell r="P17">
            <v>743.53638999999998</v>
          </cell>
          <cell r="Q17">
            <v>1458.4528400000002</v>
          </cell>
          <cell r="R17">
            <v>2193.2343799999999</v>
          </cell>
          <cell r="S17">
            <v>2934.2217500000002</v>
          </cell>
          <cell r="T17">
            <v>3678.0234599999999</v>
          </cell>
          <cell r="U17">
            <v>4582.9068200000002</v>
          </cell>
          <cell r="V17">
            <v>5407.61607</v>
          </cell>
          <cell r="W17">
            <v>6221.9460499999996</v>
          </cell>
          <cell r="X17">
            <v>7121.0510800000002</v>
          </cell>
          <cell r="Y17">
            <v>7938.7702800000006</v>
          </cell>
          <cell r="Z17">
            <v>8870.021490000001</v>
          </cell>
          <cell r="AA17">
            <v>10016.475829999999</v>
          </cell>
        </row>
        <row r="18">
          <cell r="A18" t="str">
            <v>Act14</v>
          </cell>
          <cell r="B18" t="str">
            <v>General and administrative expenses</v>
          </cell>
          <cell r="C18">
            <v>621.63573999999994</v>
          </cell>
          <cell r="D18">
            <v>635.76893999999993</v>
          </cell>
          <cell r="E18">
            <v>607.17908000000011</v>
          </cell>
          <cell r="F18">
            <v>569.92920000000004</v>
          </cell>
          <cell r="G18">
            <v>627.66983999999957</v>
          </cell>
          <cell r="H18">
            <v>598.81906000000026</v>
          </cell>
          <cell r="I18">
            <v>616.47635000000037</v>
          </cell>
          <cell r="J18">
            <v>677.53908999999931</v>
          </cell>
          <cell r="K18">
            <v>669.66376000000037</v>
          </cell>
          <cell r="L18">
            <v>707.14060000000063</v>
          </cell>
          <cell r="M18">
            <v>723.4429999999993</v>
          </cell>
          <cell r="N18">
            <v>1460.7108500000004</v>
          </cell>
          <cell r="O18">
            <v>8515.9755100000002</v>
          </cell>
          <cell r="P18">
            <v>621.63573999999994</v>
          </cell>
          <cell r="Q18">
            <v>1257.4046799999999</v>
          </cell>
          <cell r="R18">
            <v>1864.58376</v>
          </cell>
          <cell r="S18">
            <v>2434.51296</v>
          </cell>
          <cell r="T18">
            <v>3062.1827999999996</v>
          </cell>
          <cell r="U18">
            <v>3661.0018599999999</v>
          </cell>
          <cell r="V18">
            <v>4277.4782100000002</v>
          </cell>
          <cell r="W18">
            <v>4955.0172999999995</v>
          </cell>
          <cell r="X18">
            <v>5624.6810599999999</v>
          </cell>
          <cell r="Y18">
            <v>6331.8216600000005</v>
          </cell>
          <cell r="Z18">
            <v>7055.2646599999998</v>
          </cell>
          <cell r="AA18">
            <v>8515.9755100000002</v>
          </cell>
        </row>
        <row r="19">
          <cell r="A19" t="str">
            <v>Act15</v>
          </cell>
          <cell r="B19" t="str">
            <v>Depreciation / Amortisation</v>
          </cell>
          <cell r="C19">
            <v>116.09213000000001</v>
          </cell>
          <cell r="D19">
            <v>118.59471999999998</v>
          </cell>
          <cell r="E19">
            <v>115.59068000000002</v>
          </cell>
          <cell r="F19">
            <v>121.14181000000002</v>
          </cell>
          <cell r="G19">
            <v>118.15954999999997</v>
          </cell>
          <cell r="H19">
            <v>129.52737000000002</v>
          </cell>
          <cell r="I19">
            <v>120.86451</v>
          </cell>
          <cell r="J19">
            <v>122.17211999999995</v>
          </cell>
          <cell r="K19">
            <v>136.55955000000006</v>
          </cell>
          <cell r="L19">
            <v>132.63391999999999</v>
          </cell>
          <cell r="M19">
            <v>119.55288999999993</v>
          </cell>
          <cell r="N19">
            <v>183.01561000000015</v>
          </cell>
          <cell r="O19">
            <v>1533.9048600000001</v>
          </cell>
          <cell r="P19">
            <v>116.09213000000001</v>
          </cell>
          <cell r="Q19">
            <v>234.68684999999999</v>
          </cell>
          <cell r="R19">
            <v>350.27753000000001</v>
          </cell>
          <cell r="S19">
            <v>471.41934000000003</v>
          </cell>
          <cell r="T19">
            <v>589.57889</v>
          </cell>
          <cell r="U19">
            <v>719.10626000000002</v>
          </cell>
          <cell r="V19">
            <v>839.97077000000002</v>
          </cell>
          <cell r="W19">
            <v>962.14288999999997</v>
          </cell>
          <cell r="X19">
            <v>1098.70244</v>
          </cell>
          <cell r="Y19">
            <v>1231.33636</v>
          </cell>
          <cell r="Z19">
            <v>1350.8892499999999</v>
          </cell>
          <cell r="AA19">
            <v>1533.9048600000001</v>
          </cell>
        </row>
        <row r="20">
          <cell r="A20" t="str">
            <v>Act16</v>
          </cell>
          <cell r="B20" t="str">
            <v>Total operating expenses</v>
          </cell>
          <cell r="C20">
            <v>1481.2642599999999</v>
          </cell>
          <cell r="D20">
            <v>1469.2801100000001</v>
          </cell>
          <cell r="E20">
            <v>1457.5512999999999</v>
          </cell>
          <cell r="F20">
            <v>1432.0583800000004</v>
          </cell>
          <cell r="G20">
            <v>1489.6310999999992</v>
          </cell>
          <cell r="H20">
            <v>1633.2297900000005</v>
          </cell>
          <cell r="I20">
            <v>1562.0501100000001</v>
          </cell>
          <cell r="J20">
            <v>1614.0411899999988</v>
          </cell>
          <cell r="K20">
            <v>1705.3283400000009</v>
          </cell>
          <cell r="L20">
            <v>1657.4937200000011</v>
          </cell>
          <cell r="M20">
            <v>1774.2470999999996</v>
          </cell>
          <cell r="N20">
            <v>2790.1807999999992</v>
          </cell>
          <cell r="O20">
            <v>20066.356199999998</v>
          </cell>
          <cell r="P20">
            <v>1481.2642599999999</v>
          </cell>
          <cell r="Q20">
            <v>2950.5443700000001</v>
          </cell>
          <cell r="R20">
            <v>4408.0956699999997</v>
          </cell>
          <cell r="S20">
            <v>5840.154050000001</v>
          </cell>
          <cell r="T20">
            <v>7329.7851499999988</v>
          </cell>
          <cell r="U20">
            <v>8963.0149400000009</v>
          </cell>
          <cell r="V20">
            <v>10525.065050000001</v>
          </cell>
          <cell r="W20">
            <v>12139.106239999997</v>
          </cell>
          <cell r="X20">
            <v>13844.434580000001</v>
          </cell>
          <cell r="Y20">
            <v>15501.928300000001</v>
          </cell>
          <cell r="Z20">
            <v>17276.1754</v>
          </cell>
          <cell r="AA20">
            <v>20066.356199999998</v>
          </cell>
        </row>
        <row r="21">
          <cell r="A21" t="str">
            <v>Act17</v>
          </cell>
          <cell r="B21" t="str">
            <v>Operating profit before provisions</v>
          </cell>
          <cell r="C21">
            <v>3012.9316900000003</v>
          </cell>
          <cell r="D21">
            <v>2931.8611399999977</v>
          </cell>
          <cell r="E21">
            <v>3213.0080800000042</v>
          </cell>
          <cell r="F21">
            <v>2962.1336799999972</v>
          </cell>
          <cell r="G21">
            <v>3857.0823300000025</v>
          </cell>
          <cell r="H21">
            <v>3694.5348299999969</v>
          </cell>
          <cell r="I21">
            <v>2910.0215799999978</v>
          </cell>
          <cell r="J21">
            <v>2654.2451300000048</v>
          </cell>
          <cell r="K21">
            <v>2785.4974499999926</v>
          </cell>
          <cell r="L21">
            <v>2388.0314700000054</v>
          </cell>
          <cell r="M21">
            <v>2702.1901000000098</v>
          </cell>
          <cell r="N21">
            <v>1844.8229399999955</v>
          </cell>
          <cell r="O21">
            <v>34956.360420000012</v>
          </cell>
          <cell r="P21">
            <v>3012.9316900000003</v>
          </cell>
          <cell r="Q21">
            <v>5944.7928299999985</v>
          </cell>
          <cell r="R21">
            <v>9157.8009100000054</v>
          </cell>
          <cell r="S21">
            <v>12119.934590000001</v>
          </cell>
          <cell r="T21">
            <v>15977.016920000005</v>
          </cell>
          <cell r="U21">
            <v>19671.551749999999</v>
          </cell>
          <cell r="V21">
            <v>22581.573329999996</v>
          </cell>
          <cell r="W21">
            <v>25235.818460000006</v>
          </cell>
          <cell r="X21">
            <v>28021.31590999999</v>
          </cell>
          <cell r="Y21">
            <v>30409.347380000007</v>
          </cell>
          <cell r="Z21">
            <v>33111.537480000006</v>
          </cell>
          <cell r="AA21">
            <v>34956.360420000012</v>
          </cell>
        </row>
        <row r="22">
          <cell r="A22" t="str">
            <v>Act18</v>
          </cell>
          <cell r="B22" t="str">
            <v>Impairment losses on loans and advances</v>
          </cell>
          <cell r="C22">
            <v>-789.95384999999999</v>
          </cell>
          <cell r="D22">
            <v>833.68713000000002</v>
          </cell>
          <cell r="E22">
            <v>990.90561999999989</v>
          </cell>
          <cell r="F22">
            <v>-19.725479999999834</v>
          </cell>
          <cell r="G22">
            <v>-887.34718000000009</v>
          </cell>
          <cell r="H22">
            <v>42.017309999999995</v>
          </cell>
          <cell r="I22">
            <v>-537.76742999999999</v>
          </cell>
          <cell r="J22">
            <v>-601.50502000000006</v>
          </cell>
          <cell r="K22">
            <v>26.224150000000009</v>
          </cell>
          <cell r="L22">
            <v>-558.41793999999993</v>
          </cell>
          <cell r="M22">
            <v>-1125.7600200000002</v>
          </cell>
          <cell r="N22">
            <v>-77.644350000000031</v>
          </cell>
          <cell r="O22">
            <v>-2705.2870600000001</v>
          </cell>
          <cell r="P22">
            <v>-789.95384999999999</v>
          </cell>
          <cell r="Q22">
            <v>43.733280000000001</v>
          </cell>
          <cell r="R22">
            <v>1034.6388999999999</v>
          </cell>
          <cell r="S22">
            <v>1014.9134200000001</v>
          </cell>
          <cell r="T22">
            <v>127.56624000000001</v>
          </cell>
          <cell r="U22">
            <v>169.58355</v>
          </cell>
          <cell r="V22">
            <v>-368.18387999999999</v>
          </cell>
          <cell r="W22">
            <v>-969.68889999999999</v>
          </cell>
          <cell r="X22">
            <v>-943.46474999999998</v>
          </cell>
          <cell r="Y22">
            <v>-1501.8826899999999</v>
          </cell>
          <cell r="Z22">
            <v>-2627.6427100000001</v>
          </cell>
          <cell r="AA22">
            <v>-2705.2870600000001</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-789.95384999999999</v>
          </cell>
          <cell r="D25">
            <v>833.68713000000002</v>
          </cell>
          <cell r="E25">
            <v>990.90561999999989</v>
          </cell>
          <cell r="F25">
            <v>-19.725479999999834</v>
          </cell>
          <cell r="G25">
            <v>-887.34718000000009</v>
          </cell>
          <cell r="H25">
            <v>42.017309999999995</v>
          </cell>
          <cell r="I25">
            <v>-537.76742999999999</v>
          </cell>
          <cell r="J25">
            <v>-601.50502000000006</v>
          </cell>
          <cell r="K25">
            <v>26.224150000000009</v>
          </cell>
          <cell r="L25">
            <v>-558.41793999999993</v>
          </cell>
          <cell r="M25">
            <v>-1125.7600200000002</v>
          </cell>
          <cell r="N25">
            <v>-77.644350000000031</v>
          </cell>
          <cell r="O25">
            <v>-2705.2870600000001</v>
          </cell>
          <cell r="P25">
            <v>-789.95384999999999</v>
          </cell>
          <cell r="Q25">
            <v>43.733280000000001</v>
          </cell>
          <cell r="R25">
            <v>1034.6388999999999</v>
          </cell>
          <cell r="S25">
            <v>1014.9134200000001</v>
          </cell>
          <cell r="T25">
            <v>127.56624000000001</v>
          </cell>
          <cell r="U25">
            <v>169.58355</v>
          </cell>
          <cell r="V25">
            <v>-368.18387999999999</v>
          </cell>
          <cell r="W25">
            <v>-969.68889999999999</v>
          </cell>
          <cell r="X25">
            <v>-943.46474999999998</v>
          </cell>
          <cell r="Y25">
            <v>-1501.8826899999999</v>
          </cell>
          <cell r="Z25">
            <v>-2627.6427100000001</v>
          </cell>
          <cell r="AA25">
            <v>-2705.2870600000001</v>
          </cell>
        </row>
        <row r="26">
          <cell r="A26" t="str">
            <v>Act22</v>
          </cell>
          <cell r="B26" t="str">
            <v>Operating profit</v>
          </cell>
          <cell r="C26">
            <v>2222.9778400000005</v>
          </cell>
          <cell r="D26">
            <v>3765.5482699999975</v>
          </cell>
          <cell r="E26">
            <v>4203.9137000000037</v>
          </cell>
          <cell r="F26">
            <v>2942.4081999999971</v>
          </cell>
          <cell r="G26">
            <v>2969.7351500000022</v>
          </cell>
          <cell r="H26">
            <v>3736.5521399999971</v>
          </cell>
          <cell r="I26">
            <v>2372.2541499999979</v>
          </cell>
          <cell r="J26">
            <v>2052.7401100000047</v>
          </cell>
          <cell r="K26">
            <v>2811.7215999999926</v>
          </cell>
          <cell r="L26">
            <v>1829.6135300000055</v>
          </cell>
          <cell r="M26">
            <v>1576.4300800000096</v>
          </cell>
          <cell r="N26">
            <v>1767.1785899999954</v>
          </cell>
          <cell r="O26">
            <v>32251.073360000013</v>
          </cell>
          <cell r="P26">
            <v>2222.9778400000005</v>
          </cell>
          <cell r="Q26">
            <v>5988.5261099999989</v>
          </cell>
          <cell r="R26">
            <v>10192.439810000005</v>
          </cell>
          <cell r="S26">
            <v>13134.848010000002</v>
          </cell>
          <cell r="T26">
            <v>16104.583160000006</v>
          </cell>
          <cell r="U26">
            <v>19841.135299999998</v>
          </cell>
          <cell r="V26">
            <v>22213.389449999995</v>
          </cell>
          <cell r="W26">
            <v>24266.129560000005</v>
          </cell>
          <cell r="X26">
            <v>27077.851159999991</v>
          </cell>
          <cell r="Y26">
            <v>28907.464690000008</v>
          </cell>
          <cell r="Z26">
            <v>30483.894770000006</v>
          </cell>
          <cell r="AA26">
            <v>32251.073360000013</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2222.9778400000005</v>
          </cell>
          <cell r="D30">
            <v>3765.5482699999975</v>
          </cell>
          <cell r="E30">
            <v>4203.9137000000037</v>
          </cell>
          <cell r="F30">
            <v>2942.4081999999971</v>
          </cell>
          <cell r="G30">
            <v>2969.7351500000022</v>
          </cell>
          <cell r="H30">
            <v>3736.5521399999971</v>
          </cell>
          <cell r="I30">
            <v>2372.2541499999979</v>
          </cell>
          <cell r="J30">
            <v>2052.7401100000047</v>
          </cell>
          <cell r="K30">
            <v>2811.7215999999926</v>
          </cell>
          <cell r="L30">
            <v>1829.6135300000055</v>
          </cell>
          <cell r="M30">
            <v>1576.4300800000096</v>
          </cell>
          <cell r="N30">
            <v>1767.1785899999954</v>
          </cell>
          <cell r="O30">
            <v>32251.073360000013</v>
          </cell>
          <cell r="P30">
            <v>2222.9778400000005</v>
          </cell>
          <cell r="Q30">
            <v>5988.5261099999989</v>
          </cell>
          <cell r="R30">
            <v>10192.439810000005</v>
          </cell>
          <cell r="S30">
            <v>13134.848010000002</v>
          </cell>
          <cell r="T30">
            <v>16104.583160000006</v>
          </cell>
          <cell r="U30">
            <v>19841.135299999998</v>
          </cell>
          <cell r="V30">
            <v>22213.389449999995</v>
          </cell>
          <cell r="W30">
            <v>24266.129560000005</v>
          </cell>
          <cell r="X30">
            <v>27077.851159999991</v>
          </cell>
          <cell r="Y30">
            <v>28907.464690000008</v>
          </cell>
          <cell r="Z30">
            <v>30483.894770000006</v>
          </cell>
          <cell r="AA30">
            <v>32251.073360000013</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-543.07348999999999</v>
          </cell>
          <cell r="D32">
            <v>-858.24162000000001</v>
          </cell>
          <cell r="E32">
            <v>-1364.4913800000004</v>
          </cell>
          <cell r="F32">
            <v>-798.99125999999978</v>
          </cell>
          <cell r="G32">
            <v>-805.98612000000003</v>
          </cell>
          <cell r="H32">
            <v>-79.419379999999364</v>
          </cell>
          <cell r="I32">
            <v>-532.26000000000022</v>
          </cell>
          <cell r="J32">
            <v>-460.42961000000014</v>
          </cell>
          <cell r="K32">
            <v>-704.92546000000038</v>
          </cell>
          <cell r="L32">
            <v>-414.17615999999998</v>
          </cell>
          <cell r="M32">
            <v>-357.84962999999971</v>
          </cell>
          <cell r="N32">
            <v>-597.94650999999976</v>
          </cell>
          <cell r="O32">
            <v>-7517.7906199999998</v>
          </cell>
          <cell r="P32">
            <v>-543.07348999999999</v>
          </cell>
          <cell r="Q32">
            <v>-1401.31511</v>
          </cell>
          <cell r="R32">
            <v>-2765.8064900000004</v>
          </cell>
          <cell r="S32">
            <v>-3564.7977500000002</v>
          </cell>
          <cell r="T32">
            <v>-4370.7838700000002</v>
          </cell>
          <cell r="U32">
            <v>-4450.2032499999996</v>
          </cell>
          <cell r="V32">
            <v>-4982.4632499999998</v>
          </cell>
          <cell r="W32">
            <v>-5442.8928599999999</v>
          </cell>
          <cell r="X32">
            <v>-6147.8183200000003</v>
          </cell>
          <cell r="Y32">
            <v>-6561.9944800000003</v>
          </cell>
          <cell r="Z32">
            <v>-6919.84411</v>
          </cell>
          <cell r="AA32">
            <v>-7517.7906199999998</v>
          </cell>
        </row>
        <row r="33">
          <cell r="A33" t="str">
            <v>Act28</v>
          </cell>
          <cell r="B33" t="str">
            <v>Profit after tax</v>
          </cell>
          <cell r="C33">
            <v>1679.9043500000005</v>
          </cell>
          <cell r="D33">
            <v>2907.3066499999977</v>
          </cell>
          <cell r="E33">
            <v>2839.4223200000033</v>
          </cell>
          <cell r="F33">
            <v>2143.4169399999973</v>
          </cell>
          <cell r="G33">
            <v>2163.7490300000022</v>
          </cell>
          <cell r="H33">
            <v>3657.1327599999977</v>
          </cell>
          <cell r="I33">
            <v>1839.9941499999977</v>
          </cell>
          <cell r="J33">
            <v>1592.3105000000046</v>
          </cell>
          <cell r="K33">
            <v>2106.7961399999922</v>
          </cell>
          <cell r="L33">
            <v>1415.4373700000056</v>
          </cell>
          <cell r="M33">
            <v>1218.5804500000099</v>
          </cell>
          <cell r="N33">
            <v>1169.2320799999957</v>
          </cell>
          <cell r="O33">
            <v>24733.282740000013</v>
          </cell>
          <cell r="P33">
            <v>1679.9043500000005</v>
          </cell>
          <cell r="Q33">
            <v>4587.2109999999993</v>
          </cell>
          <cell r="R33">
            <v>7426.6333200000045</v>
          </cell>
          <cell r="S33">
            <v>9570.0502600000018</v>
          </cell>
          <cell r="T33">
            <v>11733.799290000006</v>
          </cell>
          <cell r="U33">
            <v>15390.932049999999</v>
          </cell>
          <cell r="V33">
            <v>17230.926199999994</v>
          </cell>
          <cell r="W33">
            <v>18823.236700000005</v>
          </cell>
          <cell r="X33">
            <v>20930.032839999993</v>
          </cell>
          <cell r="Y33">
            <v>22345.470210000007</v>
          </cell>
          <cell r="Z33">
            <v>23564.050660000008</v>
          </cell>
          <cell r="AA33">
            <v>24733.282740000013</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8104.5679700000001</v>
          </cell>
          <cell r="D66">
            <v>7206.827229999999</v>
          </cell>
          <cell r="E66">
            <v>7830.1207300000024</v>
          </cell>
          <cell r="F66">
            <v>7769.459219999997</v>
          </cell>
          <cell r="G66">
            <v>7943.6072199999981</v>
          </cell>
          <cell r="H66">
            <v>7940.6127200000046</v>
          </cell>
          <cell r="I66">
            <v>8496.4350100000011</v>
          </cell>
          <cell r="J66">
            <v>8400.0506400000013</v>
          </cell>
          <cell r="K66">
            <v>8224.9793899999859</v>
          </cell>
          <cell r="L66">
            <v>8268.0154800000164</v>
          </cell>
          <cell r="M66">
            <v>8147.4169799999945</v>
          </cell>
          <cell r="N66">
            <v>8273.3125699999946</v>
          </cell>
          <cell r="O66">
            <v>96605.405159999995</v>
          </cell>
          <cell r="P66">
            <v>8104.5679700000001</v>
          </cell>
          <cell r="Q66">
            <v>15311.395199999999</v>
          </cell>
          <cell r="R66">
            <v>23141.515930000001</v>
          </cell>
          <cell r="S66">
            <v>30910.975149999998</v>
          </cell>
          <cell r="T66">
            <v>38854.582369999996</v>
          </cell>
          <cell r="U66">
            <v>46795.195090000001</v>
          </cell>
          <cell r="V66">
            <v>55291.630100000002</v>
          </cell>
          <cell r="W66">
            <v>63691.680740000003</v>
          </cell>
          <cell r="X66">
            <v>71916.660129999989</v>
          </cell>
          <cell r="Y66">
            <v>80184.675610000006</v>
          </cell>
          <cell r="Z66">
            <v>88332.09259</v>
          </cell>
          <cell r="AA66">
            <v>96605.405159999995</v>
          </cell>
        </row>
        <row r="67">
          <cell r="A67" t="str">
            <v>Dtp02</v>
          </cell>
          <cell r="B67" t="str">
            <v>Interest expense</v>
          </cell>
          <cell r="C67">
            <v>-4155.6903300000004</v>
          </cell>
          <cell r="D67">
            <v>-3790.9518600000001</v>
          </cell>
          <cell r="E67">
            <v>-4127.4613800000006</v>
          </cell>
          <cell r="F67">
            <v>-4000.5846499999989</v>
          </cell>
          <cell r="G67">
            <v>-4250.3218199999974</v>
          </cell>
          <cell r="H67">
            <v>-4287.4493400000028</v>
          </cell>
          <cell r="I67">
            <v>-4664.3078100000021</v>
          </cell>
          <cell r="J67">
            <v>-4572.9793699999973</v>
          </cell>
          <cell r="K67">
            <v>-4479.8361199999999</v>
          </cell>
          <cell r="L67">
            <v>-4554.3929799999969</v>
          </cell>
          <cell r="M67">
            <v>-4442.30879000001</v>
          </cell>
          <cell r="N67">
            <v>-4537.0572399999946</v>
          </cell>
          <cell r="O67">
            <v>-51863.341690000001</v>
          </cell>
          <cell r="P67">
            <v>-4155.6903300000004</v>
          </cell>
          <cell r="Q67">
            <v>-7946.6421900000005</v>
          </cell>
          <cell r="R67">
            <v>-12074.103570000001</v>
          </cell>
          <cell r="S67">
            <v>-16074.68822</v>
          </cell>
          <cell r="T67">
            <v>-20325.010039999997</v>
          </cell>
          <cell r="U67">
            <v>-24612.45938</v>
          </cell>
          <cell r="V67">
            <v>-29276.767190000002</v>
          </cell>
          <cell r="W67">
            <v>-33849.74656</v>
          </cell>
          <cell r="X67">
            <v>-38329.58268</v>
          </cell>
          <cell r="Y67">
            <v>-42883.975659999996</v>
          </cell>
          <cell r="Z67">
            <v>-47326.284450000006</v>
          </cell>
          <cell r="AA67">
            <v>-51863.341690000001</v>
          </cell>
        </row>
        <row r="68">
          <cell r="A68" t="str">
            <v>Dtp03</v>
          </cell>
          <cell r="B68" t="str">
            <v>Net interest income</v>
          </cell>
          <cell r="C68">
            <v>3948.8776399999997</v>
          </cell>
          <cell r="D68">
            <v>3415.8753699999988</v>
          </cell>
          <cell r="E68">
            <v>3702.6593500000017</v>
          </cell>
          <cell r="F68">
            <v>3768.8745699999981</v>
          </cell>
          <cell r="G68">
            <v>3693.2854000000007</v>
          </cell>
          <cell r="H68">
            <v>3653.1633800000018</v>
          </cell>
          <cell r="I68">
            <v>3832.127199999999</v>
          </cell>
          <cell r="J68">
            <v>3827.071270000004</v>
          </cell>
          <cell r="K68">
            <v>3745.1432699999859</v>
          </cell>
          <cell r="L68">
            <v>3713.6225000000195</v>
          </cell>
          <cell r="M68">
            <v>3705.1081899999845</v>
          </cell>
          <cell r="N68">
            <v>3736.25533</v>
          </cell>
          <cell r="O68">
            <v>44742.063469999994</v>
          </cell>
          <cell r="P68">
            <v>3948.8776399999997</v>
          </cell>
          <cell r="Q68">
            <v>7364.7530099999985</v>
          </cell>
          <cell r="R68">
            <v>11067.41236</v>
          </cell>
          <cell r="S68">
            <v>14836.286929999998</v>
          </cell>
          <cell r="T68">
            <v>18529.572329999999</v>
          </cell>
          <cell r="U68">
            <v>22182.735710000001</v>
          </cell>
          <cell r="V68">
            <v>26014.86291</v>
          </cell>
          <cell r="W68">
            <v>29841.934180000004</v>
          </cell>
          <cell r="X68">
            <v>33587.07744999999</v>
          </cell>
          <cell r="Y68">
            <v>37300.699950000009</v>
          </cell>
          <cell r="Z68">
            <v>41005.808139999994</v>
          </cell>
          <cell r="AA68">
            <v>44742.063469999994</v>
          </cell>
        </row>
        <row r="69">
          <cell r="A69" t="str">
            <v>Dtp04</v>
          </cell>
          <cell r="B69" t="str">
            <v>Fee Income</v>
          </cell>
          <cell r="C69">
            <v>1225.4974</v>
          </cell>
          <cell r="D69">
            <v>784.91344000000004</v>
          </cell>
          <cell r="E69">
            <v>460.09466999999995</v>
          </cell>
          <cell r="F69">
            <v>932.19779999999992</v>
          </cell>
          <cell r="G69">
            <v>790.71356999999989</v>
          </cell>
          <cell r="H69">
            <v>749.28616000000056</v>
          </cell>
          <cell r="I69">
            <v>1105.8575099999998</v>
          </cell>
          <cell r="J69">
            <v>894.9077499999994</v>
          </cell>
          <cell r="K69">
            <v>832.3997100000006</v>
          </cell>
          <cell r="L69">
            <v>961.30397000000085</v>
          </cell>
          <cell r="M69">
            <v>879.16063999999824</v>
          </cell>
          <cell r="N69">
            <v>1138.3790900000022</v>
          </cell>
          <cell r="O69">
            <v>10754.711710000001</v>
          </cell>
          <cell r="P69">
            <v>1225.4974</v>
          </cell>
          <cell r="Q69">
            <v>2010.41084</v>
          </cell>
          <cell r="R69">
            <v>2470.50551</v>
          </cell>
          <cell r="S69">
            <v>3402.7033099999999</v>
          </cell>
          <cell r="T69">
            <v>4193.4168799999998</v>
          </cell>
          <cell r="U69">
            <v>4942.7030400000003</v>
          </cell>
          <cell r="V69">
            <v>6048.5605500000001</v>
          </cell>
          <cell r="W69">
            <v>6943.4682999999995</v>
          </cell>
          <cell r="X69">
            <v>7775.8680100000001</v>
          </cell>
          <cell r="Y69">
            <v>8737.171980000001</v>
          </cell>
          <cell r="Z69">
            <v>9616.3326199999992</v>
          </cell>
          <cell r="AA69">
            <v>10754.711710000001</v>
          </cell>
        </row>
        <row r="70">
          <cell r="A70" t="str">
            <v>Dtp05</v>
          </cell>
          <cell r="B70" t="str">
            <v>Commission expense</v>
          </cell>
          <cell r="C70">
            <v>-330.39671000000004</v>
          </cell>
          <cell r="D70">
            <v>-342.88506999999998</v>
          </cell>
          <cell r="E70">
            <v>-382.59879000000001</v>
          </cell>
          <cell r="F70">
            <v>-366.20801000000006</v>
          </cell>
          <cell r="G70">
            <v>-344.67481999999973</v>
          </cell>
          <cell r="H70">
            <v>-408.84374000000025</v>
          </cell>
          <cell r="I70">
            <v>-328.7778800000001</v>
          </cell>
          <cell r="J70">
            <v>-347.14132999999993</v>
          </cell>
          <cell r="K70">
            <v>-362.38743999999997</v>
          </cell>
          <cell r="L70">
            <v>-429.00988000000007</v>
          </cell>
          <cell r="M70">
            <v>-365.73268999999982</v>
          </cell>
          <cell r="N70">
            <v>-367.46301000000039</v>
          </cell>
          <cell r="O70">
            <v>-4376.1193700000003</v>
          </cell>
          <cell r="P70">
            <v>-330.39671000000004</v>
          </cell>
          <cell r="Q70">
            <v>-673.28178000000003</v>
          </cell>
          <cell r="R70">
            <v>-1055.88057</v>
          </cell>
          <cell r="S70">
            <v>-1422.0885800000001</v>
          </cell>
          <cell r="T70">
            <v>-1766.7633999999998</v>
          </cell>
          <cell r="U70">
            <v>-2175.6071400000001</v>
          </cell>
          <cell r="V70">
            <v>-2504.3850200000002</v>
          </cell>
          <cell r="W70">
            <v>-2851.5263500000001</v>
          </cell>
          <cell r="X70">
            <v>-3213.9137900000001</v>
          </cell>
          <cell r="Y70">
            <v>-3642.9236700000001</v>
          </cell>
          <cell r="Z70">
            <v>-4008.6563599999999</v>
          </cell>
          <cell r="AA70">
            <v>-4376.1193700000003</v>
          </cell>
        </row>
        <row r="71">
          <cell r="A71" t="str">
            <v>Dtp06</v>
          </cell>
          <cell r="B71" t="str">
            <v>Net fee and commission income</v>
          </cell>
          <cell r="C71">
            <v>895.10068999999999</v>
          </cell>
          <cell r="D71">
            <v>442.02837000000005</v>
          </cell>
          <cell r="E71">
            <v>77.495879999999943</v>
          </cell>
          <cell r="F71">
            <v>565.98978999999986</v>
          </cell>
          <cell r="G71">
            <v>446.03875000000016</v>
          </cell>
          <cell r="H71">
            <v>340.44242000000031</v>
          </cell>
          <cell r="I71">
            <v>777.07962999999972</v>
          </cell>
          <cell r="J71">
            <v>547.76641999999947</v>
          </cell>
          <cell r="K71">
            <v>470.01227000000063</v>
          </cell>
          <cell r="L71">
            <v>532.29409000000078</v>
          </cell>
          <cell r="M71">
            <v>513.42794999999842</v>
          </cell>
          <cell r="N71">
            <v>770.91608000000178</v>
          </cell>
          <cell r="O71">
            <v>6378.5923400000011</v>
          </cell>
          <cell r="P71">
            <v>895.10068999999999</v>
          </cell>
          <cell r="Q71">
            <v>1337.12906</v>
          </cell>
          <cell r="R71">
            <v>1414.6249399999999</v>
          </cell>
          <cell r="S71">
            <v>1980.6147299999998</v>
          </cell>
          <cell r="T71">
            <v>2426.6534799999999</v>
          </cell>
          <cell r="U71">
            <v>2767.0959000000003</v>
          </cell>
          <cell r="V71">
            <v>3544.17553</v>
          </cell>
          <cell r="W71">
            <v>4091.9419499999995</v>
          </cell>
          <cell r="X71">
            <v>4561.9542199999996</v>
          </cell>
          <cell r="Y71">
            <v>5094.2483100000009</v>
          </cell>
          <cell r="Z71">
            <v>5607.6762599999993</v>
          </cell>
          <cell r="AA71">
            <v>6378.5923400000011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68.301929999999999</v>
          </cell>
          <cell r="D73">
            <v>29.004350000000002</v>
          </cell>
          <cell r="E73">
            <v>46.465690000000009</v>
          </cell>
          <cell r="F73">
            <v>62.060369999999978</v>
          </cell>
          <cell r="G73">
            <v>207.80886000000004</v>
          </cell>
          <cell r="H73">
            <v>38.341099999999983</v>
          </cell>
          <cell r="I73">
            <v>160.95388000000003</v>
          </cell>
          <cell r="J73">
            <v>79.979349999999954</v>
          </cell>
          <cell r="K73">
            <v>254.82452000000001</v>
          </cell>
          <cell r="L73">
            <v>-177.34538999999995</v>
          </cell>
          <cell r="M73">
            <v>103.57372999999995</v>
          </cell>
          <cell r="N73">
            <v>57.029829999999947</v>
          </cell>
          <cell r="O73">
            <v>930.99821999999995</v>
          </cell>
          <cell r="P73">
            <v>68.301929999999999</v>
          </cell>
          <cell r="Q73">
            <v>97.306280000000001</v>
          </cell>
          <cell r="R73">
            <v>143.77197000000001</v>
          </cell>
          <cell r="S73">
            <v>205.83233999999999</v>
          </cell>
          <cell r="T73">
            <v>413.64120000000003</v>
          </cell>
          <cell r="U73">
            <v>451.98230000000001</v>
          </cell>
          <cell r="V73">
            <v>612.93618000000004</v>
          </cell>
          <cell r="W73">
            <v>692.91552999999999</v>
          </cell>
          <cell r="X73">
            <v>947.74005</v>
          </cell>
          <cell r="Y73">
            <v>770.39466000000004</v>
          </cell>
          <cell r="Z73">
            <v>873.96839</v>
          </cell>
          <cell r="AA73">
            <v>930.99821999999995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-51.399360000000001</v>
          </cell>
          <cell r="D75">
            <v>345.31576000000001</v>
          </cell>
          <cell r="E75">
            <v>275.21996999999993</v>
          </cell>
          <cell r="F75">
            <v>772.0789400000001</v>
          </cell>
          <cell r="G75">
            <v>116.45006999999987</v>
          </cell>
          <cell r="H75">
            <v>229.07709</v>
          </cell>
          <cell r="I75">
            <v>232.95019000000002</v>
          </cell>
          <cell r="J75">
            <v>61.816090000000031</v>
          </cell>
          <cell r="K75">
            <v>89.311799999999948</v>
          </cell>
          <cell r="L75">
            <v>273.16303999999991</v>
          </cell>
          <cell r="M75">
            <v>23.644000000000233</v>
          </cell>
          <cell r="N75">
            <v>-145.52242999999999</v>
          </cell>
          <cell r="O75">
            <v>2222.1051600000001</v>
          </cell>
          <cell r="P75">
            <v>-51.399360000000001</v>
          </cell>
          <cell r="Q75">
            <v>293.91640000000001</v>
          </cell>
          <cell r="R75">
            <v>569.13636999999994</v>
          </cell>
          <cell r="S75">
            <v>1341.21531</v>
          </cell>
          <cell r="T75">
            <v>1457.6653799999999</v>
          </cell>
          <cell r="U75">
            <v>1686.7424699999999</v>
          </cell>
          <cell r="V75">
            <v>1919.6926599999999</v>
          </cell>
          <cell r="W75">
            <v>1981.50875</v>
          </cell>
          <cell r="X75">
            <v>2070.8205499999999</v>
          </cell>
          <cell r="Y75">
            <v>2343.9835899999998</v>
          </cell>
          <cell r="Z75">
            <v>2367.6275900000001</v>
          </cell>
          <cell r="AA75">
            <v>2222.1051600000001</v>
          </cell>
        </row>
        <row r="76">
          <cell r="A76" t="str">
            <v>Dtp11</v>
          </cell>
          <cell r="B76" t="str">
            <v>Other income</v>
          </cell>
          <cell r="C76">
            <v>912.00325999999995</v>
          </cell>
          <cell r="D76">
            <v>816.34848000000011</v>
          </cell>
          <cell r="E76">
            <v>399.18153999999987</v>
          </cell>
          <cell r="F76">
            <v>1400.1290999999999</v>
          </cell>
          <cell r="G76">
            <v>770.29768000000013</v>
          </cell>
          <cell r="H76">
            <v>607.86061000000029</v>
          </cell>
          <cell r="I76">
            <v>1170.9836999999998</v>
          </cell>
          <cell r="J76">
            <v>689.56185999999946</v>
          </cell>
          <cell r="K76">
            <v>814.14859000000058</v>
          </cell>
          <cell r="L76">
            <v>628.11174000000074</v>
          </cell>
          <cell r="M76">
            <v>640.64567999999861</v>
          </cell>
          <cell r="N76">
            <v>682.42348000000175</v>
          </cell>
          <cell r="O76">
            <v>9531.6957199999997</v>
          </cell>
          <cell r="P76">
            <v>912.00325999999995</v>
          </cell>
          <cell r="Q76">
            <v>1728.3517400000001</v>
          </cell>
          <cell r="R76">
            <v>2127.5332799999996</v>
          </cell>
          <cell r="S76">
            <v>3527.6623799999998</v>
          </cell>
          <cell r="T76">
            <v>4297.9600599999994</v>
          </cell>
          <cell r="U76">
            <v>4905.8206700000001</v>
          </cell>
          <cell r="V76">
            <v>6076.8043699999998</v>
          </cell>
          <cell r="W76">
            <v>6766.3662299999996</v>
          </cell>
          <cell r="X76">
            <v>7580.5148200000003</v>
          </cell>
          <cell r="Y76">
            <v>8208.6265600000006</v>
          </cell>
          <cell r="Z76">
            <v>8849.2722399999984</v>
          </cell>
          <cell r="AA76">
            <v>9531.6957199999997</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4860.8809000000001</v>
          </cell>
          <cell r="D78">
            <v>4232.2238499999985</v>
          </cell>
          <cell r="E78">
            <v>4101.8408900000013</v>
          </cell>
          <cell r="F78">
            <v>5169.0036699999982</v>
          </cell>
          <cell r="G78">
            <v>4463.5830800000003</v>
          </cell>
          <cell r="H78">
            <v>4261.0239900000024</v>
          </cell>
          <cell r="I78">
            <v>5003.1108999999988</v>
          </cell>
          <cell r="J78">
            <v>4516.6331300000038</v>
          </cell>
          <cell r="K78">
            <v>4559.2918599999866</v>
          </cell>
          <cell r="L78">
            <v>4341.7342400000198</v>
          </cell>
          <cell r="M78">
            <v>4345.7538699999832</v>
          </cell>
          <cell r="N78">
            <v>4418.6788100000012</v>
          </cell>
          <cell r="O78">
            <v>54273.759189999997</v>
          </cell>
          <cell r="P78">
            <v>4860.8809000000001</v>
          </cell>
          <cell r="Q78">
            <v>9093.1047499999986</v>
          </cell>
          <cell r="R78">
            <v>13194.94564</v>
          </cell>
          <cell r="S78">
            <v>18363.949309999996</v>
          </cell>
          <cell r="T78">
            <v>22827.53239</v>
          </cell>
          <cell r="U78">
            <v>27088.556380000002</v>
          </cell>
          <cell r="V78">
            <v>32091.667280000001</v>
          </cell>
          <cell r="W78">
            <v>36608.300410000003</v>
          </cell>
          <cell r="X78">
            <v>41167.592269999994</v>
          </cell>
          <cell r="Y78">
            <v>45509.326510000014</v>
          </cell>
          <cell r="Z78">
            <v>49855.080379999992</v>
          </cell>
          <cell r="AA78">
            <v>54273.759189999997</v>
          </cell>
        </row>
        <row r="79">
          <cell r="A79" t="str">
            <v>Dtp13</v>
          </cell>
          <cell r="B79" t="str">
            <v>Personnel expenses</v>
          </cell>
          <cell r="C79">
            <v>623.58668999999998</v>
          </cell>
          <cell r="D79">
            <v>619.70408000000009</v>
          </cell>
          <cell r="E79">
            <v>644.29793999999993</v>
          </cell>
          <cell r="F79">
            <v>637.08249999999998</v>
          </cell>
          <cell r="G79">
            <v>735.5308100000002</v>
          </cell>
          <cell r="H79">
            <v>660.01610999999957</v>
          </cell>
          <cell r="I79">
            <v>674.77859000000035</v>
          </cell>
          <cell r="J79">
            <v>731.39919999999984</v>
          </cell>
          <cell r="K79">
            <v>677.36313999999948</v>
          </cell>
          <cell r="L79">
            <v>649.33200000000033</v>
          </cell>
          <cell r="M79">
            <v>712.33293000000049</v>
          </cell>
          <cell r="N79">
            <v>865.95409000000018</v>
          </cell>
          <cell r="O79">
            <v>8231.3780800000004</v>
          </cell>
          <cell r="P79">
            <v>623.58668999999998</v>
          </cell>
          <cell r="Q79">
            <v>1243.2907700000001</v>
          </cell>
          <cell r="R79">
            <v>1887.58871</v>
          </cell>
          <cell r="S79">
            <v>2524.67121</v>
          </cell>
          <cell r="T79">
            <v>3260.2020200000002</v>
          </cell>
          <cell r="U79">
            <v>3920.2181299999997</v>
          </cell>
          <cell r="V79">
            <v>4594.9967200000001</v>
          </cell>
          <cell r="W79">
            <v>5326.3959199999999</v>
          </cell>
          <cell r="X79">
            <v>6003.7590599999994</v>
          </cell>
          <cell r="Y79">
            <v>6653.0910599999997</v>
          </cell>
          <cell r="Z79">
            <v>7365.4239900000002</v>
          </cell>
          <cell r="AA79">
            <v>8231.3780800000004</v>
          </cell>
        </row>
        <row r="80">
          <cell r="A80" t="str">
            <v>Dtp14</v>
          </cell>
          <cell r="B80" t="str">
            <v>General and administrative expenses</v>
          </cell>
          <cell r="C80">
            <v>634.45111999999995</v>
          </cell>
          <cell r="D80">
            <v>580.99582000000009</v>
          </cell>
          <cell r="E80">
            <v>632.59688000000006</v>
          </cell>
          <cell r="F80">
            <v>618.21616999999992</v>
          </cell>
          <cell r="G80">
            <v>600.1545000000001</v>
          </cell>
          <cell r="H80">
            <v>621.98740999999973</v>
          </cell>
          <cell r="I80">
            <v>731.59098999999969</v>
          </cell>
          <cell r="J80">
            <v>599.81570000000011</v>
          </cell>
          <cell r="K80">
            <v>639.59940000000097</v>
          </cell>
          <cell r="L80">
            <v>641.72874999999931</v>
          </cell>
          <cell r="M80">
            <v>709.4422799999993</v>
          </cell>
          <cell r="N80">
            <v>579.16738000000078</v>
          </cell>
          <cell r="O80">
            <v>7589.7464</v>
          </cell>
          <cell r="P80">
            <v>634.45111999999995</v>
          </cell>
          <cell r="Q80">
            <v>1215.44694</v>
          </cell>
          <cell r="R80">
            <v>1848.0438200000001</v>
          </cell>
          <cell r="S80">
            <v>2466.25999</v>
          </cell>
          <cell r="T80">
            <v>3066.4144900000001</v>
          </cell>
          <cell r="U80">
            <v>3688.4018999999998</v>
          </cell>
          <cell r="V80">
            <v>4419.9928899999995</v>
          </cell>
          <cell r="W80">
            <v>5019.8085899999996</v>
          </cell>
          <cell r="X80">
            <v>5659.4079900000006</v>
          </cell>
          <cell r="Y80">
            <v>6301.1367399999999</v>
          </cell>
          <cell r="Z80">
            <v>7010.5790199999992</v>
          </cell>
          <cell r="AA80">
            <v>7589.7464</v>
          </cell>
        </row>
        <row r="81">
          <cell r="A81" t="str">
            <v>Dtp15</v>
          </cell>
          <cell r="B81" t="str">
            <v>Depreciation / Amortisation</v>
          </cell>
          <cell r="C81">
            <v>107.63796000000001</v>
          </cell>
          <cell r="D81">
            <v>118.08418999999999</v>
          </cell>
          <cell r="E81">
            <v>120.97738999999996</v>
          </cell>
          <cell r="F81">
            <v>116.17198000000008</v>
          </cell>
          <cell r="G81">
            <v>114.56386999999995</v>
          </cell>
          <cell r="H81">
            <v>125.79798000000005</v>
          </cell>
          <cell r="I81">
            <v>120.71549999999991</v>
          </cell>
          <cell r="J81">
            <v>128.9495300000001</v>
          </cell>
          <cell r="K81">
            <v>135.64667000000009</v>
          </cell>
          <cell r="L81">
            <v>134.42493999999988</v>
          </cell>
          <cell r="M81">
            <v>105.67678999999998</v>
          </cell>
          <cell r="N81">
            <v>516.52809000000002</v>
          </cell>
          <cell r="O81">
            <v>1845.17489</v>
          </cell>
          <cell r="P81">
            <v>107.63796000000001</v>
          </cell>
          <cell r="Q81">
            <v>225.72215</v>
          </cell>
          <cell r="R81">
            <v>346.69953999999996</v>
          </cell>
          <cell r="S81">
            <v>462.87152000000003</v>
          </cell>
          <cell r="T81">
            <v>577.43538999999998</v>
          </cell>
          <cell r="U81">
            <v>703.23337000000004</v>
          </cell>
          <cell r="V81">
            <v>823.94886999999994</v>
          </cell>
          <cell r="W81">
            <v>952.89840000000004</v>
          </cell>
          <cell r="X81">
            <v>1088.5450700000001</v>
          </cell>
          <cell r="Y81">
            <v>1222.97001</v>
          </cell>
          <cell r="Z81">
            <v>1328.6468</v>
          </cell>
          <cell r="AA81">
            <v>1845.17489</v>
          </cell>
        </row>
        <row r="82">
          <cell r="A82" t="str">
            <v>Dtp16</v>
          </cell>
          <cell r="B82" t="str">
            <v>Total operating expenses</v>
          </cell>
          <cell r="C82">
            <v>1365.6757699999998</v>
          </cell>
          <cell r="D82">
            <v>1318.7840900000001</v>
          </cell>
          <cell r="E82">
            <v>1397.87221</v>
          </cell>
          <cell r="F82">
            <v>1371.47065</v>
          </cell>
          <cell r="G82">
            <v>1450.2491800000003</v>
          </cell>
          <cell r="H82">
            <v>1407.8014999999994</v>
          </cell>
          <cell r="I82">
            <v>1527.0850799999998</v>
          </cell>
          <cell r="J82">
            <v>1460.16443</v>
          </cell>
          <cell r="K82">
            <v>1452.6092100000005</v>
          </cell>
          <cell r="L82">
            <v>1425.4856899999995</v>
          </cell>
          <cell r="M82">
            <v>1527.4519999999998</v>
          </cell>
          <cell r="N82">
            <v>1961.649560000001</v>
          </cell>
          <cell r="O82">
            <v>17666.299370000001</v>
          </cell>
          <cell r="P82">
            <v>1365.6757699999998</v>
          </cell>
          <cell r="Q82">
            <v>2684.4598600000004</v>
          </cell>
          <cell r="R82">
            <v>4082.3320699999999</v>
          </cell>
          <cell r="S82">
            <v>5453.8027199999997</v>
          </cell>
          <cell r="T82">
            <v>6904.0518999999995</v>
          </cell>
          <cell r="U82">
            <v>8311.8534</v>
          </cell>
          <cell r="V82">
            <v>9838.9384800000007</v>
          </cell>
          <cell r="W82">
            <v>11299.10291</v>
          </cell>
          <cell r="X82">
            <v>12751.71212</v>
          </cell>
          <cell r="Y82">
            <v>14177.197810000001</v>
          </cell>
          <cell r="Z82">
            <v>15704.649810000001</v>
          </cell>
          <cell r="AA82">
            <v>17666.299370000001</v>
          </cell>
        </row>
        <row r="83">
          <cell r="A83" t="str">
            <v>Dtp17</v>
          </cell>
          <cell r="B83" t="str">
            <v>Operating profit before provisions</v>
          </cell>
          <cell r="C83">
            <v>3495.2051300000003</v>
          </cell>
          <cell r="D83">
            <v>2913.4397599999984</v>
          </cell>
          <cell r="E83">
            <v>2703.9686800000013</v>
          </cell>
          <cell r="F83">
            <v>3797.533019999998</v>
          </cell>
          <cell r="G83">
            <v>3013.3339000000001</v>
          </cell>
          <cell r="H83">
            <v>2853.2224900000028</v>
          </cell>
          <cell r="I83">
            <v>3476.0258199999989</v>
          </cell>
          <cell r="J83">
            <v>3056.468700000004</v>
          </cell>
          <cell r="K83">
            <v>3106.6826499999861</v>
          </cell>
          <cell r="L83">
            <v>2916.2485500000203</v>
          </cell>
          <cell r="M83">
            <v>2818.3018699999834</v>
          </cell>
          <cell r="N83">
            <v>2457.0292500000005</v>
          </cell>
          <cell r="O83">
            <v>36607.459819999996</v>
          </cell>
          <cell r="P83">
            <v>3495.2051300000003</v>
          </cell>
          <cell r="Q83">
            <v>6408.6448899999978</v>
          </cell>
          <cell r="R83">
            <v>9112.6135699999995</v>
          </cell>
          <cell r="S83">
            <v>12910.146589999997</v>
          </cell>
          <cell r="T83">
            <v>15923.480490000002</v>
          </cell>
          <cell r="U83">
            <v>18776.702980000002</v>
          </cell>
          <cell r="V83">
            <v>22252.728800000001</v>
          </cell>
          <cell r="W83">
            <v>25309.197500000002</v>
          </cell>
          <cell r="X83">
            <v>28415.880149999994</v>
          </cell>
          <cell r="Y83">
            <v>31332.128700000012</v>
          </cell>
          <cell r="Z83">
            <v>34150.43056999999</v>
          </cell>
          <cell r="AA83">
            <v>36607.459819999996</v>
          </cell>
        </row>
        <row r="84">
          <cell r="A84" t="str">
            <v>Dtp18</v>
          </cell>
          <cell r="B84" t="str">
            <v>Impairment losses on loans and advances</v>
          </cell>
          <cell r="C84">
            <v>-1940.57917</v>
          </cell>
          <cell r="D84">
            <v>-1685.2658700000002</v>
          </cell>
          <cell r="E84">
            <v>627.45643999999993</v>
          </cell>
          <cell r="F84">
            <v>-478.37935999999991</v>
          </cell>
          <cell r="G84">
            <v>-1205.3225499999999</v>
          </cell>
          <cell r="H84">
            <v>-172.28900999999951</v>
          </cell>
          <cell r="I84">
            <v>51.447250000000167</v>
          </cell>
          <cell r="J84">
            <v>-383.29100000000017</v>
          </cell>
          <cell r="K84">
            <v>-70.580740000000333</v>
          </cell>
          <cell r="L84">
            <v>-357.08439000000089</v>
          </cell>
          <cell r="M84">
            <v>-1639.9802799999989</v>
          </cell>
          <cell r="N84">
            <v>123.9714299999996</v>
          </cell>
          <cell r="O84">
            <v>-7129.89725</v>
          </cell>
          <cell r="P84">
            <v>-1940.57917</v>
          </cell>
          <cell r="Q84">
            <v>-3625.8450400000002</v>
          </cell>
          <cell r="R84">
            <v>-2998.3886000000002</v>
          </cell>
          <cell r="S84">
            <v>-3476.7679600000001</v>
          </cell>
          <cell r="T84">
            <v>-4682.09051</v>
          </cell>
          <cell r="U84">
            <v>-4854.3795199999995</v>
          </cell>
          <cell r="V84">
            <v>-4802.9322699999993</v>
          </cell>
          <cell r="W84">
            <v>-5186.2232699999995</v>
          </cell>
          <cell r="X84">
            <v>-5256.8040099999998</v>
          </cell>
          <cell r="Y84">
            <v>-5613.8884000000007</v>
          </cell>
          <cell r="Z84">
            <v>-7253.8686799999996</v>
          </cell>
          <cell r="AA84">
            <v>-7129.89725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-1940.57917</v>
          </cell>
          <cell r="D87">
            <v>-1685.2658700000002</v>
          </cell>
          <cell r="E87">
            <v>627.45643999999993</v>
          </cell>
          <cell r="F87">
            <v>-478.37935999999991</v>
          </cell>
          <cell r="G87">
            <v>-1205.3225499999999</v>
          </cell>
          <cell r="H87">
            <v>-172.28900999999951</v>
          </cell>
          <cell r="I87">
            <v>51.447250000000167</v>
          </cell>
          <cell r="J87">
            <v>-383.29100000000017</v>
          </cell>
          <cell r="K87">
            <v>-70.580740000000333</v>
          </cell>
          <cell r="L87">
            <v>-357.08439000000089</v>
          </cell>
          <cell r="M87">
            <v>-1639.9802799999989</v>
          </cell>
          <cell r="N87">
            <v>123.9714299999996</v>
          </cell>
          <cell r="O87">
            <v>-7129.89725</v>
          </cell>
          <cell r="P87">
            <v>-1940.57917</v>
          </cell>
          <cell r="Q87">
            <v>-3625.8450400000002</v>
          </cell>
          <cell r="R87">
            <v>-2998.3886000000002</v>
          </cell>
          <cell r="S87">
            <v>-3476.7679600000001</v>
          </cell>
          <cell r="T87">
            <v>-4682.09051</v>
          </cell>
          <cell r="U87">
            <v>-4854.3795199999995</v>
          </cell>
          <cell r="V87">
            <v>-4802.9322699999993</v>
          </cell>
          <cell r="W87">
            <v>-5186.2232699999995</v>
          </cell>
          <cell r="X87">
            <v>-5256.8040099999998</v>
          </cell>
          <cell r="Y87">
            <v>-5613.8884000000007</v>
          </cell>
          <cell r="Z87">
            <v>-7253.8686799999996</v>
          </cell>
          <cell r="AA87">
            <v>-7129.89725</v>
          </cell>
        </row>
        <row r="88">
          <cell r="A88" t="str">
            <v>Dtp22</v>
          </cell>
          <cell r="B88" t="str">
            <v>Operating profit</v>
          </cell>
          <cell r="C88">
            <v>1554.6259600000003</v>
          </cell>
          <cell r="D88">
            <v>1228.1738899999982</v>
          </cell>
          <cell r="E88">
            <v>3331.4251200000012</v>
          </cell>
          <cell r="F88">
            <v>3319.1536599999981</v>
          </cell>
          <cell r="G88">
            <v>1808.0113500000002</v>
          </cell>
          <cell r="H88">
            <v>2680.9334800000033</v>
          </cell>
          <cell r="I88">
            <v>3527.4730699999991</v>
          </cell>
          <cell r="J88">
            <v>2673.1777000000038</v>
          </cell>
          <cell r="K88">
            <v>3036.1019099999858</v>
          </cell>
          <cell r="L88">
            <v>2559.1641600000194</v>
          </cell>
          <cell r="M88">
            <v>1178.3215899999846</v>
          </cell>
          <cell r="N88">
            <v>2581.0006800000001</v>
          </cell>
          <cell r="O88">
            <v>29477.562569999995</v>
          </cell>
          <cell r="P88">
            <v>1554.6259600000003</v>
          </cell>
          <cell r="Q88">
            <v>2782.7998499999976</v>
          </cell>
          <cell r="R88">
            <v>6114.2249699999993</v>
          </cell>
          <cell r="S88">
            <v>9433.3786299999956</v>
          </cell>
          <cell r="T88">
            <v>11241.389980000002</v>
          </cell>
          <cell r="U88">
            <v>13922.323460000003</v>
          </cell>
          <cell r="V88">
            <v>17449.79653</v>
          </cell>
          <cell r="W88">
            <v>20122.974230000003</v>
          </cell>
          <cell r="X88">
            <v>23159.076139999994</v>
          </cell>
          <cell r="Y88">
            <v>25718.240300000012</v>
          </cell>
          <cell r="Z88">
            <v>26896.56188999999</v>
          </cell>
          <cell r="AA88">
            <v>29477.562569999995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1554.6259600000003</v>
          </cell>
          <cell r="D92">
            <v>1228.1738899999982</v>
          </cell>
          <cell r="E92">
            <v>3331.4251200000012</v>
          </cell>
          <cell r="F92">
            <v>3319.1536599999981</v>
          </cell>
          <cell r="G92">
            <v>1808.0113500000002</v>
          </cell>
          <cell r="H92">
            <v>2680.9334800000033</v>
          </cell>
          <cell r="I92">
            <v>3527.4730699999991</v>
          </cell>
          <cell r="J92">
            <v>2673.1777000000038</v>
          </cell>
          <cell r="K92">
            <v>3036.1019099999858</v>
          </cell>
          <cell r="L92">
            <v>2559.1641600000194</v>
          </cell>
          <cell r="M92">
            <v>1178.3215899999846</v>
          </cell>
          <cell r="N92">
            <v>2581.0006800000001</v>
          </cell>
          <cell r="O92">
            <v>29477.562569999995</v>
          </cell>
          <cell r="P92">
            <v>1554.6259600000003</v>
          </cell>
          <cell r="Q92">
            <v>2782.7998499999976</v>
          </cell>
          <cell r="R92">
            <v>6114.2249699999993</v>
          </cell>
          <cell r="S92">
            <v>9433.3786299999956</v>
          </cell>
          <cell r="T92">
            <v>11241.389980000002</v>
          </cell>
          <cell r="U92">
            <v>13922.323460000003</v>
          </cell>
          <cell r="V92">
            <v>17449.79653</v>
          </cell>
          <cell r="W92">
            <v>20122.974230000003</v>
          </cell>
          <cell r="X92">
            <v>23159.076139999994</v>
          </cell>
          <cell r="Y92">
            <v>25718.240300000012</v>
          </cell>
          <cell r="Z92">
            <v>26896.56188999999</v>
          </cell>
          <cell r="AA92">
            <v>29477.562569999995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-415.75119000000001</v>
          </cell>
          <cell r="D94">
            <v>-372.48246</v>
          </cell>
          <cell r="E94">
            <v>-1064.0560999999998</v>
          </cell>
          <cell r="F94">
            <v>-447.73705999999993</v>
          </cell>
          <cell r="G94">
            <v>-498.85528000000022</v>
          </cell>
          <cell r="H94">
            <v>-857.50022999999965</v>
          </cell>
          <cell r="I94">
            <v>-957.34388000000035</v>
          </cell>
          <cell r="J94">
            <v>-312.37788999999975</v>
          </cell>
          <cell r="K94">
            <v>-869.39295000000038</v>
          </cell>
          <cell r="L94">
            <v>-595.48567999999977</v>
          </cell>
          <cell r="M94">
            <v>-50.743850000000748</v>
          </cell>
          <cell r="N94">
            <v>-1420.8707399999985</v>
          </cell>
          <cell r="O94">
            <v>-7862.5973099999992</v>
          </cell>
          <cell r="P94">
            <v>-415.75119000000001</v>
          </cell>
          <cell r="Q94">
            <v>-788.23365000000001</v>
          </cell>
          <cell r="R94">
            <v>-1852.2897499999999</v>
          </cell>
          <cell r="S94">
            <v>-2300.0268099999998</v>
          </cell>
          <cell r="T94">
            <v>-2798.8820900000001</v>
          </cell>
          <cell r="U94">
            <v>-3656.3823199999997</v>
          </cell>
          <cell r="V94">
            <v>-4613.7262000000001</v>
          </cell>
          <cell r="W94">
            <v>-4926.1040899999998</v>
          </cell>
          <cell r="X94">
            <v>-5795.4970400000002</v>
          </cell>
          <cell r="Y94">
            <v>-6390.98272</v>
          </cell>
          <cell r="Z94">
            <v>-6441.7265700000007</v>
          </cell>
          <cell r="AA94">
            <v>-7862.5973099999992</v>
          </cell>
        </row>
        <row r="95">
          <cell r="A95" t="str">
            <v>Dtp28</v>
          </cell>
          <cell r="B95" t="str">
            <v>Profit after tax</v>
          </cell>
          <cell r="C95">
            <v>1138.8747700000004</v>
          </cell>
          <cell r="D95">
            <v>855.69142999999826</v>
          </cell>
          <cell r="E95">
            <v>2267.3690200000015</v>
          </cell>
          <cell r="F95">
            <v>2871.4165999999982</v>
          </cell>
          <cell r="G95">
            <v>1309.15607</v>
          </cell>
          <cell r="H95">
            <v>1823.4332500000037</v>
          </cell>
          <cell r="I95">
            <v>2570.1291899999987</v>
          </cell>
          <cell r="J95">
            <v>2360.7998100000041</v>
          </cell>
          <cell r="K95">
            <v>2166.7089599999854</v>
          </cell>
          <cell r="L95">
            <v>1963.6784800000196</v>
          </cell>
          <cell r="M95">
            <v>1127.5777399999838</v>
          </cell>
          <cell r="N95">
            <v>1160.1299400000016</v>
          </cell>
          <cell r="O95">
            <v>21614.965259999997</v>
          </cell>
          <cell r="P95">
            <v>1138.8747700000004</v>
          </cell>
          <cell r="Q95">
            <v>1994.5661999999975</v>
          </cell>
          <cell r="R95">
            <v>4261.9352199999994</v>
          </cell>
          <cell r="S95">
            <v>7133.3518199999962</v>
          </cell>
          <cell r="T95">
            <v>8442.5078900000008</v>
          </cell>
          <cell r="U95">
            <v>10265.941140000003</v>
          </cell>
          <cell r="V95">
            <v>12836.070329999999</v>
          </cell>
          <cell r="W95">
            <v>15196.870140000003</v>
          </cell>
          <cell r="X95">
            <v>17363.579099999995</v>
          </cell>
          <cell r="Y95">
            <v>19327.257580000012</v>
          </cell>
          <cell r="Z95">
            <v>20454.835319999991</v>
          </cell>
          <cell r="AA95">
            <v>21614.965259999997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7503.9739</v>
          </cell>
          <cell r="D97">
            <v>6732.3994599999996</v>
          </cell>
          <cell r="E97">
            <v>7210.9206299999987</v>
          </cell>
          <cell r="F97">
            <v>7117.5691800000022</v>
          </cell>
          <cell r="G97">
            <v>7462.9717999999957</v>
          </cell>
          <cell r="H97">
            <v>8082.425430000003</v>
          </cell>
          <cell r="I97">
            <v>7438.0500200000024</v>
          </cell>
          <cell r="J97">
            <v>7560.6357900000003</v>
          </cell>
          <cell r="K97">
            <v>7209.7944599999973</v>
          </cell>
          <cell r="L97">
            <v>7127.5241799999931</v>
          </cell>
          <cell r="M97">
            <v>7412.8700900000113</v>
          </cell>
          <cell r="N97">
            <v>7833.3772000000026</v>
          </cell>
          <cell r="O97">
            <v>88692.512140000006</v>
          </cell>
          <cell r="P97">
            <v>7503.9739</v>
          </cell>
          <cell r="Q97">
            <v>14236.37336</v>
          </cell>
          <cell r="R97">
            <v>21447.293989999998</v>
          </cell>
          <cell r="S97">
            <v>28564.863170000001</v>
          </cell>
          <cell r="T97">
            <v>36027.834969999996</v>
          </cell>
          <cell r="U97">
            <v>44110.260399999999</v>
          </cell>
          <cell r="V97">
            <v>51548.310420000002</v>
          </cell>
          <cell r="W97">
            <v>59108.946210000002</v>
          </cell>
          <cell r="X97">
            <v>66318.740669999999</v>
          </cell>
          <cell r="Y97">
            <v>73446.264849999992</v>
          </cell>
          <cell r="Z97">
            <v>80859.134940000004</v>
          </cell>
          <cell r="AA97">
            <v>88692.512140000006</v>
          </cell>
        </row>
        <row r="98">
          <cell r="A98" t="str">
            <v>Dtd02</v>
          </cell>
          <cell r="B98" t="str">
            <v>Interest expense</v>
          </cell>
          <cell r="C98">
            <v>-3677.2149199999999</v>
          </cell>
          <cell r="D98">
            <v>-3090.3309000000004</v>
          </cell>
          <cell r="E98">
            <v>-3397.2852799999991</v>
          </cell>
          <cell r="F98">
            <v>-3291.4561699999995</v>
          </cell>
          <cell r="G98">
            <v>-3443.8305500000006</v>
          </cell>
          <cell r="H98">
            <v>-3278.7568800000008</v>
          </cell>
          <cell r="I98">
            <v>-3339.7990099999988</v>
          </cell>
          <cell r="J98">
            <v>-3336.3338200000035</v>
          </cell>
          <cell r="K98">
            <v>-3144.6134999999995</v>
          </cell>
          <cell r="L98">
            <v>-3255.8753900000011</v>
          </cell>
          <cell r="M98">
            <v>-3192.6710800000001</v>
          </cell>
          <cell r="N98">
            <v>-4070.7622199999969</v>
          </cell>
          <cell r="O98">
            <v>-40518.92972</v>
          </cell>
          <cell r="P98">
            <v>-3677.2149199999999</v>
          </cell>
          <cell r="Q98">
            <v>-6767.5458200000003</v>
          </cell>
          <cell r="R98">
            <v>-10164.831099999999</v>
          </cell>
          <cell r="S98">
            <v>-13456.287269999999</v>
          </cell>
          <cell r="T98">
            <v>-16900.117819999999</v>
          </cell>
          <cell r="U98">
            <v>-20178.8747</v>
          </cell>
          <cell r="V98">
            <v>-23518.673709999999</v>
          </cell>
          <cell r="W98">
            <v>-26855.007530000003</v>
          </cell>
          <cell r="X98">
            <v>-29999.621030000002</v>
          </cell>
          <cell r="Y98">
            <v>-33255.496420000003</v>
          </cell>
          <cell r="Z98">
            <v>-36448.167500000003</v>
          </cell>
          <cell r="AA98">
            <v>-40518.92972</v>
          </cell>
        </row>
        <row r="99">
          <cell r="A99" t="str">
            <v>Dtd03</v>
          </cell>
          <cell r="B99" t="str">
            <v>Net interest income</v>
          </cell>
          <cell r="C99">
            <v>3826.7589800000001</v>
          </cell>
          <cell r="D99">
            <v>3642.0685599999993</v>
          </cell>
          <cell r="E99">
            <v>3813.6353499999996</v>
          </cell>
          <cell r="F99">
            <v>3826.1130100000028</v>
          </cell>
          <cell r="G99">
            <v>4019.1412499999951</v>
          </cell>
          <cell r="H99">
            <v>4803.6685500000021</v>
          </cell>
          <cell r="I99">
            <v>4098.2510100000036</v>
          </cell>
          <cell r="J99">
            <v>4224.3019699999968</v>
          </cell>
          <cell r="K99">
            <v>4065.1809599999979</v>
          </cell>
          <cell r="L99">
            <v>3871.648789999992</v>
          </cell>
          <cell r="M99">
            <v>4220.1990100000112</v>
          </cell>
          <cell r="N99">
            <v>3762.6149800000057</v>
          </cell>
          <cell r="O99">
            <v>48173.582420000006</v>
          </cell>
          <cell r="P99">
            <v>3826.7589800000001</v>
          </cell>
          <cell r="Q99">
            <v>7468.8275399999993</v>
          </cell>
          <cell r="R99">
            <v>11282.462889999999</v>
          </cell>
          <cell r="S99">
            <v>15108.575900000002</v>
          </cell>
          <cell r="T99">
            <v>19127.717149999997</v>
          </cell>
          <cell r="U99">
            <v>23931.385699999999</v>
          </cell>
          <cell r="V99">
            <v>28029.636710000002</v>
          </cell>
          <cell r="W99">
            <v>32253.938679999999</v>
          </cell>
          <cell r="X99">
            <v>36319.119639999997</v>
          </cell>
          <cell r="Y99">
            <v>40190.768429999989</v>
          </cell>
          <cell r="Z99">
            <v>44410.96744</v>
          </cell>
          <cell r="AA99">
            <v>48173.582420000006</v>
          </cell>
        </row>
        <row r="100">
          <cell r="A100" t="str">
            <v>Dtd04</v>
          </cell>
          <cell r="B100" t="str">
            <v>Fee Income</v>
          </cell>
          <cell r="C100">
            <v>897.73499000000004</v>
          </cell>
          <cell r="D100">
            <v>702.31912999999997</v>
          </cell>
          <cell r="E100">
            <v>703.92364999999995</v>
          </cell>
          <cell r="F100">
            <v>872.87944000000016</v>
          </cell>
          <cell r="G100">
            <v>1137.0701799999997</v>
          </cell>
          <cell r="H100">
            <v>828.07910000000084</v>
          </cell>
          <cell r="I100">
            <v>814.28795999999966</v>
          </cell>
          <cell r="J100">
            <v>866.12285999999949</v>
          </cell>
          <cell r="K100">
            <v>660.3160399999997</v>
          </cell>
          <cell r="L100">
            <v>759.90247999999974</v>
          </cell>
          <cell r="M100">
            <v>914.68871000000036</v>
          </cell>
          <cell r="N100">
            <v>1164.3043699999998</v>
          </cell>
          <cell r="O100">
            <v>10321.628909999999</v>
          </cell>
          <cell r="P100">
            <v>897.73499000000004</v>
          </cell>
          <cell r="Q100">
            <v>1600.05412</v>
          </cell>
          <cell r="R100">
            <v>2303.97777</v>
          </cell>
          <cell r="S100">
            <v>3176.8572100000001</v>
          </cell>
          <cell r="T100">
            <v>4313.9273899999998</v>
          </cell>
          <cell r="U100">
            <v>5142.0064900000007</v>
          </cell>
          <cell r="V100">
            <v>5956.2944500000003</v>
          </cell>
          <cell r="W100">
            <v>6822.4173099999998</v>
          </cell>
          <cell r="X100">
            <v>7482.7333499999995</v>
          </cell>
          <cell r="Y100">
            <v>8242.6358299999993</v>
          </cell>
          <cell r="Z100">
            <v>9157.3245399999996</v>
          </cell>
          <cell r="AA100">
            <v>10321.628909999999</v>
          </cell>
        </row>
        <row r="101">
          <cell r="A101" t="str">
            <v>Dtd05</v>
          </cell>
          <cell r="B101" t="str">
            <v>Commission expense</v>
          </cell>
          <cell r="C101">
            <v>-329.91741999999999</v>
          </cell>
          <cell r="D101">
            <v>-331.84248000000002</v>
          </cell>
          <cell r="E101">
            <v>-363.33048000000008</v>
          </cell>
          <cell r="F101">
            <v>-325.52813999999989</v>
          </cell>
          <cell r="G101">
            <v>-317.33244999999988</v>
          </cell>
          <cell r="H101">
            <v>-326.42703000000006</v>
          </cell>
          <cell r="I101">
            <v>-308.66160999999988</v>
          </cell>
          <cell r="J101">
            <v>-355.31475</v>
          </cell>
          <cell r="K101">
            <v>-324.60028000000011</v>
          </cell>
          <cell r="L101">
            <v>-355.23119999999972</v>
          </cell>
          <cell r="M101">
            <v>-488.83446000000004</v>
          </cell>
          <cell r="N101">
            <v>-471.21847000000025</v>
          </cell>
          <cell r="O101">
            <v>-4298.2387699999999</v>
          </cell>
          <cell r="P101">
            <v>-329.91741999999999</v>
          </cell>
          <cell r="Q101">
            <v>-661.75990000000002</v>
          </cell>
          <cell r="R101">
            <v>-1025.0903800000001</v>
          </cell>
          <cell r="S101">
            <v>-1350.61852</v>
          </cell>
          <cell r="T101">
            <v>-1667.9509699999999</v>
          </cell>
          <cell r="U101">
            <v>-1994.3779999999999</v>
          </cell>
          <cell r="V101">
            <v>-2303.0396099999998</v>
          </cell>
          <cell r="W101">
            <v>-2658.3543599999998</v>
          </cell>
          <cell r="X101">
            <v>-2982.9546399999999</v>
          </cell>
          <cell r="Y101">
            <v>-3338.1858399999996</v>
          </cell>
          <cell r="Z101">
            <v>-3827.0202999999997</v>
          </cell>
          <cell r="AA101">
            <v>-4298.2387699999999</v>
          </cell>
        </row>
        <row r="102">
          <cell r="A102" t="str">
            <v>Dtd06</v>
          </cell>
          <cell r="B102" t="str">
            <v>Net fee and commission income</v>
          </cell>
          <cell r="C102">
            <v>567.81757000000005</v>
          </cell>
          <cell r="D102">
            <v>370.47664999999995</v>
          </cell>
          <cell r="E102">
            <v>340.59316999999987</v>
          </cell>
          <cell r="F102">
            <v>547.35130000000026</v>
          </cell>
          <cell r="G102">
            <v>819.73772999999983</v>
          </cell>
          <cell r="H102">
            <v>501.65207000000078</v>
          </cell>
          <cell r="I102">
            <v>505.62634999999977</v>
          </cell>
          <cell r="J102">
            <v>510.80810999999949</v>
          </cell>
          <cell r="K102">
            <v>335.71575999999959</v>
          </cell>
          <cell r="L102">
            <v>404.67128000000002</v>
          </cell>
          <cell r="M102">
            <v>425.85425000000032</v>
          </cell>
          <cell r="N102">
            <v>693.08589999999958</v>
          </cell>
          <cell r="O102">
            <v>6023.3901399999995</v>
          </cell>
          <cell r="P102">
            <v>567.81757000000005</v>
          </cell>
          <cell r="Q102">
            <v>938.29422</v>
          </cell>
          <cell r="R102">
            <v>1278.8873899999999</v>
          </cell>
          <cell r="S102">
            <v>1826.2386900000001</v>
          </cell>
          <cell r="T102">
            <v>2645.97642</v>
          </cell>
          <cell r="U102">
            <v>3147.628490000001</v>
          </cell>
          <cell r="V102">
            <v>3653.2548400000005</v>
          </cell>
          <cell r="W102">
            <v>4164.0629499999995</v>
          </cell>
          <cell r="X102">
            <v>4499.7787099999996</v>
          </cell>
          <cell r="Y102">
            <v>4904.4499899999992</v>
          </cell>
          <cell r="Z102">
            <v>5330.3042399999995</v>
          </cell>
          <cell r="AA102">
            <v>6023.3901399999995</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176.66126</v>
          </cell>
          <cell r="D104">
            <v>175.68548999999999</v>
          </cell>
          <cell r="E104">
            <v>195.06761999999998</v>
          </cell>
          <cell r="F104">
            <v>2.7655600000000504</v>
          </cell>
          <cell r="G104">
            <v>157.17811000000006</v>
          </cell>
          <cell r="H104">
            <v>-136.50217000000009</v>
          </cell>
          <cell r="I104">
            <v>97.862319999999954</v>
          </cell>
          <cell r="J104">
            <v>97.9298</v>
          </cell>
          <cell r="K104">
            <v>59.548510000000078</v>
          </cell>
          <cell r="L104">
            <v>99.073819999999955</v>
          </cell>
          <cell r="M104">
            <v>153.99973000000011</v>
          </cell>
          <cell r="N104">
            <v>22.207010000000082</v>
          </cell>
          <cell r="O104">
            <v>1101.4770600000002</v>
          </cell>
          <cell r="P104">
            <v>176.66126</v>
          </cell>
          <cell r="Q104">
            <v>352.34674999999999</v>
          </cell>
          <cell r="R104">
            <v>547.41436999999996</v>
          </cell>
          <cell r="S104">
            <v>550.17993000000001</v>
          </cell>
          <cell r="T104">
            <v>707.35804000000007</v>
          </cell>
          <cell r="U104">
            <v>570.85586999999998</v>
          </cell>
          <cell r="V104">
            <v>668.71818999999994</v>
          </cell>
          <cell r="W104">
            <v>766.64798999999994</v>
          </cell>
          <cell r="X104">
            <v>826.19650000000001</v>
          </cell>
          <cell r="Y104">
            <v>925.27031999999997</v>
          </cell>
          <cell r="Z104">
            <v>1079.2700500000001</v>
          </cell>
          <cell r="AA104">
            <v>1101.4770600000002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-57.579250000000002</v>
          </cell>
          <cell r="D106">
            <v>285.41757000000001</v>
          </cell>
          <cell r="E106">
            <v>258.41303999999997</v>
          </cell>
          <cell r="F106">
            <v>55.743849999999952</v>
          </cell>
          <cell r="G106">
            <v>231.94523000000004</v>
          </cell>
          <cell r="H106">
            <v>-801.01512000000002</v>
          </cell>
          <cell r="I106">
            <v>-64.489450000000005</v>
          </cell>
          <cell r="J106">
            <v>119.33905</v>
          </cell>
          <cell r="K106">
            <v>-67.819069999999996</v>
          </cell>
          <cell r="L106">
            <v>13.695070000000001</v>
          </cell>
          <cell r="M106">
            <v>70.247389999999996</v>
          </cell>
          <cell r="N106">
            <v>486.29888999999997</v>
          </cell>
          <cell r="O106">
            <v>530.19719999999995</v>
          </cell>
          <cell r="P106">
            <v>-57.579250000000002</v>
          </cell>
          <cell r="Q106">
            <v>227.83832000000001</v>
          </cell>
          <cell r="R106">
            <v>486.25135999999998</v>
          </cell>
          <cell r="S106">
            <v>541.99520999999993</v>
          </cell>
          <cell r="T106">
            <v>773.94043999999997</v>
          </cell>
          <cell r="U106">
            <v>-27.074680000000058</v>
          </cell>
          <cell r="V106">
            <v>-91.564130000000063</v>
          </cell>
          <cell r="W106">
            <v>27.774919999999938</v>
          </cell>
          <cell r="X106">
            <v>-40.044150000000059</v>
          </cell>
          <cell r="Y106">
            <v>-26.349080000000058</v>
          </cell>
          <cell r="Z106">
            <v>43.898309999999938</v>
          </cell>
          <cell r="AA106">
            <v>530.19719999999995</v>
          </cell>
        </row>
        <row r="107">
          <cell r="A107" t="str">
            <v>Dtd11</v>
          </cell>
          <cell r="B107" t="str">
            <v>Other income</v>
          </cell>
          <cell r="C107">
            <v>686.89958000000001</v>
          </cell>
          <cell r="D107">
            <v>831.57970999999998</v>
          </cell>
          <cell r="E107">
            <v>794.07382999999982</v>
          </cell>
          <cell r="F107">
            <v>605.86071000000027</v>
          </cell>
          <cell r="G107">
            <v>1208.8610699999999</v>
          </cell>
          <cell r="H107">
            <v>-435.86521999999934</v>
          </cell>
          <cell r="I107">
            <v>538.9992199999997</v>
          </cell>
          <cell r="J107">
            <v>728.07695999999953</v>
          </cell>
          <cell r="K107">
            <v>327.44519999999966</v>
          </cell>
          <cell r="L107">
            <v>517.44016999999997</v>
          </cell>
          <cell r="M107">
            <v>650.10137000000043</v>
          </cell>
          <cell r="N107">
            <v>1201.5917999999997</v>
          </cell>
          <cell r="O107">
            <v>7655.0643999999993</v>
          </cell>
          <cell r="P107">
            <v>686.89958000000001</v>
          </cell>
          <cell r="Q107">
            <v>1518.47929</v>
          </cell>
          <cell r="R107">
            <v>2312.5531199999996</v>
          </cell>
          <cell r="S107">
            <v>2918.4138300000004</v>
          </cell>
          <cell r="T107">
            <v>4127.2749000000003</v>
          </cell>
          <cell r="U107">
            <v>3691.4096800000007</v>
          </cell>
          <cell r="V107">
            <v>4230.4089000000004</v>
          </cell>
          <cell r="W107">
            <v>4958.4858599999989</v>
          </cell>
          <cell r="X107">
            <v>5285.9310599999999</v>
          </cell>
          <cell r="Y107">
            <v>5803.3712299999988</v>
          </cell>
          <cell r="Z107">
            <v>6453.4725999999991</v>
          </cell>
          <cell r="AA107">
            <v>7655.0643999999993</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4513.6585599999999</v>
          </cell>
          <cell r="D109">
            <v>4473.6482699999997</v>
          </cell>
          <cell r="E109">
            <v>4607.7091799999998</v>
          </cell>
          <cell r="F109">
            <v>4431.9737200000027</v>
          </cell>
          <cell r="G109">
            <v>5228.0023199999951</v>
          </cell>
          <cell r="H109">
            <v>4367.8033300000025</v>
          </cell>
          <cell r="I109">
            <v>4637.2502300000033</v>
          </cell>
          <cell r="J109">
            <v>4952.3789299999962</v>
          </cell>
          <cell r="K109">
            <v>4392.626159999998</v>
          </cell>
          <cell r="L109">
            <v>4389.0889599999919</v>
          </cell>
          <cell r="M109">
            <v>4870.3003800000115</v>
          </cell>
          <cell r="N109">
            <v>4964.2067800000059</v>
          </cell>
          <cell r="O109">
            <v>55828.646820000009</v>
          </cell>
          <cell r="P109">
            <v>4513.6585599999999</v>
          </cell>
          <cell r="Q109">
            <v>8987.3068299999995</v>
          </cell>
          <cell r="R109">
            <v>13595.016009999999</v>
          </cell>
          <cell r="S109">
            <v>18026.989730000001</v>
          </cell>
          <cell r="T109">
            <v>23254.992049999997</v>
          </cell>
          <cell r="U109">
            <v>27622.79538</v>
          </cell>
          <cell r="V109">
            <v>32260.045610000001</v>
          </cell>
          <cell r="W109">
            <v>37212.42454</v>
          </cell>
          <cell r="X109">
            <v>41605.0507</v>
          </cell>
          <cell r="Y109">
            <v>45994.139659999986</v>
          </cell>
          <cell r="Z109">
            <v>50864.440040000001</v>
          </cell>
          <cell r="AA109">
            <v>55828.646820000009</v>
          </cell>
        </row>
        <row r="110">
          <cell r="A110" t="str">
            <v>Dtd13</v>
          </cell>
          <cell r="B110" t="str">
            <v>Personnel expenses</v>
          </cell>
          <cell r="C110">
            <v>630.57492000000002</v>
          </cell>
          <cell r="D110">
            <v>665.96776</v>
          </cell>
          <cell r="E110">
            <v>687.8594599999999</v>
          </cell>
          <cell r="F110">
            <v>645.55236999999966</v>
          </cell>
          <cell r="G110">
            <v>635.76306000000022</v>
          </cell>
          <cell r="H110">
            <v>653.67345000000023</v>
          </cell>
          <cell r="I110">
            <v>631.00192000000061</v>
          </cell>
          <cell r="J110">
            <v>647.25918999999885</v>
          </cell>
          <cell r="K110">
            <v>621.47415000000092</v>
          </cell>
          <cell r="L110">
            <v>642.13833999999952</v>
          </cell>
          <cell r="M110">
            <v>714.31075000000055</v>
          </cell>
          <cell r="N110">
            <v>363.46896999999899</v>
          </cell>
          <cell r="O110">
            <v>7539.0443399999995</v>
          </cell>
          <cell r="P110">
            <v>630.57492000000002</v>
          </cell>
          <cell r="Q110">
            <v>1296.54268</v>
          </cell>
          <cell r="R110">
            <v>1984.4021399999999</v>
          </cell>
          <cell r="S110">
            <v>2629.9545099999996</v>
          </cell>
          <cell r="T110">
            <v>3265.7175699999998</v>
          </cell>
          <cell r="U110">
            <v>3919.39102</v>
          </cell>
          <cell r="V110">
            <v>4550.3929400000006</v>
          </cell>
          <cell r="W110">
            <v>5197.6521299999995</v>
          </cell>
          <cell r="X110">
            <v>5819.1262800000004</v>
          </cell>
          <cell r="Y110">
            <v>6461.2646199999999</v>
          </cell>
          <cell r="Z110">
            <v>7175.5753700000005</v>
          </cell>
          <cell r="AA110">
            <v>7539.0443399999995</v>
          </cell>
        </row>
        <row r="111">
          <cell r="A111" t="str">
            <v>Dtd14</v>
          </cell>
          <cell r="B111" t="str">
            <v>General and administrative expenses</v>
          </cell>
          <cell r="C111">
            <v>550.29606000000001</v>
          </cell>
          <cell r="D111">
            <v>556.11741999999992</v>
          </cell>
          <cell r="E111">
            <v>582.15469000000007</v>
          </cell>
          <cell r="F111">
            <v>577.98905999999988</v>
          </cell>
          <cell r="G111">
            <v>539.86720000000014</v>
          </cell>
          <cell r="H111">
            <v>582.56584999999995</v>
          </cell>
          <cell r="I111">
            <v>554.9096199999999</v>
          </cell>
          <cell r="J111">
            <v>610.89898000000039</v>
          </cell>
          <cell r="K111">
            <v>574.73091999999997</v>
          </cell>
          <cell r="L111">
            <v>583.86549000000014</v>
          </cell>
          <cell r="M111">
            <v>588.38400000000001</v>
          </cell>
          <cell r="N111">
            <v>544.30021999999917</v>
          </cell>
          <cell r="O111">
            <v>6846.0795099999996</v>
          </cell>
          <cell r="P111">
            <v>550.29606000000001</v>
          </cell>
          <cell r="Q111">
            <v>1106.4134799999999</v>
          </cell>
          <cell r="R111">
            <v>1688.56817</v>
          </cell>
          <cell r="S111">
            <v>2266.5572299999999</v>
          </cell>
          <cell r="T111">
            <v>2806.42443</v>
          </cell>
          <cell r="U111">
            <v>3388.99028</v>
          </cell>
          <cell r="V111">
            <v>3943.8998999999999</v>
          </cell>
          <cell r="W111">
            <v>4554.7988800000003</v>
          </cell>
          <cell r="X111">
            <v>5129.5298000000003</v>
          </cell>
          <cell r="Y111">
            <v>5713.3952900000004</v>
          </cell>
          <cell r="Z111">
            <v>6301.7792900000004</v>
          </cell>
          <cell r="AA111">
            <v>6846.0795099999996</v>
          </cell>
        </row>
        <row r="112">
          <cell r="A112" t="str">
            <v>Dtd15</v>
          </cell>
          <cell r="B112" t="str">
            <v>Depreciation / Amortisation</v>
          </cell>
          <cell r="C112">
            <v>110.78122999999999</v>
          </cell>
          <cell r="D112">
            <v>111.96605</v>
          </cell>
          <cell r="E112">
            <v>112.57457999999997</v>
          </cell>
          <cell r="F112">
            <v>110.14314000000002</v>
          </cell>
          <cell r="G112">
            <v>113.77963000000005</v>
          </cell>
          <cell r="H112">
            <v>123.40985000000001</v>
          </cell>
          <cell r="I112">
            <v>116.54893000000004</v>
          </cell>
          <cell r="J112">
            <v>114.39963999999998</v>
          </cell>
          <cell r="K112">
            <v>114.36959999999988</v>
          </cell>
          <cell r="L112">
            <v>122.97943000000009</v>
          </cell>
          <cell r="M112">
            <v>111.36613999999986</v>
          </cell>
          <cell r="N112">
            <v>114.38</v>
          </cell>
          <cell r="O112">
            <v>1376.6982199999998</v>
          </cell>
          <cell r="P112">
            <v>110.78122999999999</v>
          </cell>
          <cell r="Q112">
            <v>222.74727999999999</v>
          </cell>
          <cell r="R112">
            <v>335.32185999999996</v>
          </cell>
          <cell r="S112">
            <v>445.46499999999997</v>
          </cell>
          <cell r="T112">
            <v>559.24463000000003</v>
          </cell>
          <cell r="U112">
            <v>682.65448000000004</v>
          </cell>
          <cell r="V112">
            <v>799.20341000000008</v>
          </cell>
          <cell r="W112">
            <v>913.60305000000005</v>
          </cell>
          <cell r="X112">
            <v>1027.9726499999999</v>
          </cell>
          <cell r="Y112">
            <v>1150.95208</v>
          </cell>
          <cell r="Z112">
            <v>1262.3182199999999</v>
          </cell>
          <cell r="AA112">
            <v>1376.6982199999998</v>
          </cell>
        </row>
        <row r="113">
          <cell r="A113" t="str">
            <v>Dtd16</v>
          </cell>
          <cell r="B113" t="str">
            <v>Total operating expenses</v>
          </cell>
          <cell r="C113">
            <v>1291.6522100000002</v>
          </cell>
          <cell r="D113">
            <v>1334.05123</v>
          </cell>
          <cell r="E113">
            <v>1382.5887299999999</v>
          </cell>
          <cell r="F113">
            <v>1333.6845699999994</v>
          </cell>
          <cell r="G113">
            <v>1289.4098900000004</v>
          </cell>
          <cell r="H113">
            <v>1359.6491500000002</v>
          </cell>
          <cell r="I113">
            <v>1302.4604700000004</v>
          </cell>
          <cell r="J113">
            <v>1372.5578099999993</v>
          </cell>
          <cell r="K113">
            <v>1310.5746700000009</v>
          </cell>
          <cell r="L113">
            <v>1348.9832599999997</v>
          </cell>
          <cell r="M113">
            <v>1414.0608900000004</v>
          </cell>
          <cell r="N113">
            <v>1022.1491899999982</v>
          </cell>
          <cell r="O113">
            <v>15761.82207</v>
          </cell>
          <cell r="P113">
            <v>1291.6522100000002</v>
          </cell>
          <cell r="Q113">
            <v>2625.7034399999998</v>
          </cell>
          <cell r="R113">
            <v>4008.2921699999997</v>
          </cell>
          <cell r="S113">
            <v>5341.9767400000001</v>
          </cell>
          <cell r="T113">
            <v>6631.38663</v>
          </cell>
          <cell r="U113">
            <v>7991.0357800000002</v>
          </cell>
          <cell r="V113">
            <v>9293.4962500000001</v>
          </cell>
          <cell r="W113">
            <v>10666.05406</v>
          </cell>
          <cell r="X113">
            <v>11976.62873</v>
          </cell>
          <cell r="Y113">
            <v>13325.611990000001</v>
          </cell>
          <cell r="Z113">
            <v>14739.67288</v>
          </cell>
          <cell r="AA113">
            <v>15761.82207</v>
          </cell>
        </row>
        <row r="114">
          <cell r="A114" t="str">
            <v>Dtd17</v>
          </cell>
          <cell r="B114" t="str">
            <v>Operating profit before provisions</v>
          </cell>
          <cell r="C114">
            <v>3222.0063499999997</v>
          </cell>
          <cell r="D114">
            <v>3139.5970399999997</v>
          </cell>
          <cell r="E114">
            <v>3225.1204499999999</v>
          </cell>
          <cell r="F114">
            <v>3098.2891500000032</v>
          </cell>
          <cell r="G114">
            <v>3938.5924299999947</v>
          </cell>
          <cell r="H114">
            <v>3008.1541800000023</v>
          </cell>
          <cell r="I114">
            <v>3334.7897600000028</v>
          </cell>
          <cell r="J114">
            <v>3579.8211199999969</v>
          </cell>
          <cell r="K114">
            <v>3082.0514899999971</v>
          </cell>
          <cell r="L114">
            <v>3040.1056999999919</v>
          </cell>
          <cell r="M114">
            <v>3456.2394900000108</v>
          </cell>
          <cell r="N114">
            <v>3942.0575900000076</v>
          </cell>
          <cell r="O114">
            <v>40066.824750000007</v>
          </cell>
          <cell r="P114">
            <v>3222.0063499999997</v>
          </cell>
          <cell r="Q114">
            <v>6361.6033900000002</v>
          </cell>
          <cell r="R114">
            <v>9586.7238399999987</v>
          </cell>
          <cell r="S114">
            <v>12685.012990000001</v>
          </cell>
          <cell r="T114">
            <v>16623.605419999996</v>
          </cell>
          <cell r="U114">
            <v>19631.759599999998</v>
          </cell>
          <cell r="V114">
            <v>22966.549360000001</v>
          </cell>
          <cell r="W114">
            <v>26546.370479999998</v>
          </cell>
          <cell r="X114">
            <v>29628.421969999999</v>
          </cell>
          <cell r="Y114">
            <v>32668.527669999985</v>
          </cell>
          <cell r="Z114">
            <v>36124.767160000003</v>
          </cell>
          <cell r="AA114">
            <v>40066.824750000007</v>
          </cell>
        </row>
        <row r="115">
          <cell r="A115" t="str">
            <v>Dtd18</v>
          </cell>
          <cell r="B115" t="str">
            <v>Impairment losses on loans and advances</v>
          </cell>
          <cell r="C115">
            <v>-2909.6197900000002</v>
          </cell>
          <cell r="D115">
            <v>-2322.099349999999</v>
          </cell>
          <cell r="E115">
            <v>-2339.9547700000012</v>
          </cell>
          <cell r="F115">
            <v>-1406.1353399999998</v>
          </cell>
          <cell r="G115">
            <v>-2022.3556999999983</v>
          </cell>
          <cell r="H115">
            <v>-6730.0003900000011</v>
          </cell>
          <cell r="I115">
            <v>-2156.1435000000019</v>
          </cell>
          <cell r="J115">
            <v>-2515.991989999995</v>
          </cell>
          <cell r="K115">
            <v>-12875.572990000004</v>
          </cell>
          <cell r="L115">
            <v>-1189.5639299999966</v>
          </cell>
          <cell r="M115">
            <v>-2182.8354400000026</v>
          </cell>
          <cell r="N115">
            <v>772.79503000000113</v>
          </cell>
          <cell r="O115">
            <v>-37877.478159999999</v>
          </cell>
          <cell r="P115">
            <v>-2909.6197900000002</v>
          </cell>
          <cell r="Q115">
            <v>-5231.7191399999992</v>
          </cell>
          <cell r="R115">
            <v>-7571.6739100000004</v>
          </cell>
          <cell r="S115">
            <v>-8977.8092500000002</v>
          </cell>
          <cell r="T115">
            <v>-11000.164949999998</v>
          </cell>
          <cell r="U115">
            <v>-17730.16534</v>
          </cell>
          <cell r="V115">
            <v>-19886.308840000002</v>
          </cell>
          <cell r="W115">
            <v>-22402.300829999996</v>
          </cell>
          <cell r="X115">
            <v>-35277.873820000001</v>
          </cell>
          <cell r="Y115">
            <v>-36467.437749999997</v>
          </cell>
          <cell r="Z115">
            <v>-38650.27319</v>
          </cell>
          <cell r="AA115">
            <v>-37877.478159999999</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-2909.6197900000002</v>
          </cell>
          <cell r="D118">
            <v>-2322.099349999999</v>
          </cell>
          <cell r="E118">
            <v>-2339.9547700000012</v>
          </cell>
          <cell r="F118">
            <v>-1406.1353399999998</v>
          </cell>
          <cell r="G118">
            <v>-2022.3556999999983</v>
          </cell>
          <cell r="H118">
            <v>-6730.0003900000011</v>
          </cell>
          <cell r="I118">
            <v>-2156.1435000000019</v>
          </cell>
          <cell r="J118">
            <v>-2515.991989999995</v>
          </cell>
          <cell r="K118">
            <v>-12875.572990000004</v>
          </cell>
          <cell r="L118">
            <v>-1189.5639299999966</v>
          </cell>
          <cell r="M118">
            <v>-2182.8354400000026</v>
          </cell>
          <cell r="N118">
            <v>772.79503000000113</v>
          </cell>
          <cell r="O118">
            <v>-37877.478159999999</v>
          </cell>
          <cell r="P118">
            <v>-2909.6197900000002</v>
          </cell>
          <cell r="Q118">
            <v>-5231.7191399999992</v>
          </cell>
          <cell r="R118">
            <v>-7571.6739100000004</v>
          </cell>
          <cell r="S118">
            <v>-8977.8092500000002</v>
          </cell>
          <cell r="T118">
            <v>-11000.164949999998</v>
          </cell>
          <cell r="U118">
            <v>-17730.16534</v>
          </cell>
          <cell r="V118">
            <v>-19886.308840000002</v>
          </cell>
          <cell r="W118">
            <v>-22402.300829999996</v>
          </cell>
          <cell r="X118">
            <v>-35277.873820000001</v>
          </cell>
          <cell r="Y118">
            <v>-36467.437749999997</v>
          </cell>
          <cell r="Z118">
            <v>-38650.27319</v>
          </cell>
          <cell r="AA118">
            <v>-37877.478159999999</v>
          </cell>
        </row>
        <row r="119">
          <cell r="A119" t="str">
            <v>Dtd22</v>
          </cell>
          <cell r="B119" t="str">
            <v>Operating profit</v>
          </cell>
          <cell r="C119">
            <v>312.38655999999946</v>
          </cell>
          <cell r="D119">
            <v>817.4976900000006</v>
          </cell>
          <cell r="E119">
            <v>885.1656799999987</v>
          </cell>
          <cell r="F119">
            <v>1692.1538100000034</v>
          </cell>
          <cell r="G119">
            <v>1916.2367299999964</v>
          </cell>
          <cell r="H119">
            <v>-3721.8462099999988</v>
          </cell>
          <cell r="I119">
            <v>1178.6462600000009</v>
          </cell>
          <cell r="J119">
            <v>1063.8291300000019</v>
          </cell>
          <cell r="K119">
            <v>-9793.5215000000062</v>
          </cell>
          <cell r="L119">
            <v>1850.5417699999953</v>
          </cell>
          <cell r="M119">
            <v>1273.4040500000083</v>
          </cell>
          <cell r="N119">
            <v>4714.8526200000088</v>
          </cell>
          <cell r="O119">
            <v>2189.3465900000083</v>
          </cell>
          <cell r="P119">
            <v>312.38655999999946</v>
          </cell>
          <cell r="Q119">
            <v>1129.884250000001</v>
          </cell>
          <cell r="R119">
            <v>2015.0499299999983</v>
          </cell>
          <cell r="S119">
            <v>3707.2037400000008</v>
          </cell>
          <cell r="T119">
            <v>5623.4404699999977</v>
          </cell>
          <cell r="U119">
            <v>1901.594259999998</v>
          </cell>
          <cell r="V119">
            <v>3080.2405199999994</v>
          </cell>
          <cell r="W119">
            <v>4144.0696500000013</v>
          </cell>
          <cell r="X119">
            <v>-5649.4518500000013</v>
          </cell>
          <cell r="Y119">
            <v>-3798.9100800000124</v>
          </cell>
          <cell r="Z119">
            <v>-2525.5060299999968</v>
          </cell>
          <cell r="AA119">
            <v>2189.3465900000083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312.38655999999946</v>
          </cell>
          <cell r="D123">
            <v>817.4976900000006</v>
          </cell>
          <cell r="E123">
            <v>885.1656799999987</v>
          </cell>
          <cell r="F123">
            <v>1692.1538100000034</v>
          </cell>
          <cell r="G123">
            <v>1916.2367299999964</v>
          </cell>
          <cell r="H123">
            <v>-3721.8462099999988</v>
          </cell>
          <cell r="I123">
            <v>1178.6462600000009</v>
          </cell>
          <cell r="J123">
            <v>1063.8291300000019</v>
          </cell>
          <cell r="K123">
            <v>-9793.5215000000062</v>
          </cell>
          <cell r="L123">
            <v>1850.5417699999953</v>
          </cell>
          <cell r="M123">
            <v>1273.4040500000083</v>
          </cell>
          <cell r="N123">
            <v>4714.8526200000088</v>
          </cell>
          <cell r="O123">
            <v>2189.3465900000083</v>
          </cell>
          <cell r="P123">
            <v>312.38655999999946</v>
          </cell>
          <cell r="Q123">
            <v>1129.884250000001</v>
          </cell>
          <cell r="R123">
            <v>2015.0499299999983</v>
          </cell>
          <cell r="S123">
            <v>3707.2037400000008</v>
          </cell>
          <cell r="T123">
            <v>5623.4404699999977</v>
          </cell>
          <cell r="U123">
            <v>1901.594259999998</v>
          </cell>
          <cell r="V123">
            <v>3080.2405199999994</v>
          </cell>
          <cell r="W123">
            <v>4144.0696500000013</v>
          </cell>
          <cell r="X123">
            <v>-5649.4518500000013</v>
          </cell>
          <cell r="Y123">
            <v>-3798.9100800000124</v>
          </cell>
          <cell r="Z123">
            <v>-2525.5060299999968</v>
          </cell>
          <cell r="AA123">
            <v>2189.3465900000083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-159.71394000000001</v>
          </cell>
          <cell r="D125">
            <v>-220.78975</v>
          </cell>
          <cell r="E125">
            <v>-382.59419000000003</v>
          </cell>
          <cell r="F125">
            <v>-320.8924300000001</v>
          </cell>
          <cell r="G125">
            <v>-468.03151000000003</v>
          </cell>
          <cell r="H125">
            <v>410.44063000000028</v>
          </cell>
          <cell r="I125">
            <v>-135.31285000000025</v>
          </cell>
          <cell r="J125">
            <v>-314.99287999999979</v>
          </cell>
          <cell r="K125">
            <v>1658.1252499999998</v>
          </cell>
          <cell r="L125">
            <v>-303.82908000000003</v>
          </cell>
          <cell r="M125">
            <v>-388.99579</v>
          </cell>
          <cell r="N125">
            <v>-1169.3300300000001</v>
          </cell>
          <cell r="O125">
            <v>-1795.9165700000003</v>
          </cell>
          <cell r="P125">
            <v>-159.71394000000001</v>
          </cell>
          <cell r="Q125">
            <v>-380.50369000000001</v>
          </cell>
          <cell r="R125">
            <v>-763.09788000000003</v>
          </cell>
          <cell r="S125">
            <v>-1083.9903100000001</v>
          </cell>
          <cell r="T125">
            <v>-1552.0218200000002</v>
          </cell>
          <cell r="U125">
            <v>-1141.5811899999999</v>
          </cell>
          <cell r="V125">
            <v>-1276.8940400000001</v>
          </cell>
          <cell r="W125">
            <v>-1591.8869199999999</v>
          </cell>
          <cell r="X125">
            <v>66.238329999999905</v>
          </cell>
          <cell r="Y125">
            <v>-237.59075000000013</v>
          </cell>
          <cell r="Z125">
            <v>-626.58654000000013</v>
          </cell>
          <cell r="AA125">
            <v>-1795.9165700000003</v>
          </cell>
        </row>
        <row r="126">
          <cell r="A126" t="str">
            <v>Dtd28</v>
          </cell>
          <cell r="B126" t="str">
            <v>Profit after tax</v>
          </cell>
          <cell r="C126">
            <v>152.67261999999945</v>
          </cell>
          <cell r="D126">
            <v>596.70794000000058</v>
          </cell>
          <cell r="E126">
            <v>502.57148999999868</v>
          </cell>
          <cell r="F126">
            <v>1371.2613800000033</v>
          </cell>
          <cell r="G126">
            <v>1448.2052199999964</v>
          </cell>
          <cell r="H126">
            <v>-3311.4055799999987</v>
          </cell>
          <cell r="I126">
            <v>1043.3334100000006</v>
          </cell>
          <cell r="J126">
            <v>748.83625000000211</v>
          </cell>
          <cell r="K126">
            <v>-8135.3962500000061</v>
          </cell>
          <cell r="L126">
            <v>1546.7126899999953</v>
          </cell>
          <cell r="M126">
            <v>884.40826000000834</v>
          </cell>
          <cell r="N126">
            <v>3545.5225900000087</v>
          </cell>
          <cell r="O126">
            <v>393.43002000000797</v>
          </cell>
          <cell r="P126">
            <v>152.67261999999945</v>
          </cell>
          <cell r="Q126">
            <v>749.38056000000097</v>
          </cell>
          <cell r="R126">
            <v>1251.9520499999983</v>
          </cell>
          <cell r="S126">
            <v>2623.2134300000007</v>
          </cell>
          <cell r="T126">
            <v>4071.4186499999978</v>
          </cell>
          <cell r="U126">
            <v>760.01306999999815</v>
          </cell>
          <cell r="V126">
            <v>1803.3464799999992</v>
          </cell>
          <cell r="W126">
            <v>2552.1827300000014</v>
          </cell>
          <cell r="X126">
            <v>-5583.2135200000012</v>
          </cell>
          <cell r="Y126">
            <v>-4036.5008300000127</v>
          </cell>
          <cell r="Z126">
            <v>-3152.0925699999971</v>
          </cell>
          <cell r="AA126">
            <v>393.43002000000797</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12062.514859999999</v>
          </cell>
          <cell r="D128">
            <v>10146.853080000001</v>
          </cell>
          <cell r="E128">
            <v>10244.926640000001</v>
          </cell>
          <cell r="F128">
            <v>9535.19758</v>
          </cell>
          <cell r="G128">
            <v>9373.3427999999985</v>
          </cell>
          <cell r="H128">
            <v>9269.7324099999969</v>
          </cell>
          <cell r="I128">
            <v>9597.822500000002</v>
          </cell>
          <cell r="J128">
            <v>8957.8031800000026</v>
          </cell>
          <cell r="K128">
            <v>8458.3709700000036</v>
          </cell>
          <cell r="L128">
            <v>8760.6309099999926</v>
          </cell>
          <cell r="M128">
            <v>8478.3600400000141</v>
          </cell>
          <cell r="N128">
            <v>8579.0212899999897</v>
          </cell>
          <cell r="O128">
            <v>113464.57626</v>
          </cell>
          <cell r="P128">
            <v>12062.514859999999</v>
          </cell>
          <cell r="Q128">
            <v>22209.36794</v>
          </cell>
          <cell r="R128">
            <v>32454.294580000002</v>
          </cell>
          <cell r="S128">
            <v>41989.492160000002</v>
          </cell>
          <cell r="T128">
            <v>51362.83496</v>
          </cell>
          <cell r="U128">
            <v>60632.567369999997</v>
          </cell>
          <cell r="V128">
            <v>70230.389869999999</v>
          </cell>
          <cell r="W128">
            <v>79188.193050000002</v>
          </cell>
          <cell r="X128">
            <v>87646.564020000005</v>
          </cell>
          <cell r="Y128">
            <v>96407.194929999998</v>
          </cell>
          <cell r="Z128">
            <v>104885.55497000001</v>
          </cell>
          <cell r="AA128">
            <v>113464.57626</v>
          </cell>
        </row>
        <row r="129">
          <cell r="A129" t="str">
            <v>Dtd02</v>
          </cell>
          <cell r="B129" t="str">
            <v>Interest expense</v>
          </cell>
          <cell r="C129">
            <v>-7880</v>
          </cell>
          <cell r="D129">
            <v>-6001</v>
          </cell>
          <cell r="E129">
            <v>-5952.9258499999996</v>
          </cell>
          <cell r="F129">
            <v>-5036.4936100000014</v>
          </cell>
          <cell r="G129">
            <v>-5354.3634299999976</v>
          </cell>
          <cell r="H129">
            <v>-5158.5220000000008</v>
          </cell>
          <cell r="I129">
            <v>-5044.2856000000029</v>
          </cell>
          <cell r="J129">
            <v>-4889.3204599999954</v>
          </cell>
          <cell r="K129">
            <v>-4684.8019500000009</v>
          </cell>
          <cell r="L129">
            <v>-4758.4461700000102</v>
          </cell>
          <cell r="M129">
            <v>-4576.5539299999728</v>
          </cell>
          <cell r="N129">
            <v>-4818.1102700000192</v>
          </cell>
          <cell r="O129">
            <v>-64154.823270000001</v>
          </cell>
          <cell r="P129">
            <v>-7880</v>
          </cell>
          <cell r="Q129">
            <v>-13881</v>
          </cell>
          <cell r="R129">
            <v>-19833.92585</v>
          </cell>
          <cell r="S129">
            <v>-24870.419460000001</v>
          </cell>
          <cell r="T129">
            <v>-30224.782889999999</v>
          </cell>
          <cell r="U129">
            <v>-35383.304889999999</v>
          </cell>
          <cell r="V129">
            <v>-40427.590490000002</v>
          </cell>
          <cell r="W129">
            <v>-45316.910949999998</v>
          </cell>
          <cell r="X129">
            <v>-50001.712899999999</v>
          </cell>
          <cell r="Y129">
            <v>-54760.159070000009</v>
          </cell>
          <cell r="Z129">
            <v>-59336.712999999982</v>
          </cell>
          <cell r="AA129">
            <v>-64154.823270000001</v>
          </cell>
        </row>
        <row r="130">
          <cell r="A130" t="str">
            <v>Dtd03</v>
          </cell>
          <cell r="B130" t="str">
            <v>Net interest income</v>
          </cell>
          <cell r="C130">
            <v>4182.5148599999993</v>
          </cell>
          <cell r="D130">
            <v>4145.8530800000008</v>
          </cell>
          <cell r="E130">
            <v>4292.0007900000019</v>
          </cell>
          <cell r="F130">
            <v>4498.7039699999987</v>
          </cell>
          <cell r="G130">
            <v>4018.9793700000009</v>
          </cell>
          <cell r="H130">
            <v>4111.210409999996</v>
          </cell>
          <cell r="I130">
            <v>4553.5368999999992</v>
          </cell>
          <cell r="J130">
            <v>4068.4827200000072</v>
          </cell>
          <cell r="K130">
            <v>3773.5690200000026</v>
          </cell>
          <cell r="L130">
            <v>4002.1847399999824</v>
          </cell>
          <cell r="M130">
            <v>3901.8061100000414</v>
          </cell>
          <cell r="N130">
            <v>3760.9110199999704</v>
          </cell>
          <cell r="O130">
            <v>49309.752990000001</v>
          </cell>
          <cell r="P130">
            <v>4182.5148599999993</v>
          </cell>
          <cell r="Q130">
            <v>8328.3679400000001</v>
          </cell>
          <cell r="R130">
            <v>12620.368730000002</v>
          </cell>
          <cell r="S130">
            <v>17119.072700000001</v>
          </cell>
          <cell r="T130">
            <v>21138.052070000002</v>
          </cell>
          <cell r="U130">
            <v>25249.262479999998</v>
          </cell>
          <cell r="V130">
            <v>29802.799379999997</v>
          </cell>
          <cell r="W130">
            <v>33871.282100000004</v>
          </cell>
          <cell r="X130">
            <v>37644.851120000007</v>
          </cell>
          <cell r="Y130">
            <v>41647.035859999989</v>
          </cell>
          <cell r="Z130">
            <v>45548.84197000003</v>
          </cell>
          <cell r="AA130">
            <v>49309.752990000001</v>
          </cell>
        </row>
        <row r="131">
          <cell r="A131" t="str">
            <v>Dtd04</v>
          </cell>
          <cell r="B131" t="str">
            <v>Fee Income</v>
          </cell>
          <cell r="C131">
            <v>349.47544000000039</v>
          </cell>
          <cell r="D131">
            <v>429.07194999999973</v>
          </cell>
          <cell r="E131">
            <v>391.26900999999975</v>
          </cell>
          <cell r="F131">
            <v>233.66095999999953</v>
          </cell>
          <cell r="G131">
            <v>712.80204000000174</v>
          </cell>
          <cell r="H131">
            <v>715.14254999999855</v>
          </cell>
          <cell r="I131">
            <v>419.18426000000153</v>
          </cell>
          <cell r="J131">
            <v>724.3257099999978</v>
          </cell>
          <cell r="K131">
            <v>504.58716999999996</v>
          </cell>
          <cell r="L131">
            <v>657.38372000000129</v>
          </cell>
          <cell r="M131">
            <v>573.04584000000193</v>
          </cell>
          <cell r="N131">
            <v>944.55445000000043</v>
          </cell>
          <cell r="O131">
            <v>6654.5031000000026</v>
          </cell>
          <cell r="P131">
            <v>349.47544000000039</v>
          </cell>
          <cell r="Q131">
            <v>778.54739000000018</v>
          </cell>
          <cell r="R131">
            <v>1169.8163999999999</v>
          </cell>
          <cell r="S131">
            <v>1403.4773599999994</v>
          </cell>
          <cell r="T131">
            <v>2116.2794000000013</v>
          </cell>
          <cell r="U131">
            <v>2831.4219499999999</v>
          </cell>
          <cell r="V131">
            <v>3250.6062100000013</v>
          </cell>
          <cell r="W131">
            <v>3974.9319199999991</v>
          </cell>
          <cell r="X131">
            <v>4479.5190899999989</v>
          </cell>
          <cell r="Y131">
            <v>5136.9028100000005</v>
          </cell>
          <cell r="Z131">
            <v>5709.9486500000021</v>
          </cell>
          <cell r="AA131">
            <v>6654.5031000000026</v>
          </cell>
        </row>
        <row r="132">
          <cell r="A132" t="str">
            <v>Dtd05</v>
          </cell>
          <cell r="B132" t="str">
            <v>Commission expense</v>
          </cell>
          <cell r="C132">
            <v>-102.30472</v>
          </cell>
          <cell r="D132">
            <v>-9.2608899999999892</v>
          </cell>
          <cell r="E132">
            <v>-11.819110000000009</v>
          </cell>
          <cell r="F132">
            <v>-68.050280000000001</v>
          </cell>
          <cell r="G132">
            <v>-17.815140000000014</v>
          </cell>
          <cell r="H132">
            <v>-80.179789999999997</v>
          </cell>
          <cell r="I132">
            <v>-60.006379999999979</v>
          </cell>
          <cell r="J132">
            <v>-60.477229999999963</v>
          </cell>
          <cell r="K132">
            <v>-110.03874999999999</v>
          </cell>
          <cell r="L132">
            <v>-9.2814600000000382</v>
          </cell>
          <cell r="M132">
            <v>-56.156640000000039</v>
          </cell>
          <cell r="N132">
            <v>-57.163299999999936</v>
          </cell>
          <cell r="O132">
            <v>-642.55368999999996</v>
          </cell>
          <cell r="P132">
            <v>-102.30472</v>
          </cell>
          <cell r="Q132">
            <v>-111.56560999999999</v>
          </cell>
          <cell r="R132">
            <v>-123.38472</v>
          </cell>
          <cell r="S132">
            <v>-191.435</v>
          </cell>
          <cell r="T132">
            <v>-209.25014000000002</v>
          </cell>
          <cell r="U132">
            <v>-289.42993000000001</v>
          </cell>
          <cell r="V132">
            <v>-349.43630999999999</v>
          </cell>
          <cell r="W132">
            <v>-409.91353999999995</v>
          </cell>
          <cell r="X132">
            <v>-519.95228999999995</v>
          </cell>
          <cell r="Y132">
            <v>-529.23374999999999</v>
          </cell>
          <cell r="Z132">
            <v>-585.39039000000002</v>
          </cell>
          <cell r="AA132">
            <v>-642.55368999999996</v>
          </cell>
        </row>
        <row r="133">
          <cell r="A133" t="str">
            <v>Dtd06</v>
          </cell>
          <cell r="B133" t="str">
            <v>Net fee and commission income</v>
          </cell>
          <cell r="C133">
            <v>247.17072000000039</v>
          </cell>
          <cell r="D133">
            <v>419.81105999999977</v>
          </cell>
          <cell r="E133">
            <v>379.44989999999973</v>
          </cell>
          <cell r="F133">
            <v>165.61067999999955</v>
          </cell>
          <cell r="G133">
            <v>694.9869000000017</v>
          </cell>
          <cell r="H133">
            <v>634.96275999999853</v>
          </cell>
          <cell r="I133">
            <v>359.17788000000155</v>
          </cell>
          <cell r="J133">
            <v>663.84847999999783</v>
          </cell>
          <cell r="K133">
            <v>394.54841999999996</v>
          </cell>
          <cell r="L133">
            <v>648.10226000000125</v>
          </cell>
          <cell r="M133">
            <v>516.88920000000189</v>
          </cell>
          <cell r="N133">
            <v>887.39115000000049</v>
          </cell>
          <cell r="O133">
            <v>6011.9494100000029</v>
          </cell>
          <cell r="P133">
            <v>247.17072000000039</v>
          </cell>
          <cell r="Q133">
            <v>666.98178000000019</v>
          </cell>
          <cell r="R133">
            <v>1046.4316799999999</v>
          </cell>
          <cell r="S133">
            <v>1212.0423599999995</v>
          </cell>
          <cell r="T133">
            <v>1907.0292600000012</v>
          </cell>
          <cell r="U133">
            <v>2541.9920199999997</v>
          </cell>
          <cell r="V133">
            <v>2901.1699000000012</v>
          </cell>
          <cell r="W133">
            <v>3565.0183799999991</v>
          </cell>
          <cell r="X133">
            <v>3959.5667999999987</v>
          </cell>
          <cell r="Y133">
            <v>4607.6690600000002</v>
          </cell>
          <cell r="Z133">
            <v>5124.5582600000016</v>
          </cell>
          <cell r="AA133">
            <v>6011.9494100000029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269.6499299999997</v>
          </cell>
          <cell r="D135">
            <v>-72.584429999999713</v>
          </cell>
          <cell r="E135">
            <v>163.62628000000177</v>
          </cell>
          <cell r="F135">
            <v>385.71672999999072</v>
          </cell>
          <cell r="G135">
            <v>328.50083000001223</v>
          </cell>
          <cell r="H135">
            <v>122.12751999999477</v>
          </cell>
          <cell r="I135">
            <v>374.13019000000122</v>
          </cell>
          <cell r="J135">
            <v>-15.594680000001745</v>
          </cell>
          <cell r="K135">
            <v>120.70974999999589</v>
          </cell>
          <cell r="L135">
            <v>122.76372000000401</v>
          </cell>
          <cell r="M135">
            <v>190.79547000000252</v>
          </cell>
          <cell r="N135">
            <v>16.930429999998751</v>
          </cell>
          <cell r="O135">
            <v>2006.7717400000001</v>
          </cell>
          <cell r="P135">
            <v>269.6499299999997</v>
          </cell>
          <cell r="Q135">
            <v>197.06549999999999</v>
          </cell>
          <cell r="R135">
            <v>360.69178000000176</v>
          </cell>
          <cell r="S135">
            <v>746.40850999999248</v>
          </cell>
          <cell r="T135">
            <v>1074.9093400000047</v>
          </cell>
          <cell r="U135">
            <v>1197.0368599999995</v>
          </cell>
          <cell r="V135">
            <v>1571.1670500000007</v>
          </cell>
          <cell r="W135">
            <v>1555.572369999999</v>
          </cell>
          <cell r="X135">
            <v>1676.2821199999948</v>
          </cell>
          <cell r="Y135">
            <v>1799.0458399999989</v>
          </cell>
          <cell r="Z135">
            <v>1989.8413100000014</v>
          </cell>
          <cell r="AA135">
            <v>2006.7717400000001</v>
          </cell>
        </row>
        <row r="136">
          <cell r="A136" t="str">
            <v>Dtd09</v>
          </cell>
          <cell r="B136" t="str">
            <v>Gains or losses from investments</v>
          </cell>
          <cell r="C136">
            <v>-5.4342199999999998</v>
          </cell>
          <cell r="D136">
            <v>2.3683000000000023</v>
          </cell>
          <cell r="E136">
            <v>9.0373000000000019</v>
          </cell>
          <cell r="F136">
            <v>0</v>
          </cell>
          <cell r="G136">
            <v>0</v>
          </cell>
          <cell r="H136">
            <v>0</v>
          </cell>
          <cell r="I136">
            <v>0</v>
          </cell>
          <cell r="J136">
            <v>0</v>
          </cell>
          <cell r="K136">
            <v>-19.159480000000002</v>
          </cell>
          <cell r="L136">
            <v>-0.25779999999999959</v>
          </cell>
          <cell r="M136">
            <v>6.2436800000000003</v>
          </cell>
          <cell r="N136">
            <v>-6.1278599999999921</v>
          </cell>
          <cell r="O136">
            <v>-13.33007999999999</v>
          </cell>
          <cell r="P136">
            <v>-5.4342199999999998</v>
          </cell>
          <cell r="Q136">
            <v>-3.0659199999999975</v>
          </cell>
          <cell r="R136">
            <v>5.9713800000000044</v>
          </cell>
          <cell r="S136">
            <v>5.9713800000000044</v>
          </cell>
          <cell r="T136">
            <v>5.9713800000000044</v>
          </cell>
          <cell r="U136">
            <v>5.9713800000000044</v>
          </cell>
          <cell r="V136">
            <v>5.9713800000000044</v>
          </cell>
          <cell r="W136">
            <v>5.9713800000000044</v>
          </cell>
          <cell r="X136">
            <v>-13.188099999999999</v>
          </cell>
          <cell r="Y136">
            <v>-13.445899999999998</v>
          </cell>
          <cell r="Z136">
            <v>-7.2022199999999978</v>
          </cell>
          <cell r="AA136">
            <v>-13.33007999999999</v>
          </cell>
        </row>
        <row r="137">
          <cell r="A137" t="str">
            <v>Dtd10</v>
          </cell>
          <cell r="B137" t="str">
            <v>Other operating income / expenses</v>
          </cell>
          <cell r="C137">
            <v>261.06491</v>
          </cell>
          <cell r="D137">
            <v>177.93534999999912</v>
          </cell>
          <cell r="E137">
            <v>-28.443649999999053</v>
          </cell>
          <cell r="F137">
            <v>-225.2618499999999</v>
          </cell>
          <cell r="G137">
            <v>-157.77144999999976</v>
          </cell>
          <cell r="H137">
            <v>51.943599999999641</v>
          </cell>
          <cell r="I137">
            <v>229.16115000000067</v>
          </cell>
          <cell r="J137">
            <v>-278.0217100000005</v>
          </cell>
          <cell r="K137">
            <v>-136.8388000000007</v>
          </cell>
          <cell r="L137">
            <v>-43.209029999999814</v>
          </cell>
          <cell r="M137">
            <v>60.935550000000049</v>
          </cell>
          <cell r="N137">
            <v>50.417680000000566</v>
          </cell>
          <cell r="O137">
            <v>-38.088249999999654</v>
          </cell>
          <cell r="P137">
            <v>261.06491</v>
          </cell>
          <cell r="Q137">
            <v>439.00025999999912</v>
          </cell>
          <cell r="R137">
            <v>410.55661000000009</v>
          </cell>
          <cell r="S137">
            <v>185.2947600000002</v>
          </cell>
          <cell r="T137">
            <v>27.523310000000436</v>
          </cell>
          <cell r="U137">
            <v>79.46691000000007</v>
          </cell>
          <cell r="V137">
            <v>308.62806000000074</v>
          </cell>
          <cell r="W137">
            <v>30.606350000000248</v>
          </cell>
          <cell r="X137">
            <v>-106.23245000000045</v>
          </cell>
          <cell r="Y137">
            <v>-149.44148000000027</v>
          </cell>
          <cell r="Z137">
            <v>-88.50593000000022</v>
          </cell>
          <cell r="AA137">
            <v>-38.088249999999654</v>
          </cell>
        </row>
        <row r="138">
          <cell r="A138" t="str">
            <v>Dtd11</v>
          </cell>
          <cell r="B138" t="str">
            <v>Other income</v>
          </cell>
          <cell r="C138">
            <v>772.45134000000007</v>
          </cell>
          <cell r="D138">
            <v>527.53027999999915</v>
          </cell>
          <cell r="E138">
            <v>523.66983000000243</v>
          </cell>
          <cell r="F138">
            <v>326.06555999999046</v>
          </cell>
          <cell r="G138">
            <v>865.71628000001419</v>
          </cell>
          <cell r="H138">
            <v>809.03387999999291</v>
          </cell>
          <cell r="I138">
            <v>962.46922000000347</v>
          </cell>
          <cell r="J138">
            <v>370.23208999999559</v>
          </cell>
          <cell r="K138">
            <v>359.25988999999515</v>
          </cell>
          <cell r="L138">
            <v>727.39915000000542</v>
          </cell>
          <cell r="M138">
            <v>774.86390000000449</v>
          </cell>
          <cell r="N138">
            <v>948.61139999999989</v>
          </cell>
          <cell r="O138">
            <v>7967.3028200000035</v>
          </cell>
          <cell r="P138">
            <v>772.45134000000007</v>
          </cell>
          <cell r="Q138">
            <v>1299.9816199999993</v>
          </cell>
          <cell r="R138">
            <v>1823.6514500000017</v>
          </cell>
          <cell r="S138">
            <v>2149.7170099999921</v>
          </cell>
          <cell r="T138">
            <v>3015.4332900000063</v>
          </cell>
          <cell r="U138">
            <v>3824.467169999999</v>
          </cell>
          <cell r="V138">
            <v>4786.9363900000026</v>
          </cell>
          <cell r="W138">
            <v>5157.1684799999975</v>
          </cell>
          <cell r="X138">
            <v>5516.4283699999924</v>
          </cell>
          <cell r="Y138">
            <v>6243.8275199999989</v>
          </cell>
          <cell r="Z138">
            <v>7018.6914200000028</v>
          </cell>
          <cell r="AA138">
            <v>7967.3028200000035</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4954.9661999999989</v>
          </cell>
          <cell r="D140">
            <v>4673.3833599999998</v>
          </cell>
          <cell r="E140">
            <v>4815.6706200000044</v>
          </cell>
          <cell r="F140">
            <v>4824.7695299999887</v>
          </cell>
          <cell r="G140">
            <v>4884.6956500000151</v>
          </cell>
          <cell r="H140">
            <v>4920.2442899999887</v>
          </cell>
          <cell r="I140">
            <v>5516.0061200000027</v>
          </cell>
          <cell r="J140">
            <v>4438.7148100000031</v>
          </cell>
          <cell r="K140">
            <v>4132.8289099999974</v>
          </cell>
          <cell r="L140">
            <v>4729.5838899999881</v>
          </cell>
          <cell r="M140">
            <v>4676.6700100000462</v>
          </cell>
          <cell r="N140">
            <v>4709.5224199999702</v>
          </cell>
          <cell r="O140">
            <v>57277.055810000005</v>
          </cell>
          <cell r="P140">
            <v>4954.9661999999989</v>
          </cell>
          <cell r="Q140">
            <v>9628.3495599999987</v>
          </cell>
          <cell r="R140">
            <v>14444.020180000003</v>
          </cell>
          <cell r="S140">
            <v>19268.789709999994</v>
          </cell>
          <cell r="T140">
            <v>24153.485360000006</v>
          </cell>
          <cell r="U140">
            <v>29073.729649999997</v>
          </cell>
          <cell r="V140">
            <v>34589.735769999999</v>
          </cell>
          <cell r="W140">
            <v>39028.450580000004</v>
          </cell>
          <cell r="X140">
            <v>43161.279490000001</v>
          </cell>
          <cell r="Y140">
            <v>47890.863379999988</v>
          </cell>
          <cell r="Z140">
            <v>52567.533390000033</v>
          </cell>
          <cell r="AA140">
            <v>57277.055810000005</v>
          </cell>
        </row>
        <row r="141">
          <cell r="A141" t="str">
            <v>Dtd13</v>
          </cell>
          <cell r="B141" t="str">
            <v>Personnel expenses</v>
          </cell>
          <cell r="C141">
            <v>648.56594999999993</v>
          </cell>
          <cell r="D141">
            <v>663.06995000000006</v>
          </cell>
          <cell r="E141">
            <v>634.21549000000005</v>
          </cell>
          <cell r="F141">
            <v>670.37446999999997</v>
          </cell>
          <cell r="G141">
            <v>721.88414999999895</v>
          </cell>
          <cell r="H141">
            <v>656.96604000000025</v>
          </cell>
          <cell r="I141">
            <v>643.68871000000081</v>
          </cell>
          <cell r="J141">
            <v>641.14479999999912</v>
          </cell>
          <cell r="K141">
            <v>652.64140000000134</v>
          </cell>
          <cell r="L141">
            <v>535.43334999999934</v>
          </cell>
          <cell r="M141">
            <v>569.63827000000038</v>
          </cell>
          <cell r="N141">
            <v>186.17245000000094</v>
          </cell>
          <cell r="O141">
            <v>7223.7950300000011</v>
          </cell>
          <cell r="P141">
            <v>648.56594999999993</v>
          </cell>
          <cell r="Q141">
            <v>1311.6359</v>
          </cell>
          <cell r="R141">
            <v>1945.85139</v>
          </cell>
          <cell r="S141">
            <v>2616.22586</v>
          </cell>
          <cell r="T141">
            <v>3338.110009999999</v>
          </cell>
          <cell r="U141">
            <v>3995.0760499999992</v>
          </cell>
          <cell r="V141">
            <v>4638.76476</v>
          </cell>
          <cell r="W141">
            <v>5279.9095599999991</v>
          </cell>
          <cell r="X141">
            <v>5932.5509600000005</v>
          </cell>
          <cell r="Y141">
            <v>6467.9843099999998</v>
          </cell>
          <cell r="Z141">
            <v>7037.6225800000002</v>
          </cell>
          <cell r="AA141">
            <v>7223.7950300000011</v>
          </cell>
        </row>
        <row r="142">
          <cell r="A142" t="str">
            <v>Dtd14</v>
          </cell>
          <cell r="B142" t="str">
            <v>General and administrative expenses</v>
          </cell>
          <cell r="C142">
            <v>468.75714000000005</v>
          </cell>
          <cell r="D142">
            <v>553.36548000000005</v>
          </cell>
          <cell r="E142">
            <v>534.94155999999953</v>
          </cell>
          <cell r="F142">
            <v>514.92442000000051</v>
          </cell>
          <cell r="G142">
            <v>537.89935999999989</v>
          </cell>
          <cell r="H142">
            <v>428.20808000000034</v>
          </cell>
          <cell r="I142">
            <v>482.28982999999926</v>
          </cell>
          <cell r="J142">
            <v>478.31451000000106</v>
          </cell>
          <cell r="K142">
            <v>487.74732000000085</v>
          </cell>
          <cell r="L142">
            <v>532.33579999999802</v>
          </cell>
          <cell r="M142">
            <v>531.60590000000047</v>
          </cell>
          <cell r="N142">
            <v>562.29874999999811</v>
          </cell>
          <cell r="O142">
            <v>6112.6881499999981</v>
          </cell>
          <cell r="P142">
            <v>468.75714000000005</v>
          </cell>
          <cell r="Q142">
            <v>1022.1226200000001</v>
          </cell>
          <cell r="R142">
            <v>1557.0641799999996</v>
          </cell>
          <cell r="S142">
            <v>2071.9886000000001</v>
          </cell>
          <cell r="T142">
            <v>2609.88796</v>
          </cell>
          <cell r="U142">
            <v>3038.0960400000004</v>
          </cell>
          <cell r="V142">
            <v>3520.3858699999996</v>
          </cell>
          <cell r="W142">
            <v>3998.7003800000007</v>
          </cell>
          <cell r="X142">
            <v>4486.4477000000015</v>
          </cell>
          <cell r="Y142">
            <v>5018.7834999999995</v>
          </cell>
          <cell r="Z142">
            <v>5550.3894</v>
          </cell>
          <cell r="AA142">
            <v>6112.6881499999981</v>
          </cell>
        </row>
        <row r="143">
          <cell r="A143" t="str">
            <v>Dtd15</v>
          </cell>
          <cell r="B143" t="str">
            <v>Depreciation / Amortisation</v>
          </cell>
          <cell r="C143">
            <v>106.18616000000002</v>
          </cell>
          <cell r="D143">
            <v>106.47102</v>
          </cell>
          <cell r="E143">
            <v>104.46084999999997</v>
          </cell>
          <cell r="F143">
            <v>107.22715000000011</v>
          </cell>
          <cell r="G143">
            <v>112.64776000000001</v>
          </cell>
          <cell r="H143">
            <v>114.00748999999996</v>
          </cell>
          <cell r="I143">
            <v>110.87366999999995</v>
          </cell>
          <cell r="J143">
            <v>135.79631000000006</v>
          </cell>
          <cell r="K143">
            <v>116.71838999999989</v>
          </cell>
          <cell r="L143">
            <v>114.07271000000037</v>
          </cell>
          <cell r="M143">
            <v>114.75442999999973</v>
          </cell>
          <cell r="N143">
            <v>111.22863000000007</v>
          </cell>
          <cell r="O143">
            <v>1354.4445700000001</v>
          </cell>
          <cell r="P143">
            <v>106.18616000000002</v>
          </cell>
          <cell r="Q143">
            <v>212.65718000000001</v>
          </cell>
          <cell r="R143">
            <v>317.11802999999998</v>
          </cell>
          <cell r="S143">
            <v>424.34518000000008</v>
          </cell>
          <cell r="T143">
            <v>536.99294000000009</v>
          </cell>
          <cell r="U143">
            <v>651.00043000000005</v>
          </cell>
          <cell r="V143">
            <v>761.8741</v>
          </cell>
          <cell r="W143">
            <v>897.67041000000006</v>
          </cell>
          <cell r="X143">
            <v>1014.3887999999999</v>
          </cell>
          <cell r="Y143">
            <v>1128.4615100000003</v>
          </cell>
          <cell r="Z143">
            <v>1243.21594</v>
          </cell>
          <cell r="AA143">
            <v>1354.4445700000001</v>
          </cell>
        </row>
        <row r="144">
          <cell r="A144" t="str">
            <v>Dtd16</v>
          </cell>
          <cell r="B144" t="str">
            <v>Total operating expenses</v>
          </cell>
          <cell r="C144">
            <v>1223.5092499999998</v>
          </cell>
          <cell r="D144">
            <v>1322.9064499999999</v>
          </cell>
          <cell r="E144">
            <v>1273.6178999999995</v>
          </cell>
          <cell r="F144">
            <v>1292.5260400000006</v>
          </cell>
          <cell r="G144">
            <v>1372.4312699999989</v>
          </cell>
          <cell r="H144">
            <v>1199.1816100000005</v>
          </cell>
          <cell r="I144">
            <v>1236.85221</v>
          </cell>
          <cell r="J144">
            <v>1255.2556200000004</v>
          </cell>
          <cell r="K144">
            <v>1257.1071100000022</v>
          </cell>
          <cell r="L144">
            <v>1181.8418599999977</v>
          </cell>
          <cell r="M144">
            <v>1215.9986000000006</v>
          </cell>
          <cell r="N144">
            <v>859.69982999999911</v>
          </cell>
          <cell r="O144">
            <v>14690.927749999999</v>
          </cell>
          <cell r="P144">
            <v>1223.5092499999998</v>
          </cell>
          <cell r="Q144">
            <v>2546.4157000000005</v>
          </cell>
          <cell r="R144">
            <v>3820.0335999999998</v>
          </cell>
          <cell r="S144">
            <v>5112.5596400000004</v>
          </cell>
          <cell r="T144">
            <v>6484.9909099999986</v>
          </cell>
          <cell r="U144">
            <v>7684.1725200000001</v>
          </cell>
          <cell r="V144">
            <v>8921.024730000001</v>
          </cell>
          <cell r="W144">
            <v>10176.280350000001</v>
          </cell>
          <cell r="X144">
            <v>11433.387460000002</v>
          </cell>
          <cell r="Y144">
            <v>12615.22932</v>
          </cell>
          <cell r="Z144">
            <v>13831.227919999999</v>
          </cell>
          <cell r="AA144">
            <v>14690.927749999999</v>
          </cell>
        </row>
        <row r="145">
          <cell r="A145" t="str">
            <v>Dtd17</v>
          </cell>
          <cell r="B145" t="str">
            <v>Operating profit before provisions</v>
          </cell>
          <cell r="C145">
            <v>3731.4569499999989</v>
          </cell>
          <cell r="D145">
            <v>3350.4769099999999</v>
          </cell>
          <cell r="E145">
            <v>3542.0527200000051</v>
          </cell>
          <cell r="F145">
            <v>3532.243489999988</v>
          </cell>
          <cell r="G145">
            <v>3512.264380000016</v>
          </cell>
          <cell r="H145">
            <v>3721.0626799999882</v>
          </cell>
          <cell r="I145">
            <v>4279.1539100000027</v>
          </cell>
          <cell r="J145">
            <v>3183.4591900000028</v>
          </cell>
          <cell r="K145">
            <v>2875.7217999999953</v>
          </cell>
          <cell r="L145">
            <v>3547.7420299999903</v>
          </cell>
          <cell r="M145">
            <v>3460.6714100000454</v>
          </cell>
          <cell r="N145">
            <v>3849.8225899999711</v>
          </cell>
          <cell r="O145">
            <v>42586.128060000003</v>
          </cell>
          <cell r="P145">
            <v>3731.4569499999989</v>
          </cell>
          <cell r="Q145">
            <v>7081.9338599999983</v>
          </cell>
          <cell r="R145">
            <v>10623.986580000004</v>
          </cell>
          <cell r="S145">
            <v>14156.230069999994</v>
          </cell>
          <cell r="T145">
            <v>17668.494450000006</v>
          </cell>
          <cell r="U145">
            <v>21389.557129999997</v>
          </cell>
          <cell r="V145">
            <v>25668.711039999998</v>
          </cell>
          <cell r="W145">
            <v>28852.170230000003</v>
          </cell>
          <cell r="X145">
            <v>31727.892029999999</v>
          </cell>
          <cell r="Y145">
            <v>35275.634059999989</v>
          </cell>
          <cell r="Z145">
            <v>38736.305470000036</v>
          </cell>
          <cell r="AA145">
            <v>42586.128060000003</v>
          </cell>
        </row>
        <row r="146">
          <cell r="A146" t="str">
            <v>Dtd18</v>
          </cell>
          <cell r="B146" t="str">
            <v>Impairment losses on loans and advances</v>
          </cell>
          <cell r="C146">
            <v>-2169.95642</v>
          </cell>
          <cell r="D146">
            <v>-1123.4134800000002</v>
          </cell>
          <cell r="E146">
            <v>-1556.1528000000003</v>
          </cell>
          <cell r="F146">
            <v>-1511.4422299999992</v>
          </cell>
          <cell r="G146">
            <v>-1252.1130700000003</v>
          </cell>
          <cell r="H146">
            <v>-1312.0639799999999</v>
          </cell>
          <cell r="I146">
            <v>-1203.3043199999991</v>
          </cell>
          <cell r="J146">
            <v>-1666.3101700000007</v>
          </cell>
          <cell r="K146">
            <v>-2157.4797299999982</v>
          </cell>
          <cell r="L146">
            <v>-3985.24107</v>
          </cell>
          <cell r="M146">
            <v>-1866.4124500000005</v>
          </cell>
          <cell r="N146">
            <v>198.4413600000006</v>
          </cell>
          <cell r="O146">
            <v>-19605.448359999999</v>
          </cell>
          <cell r="P146">
            <v>-2169.95642</v>
          </cell>
          <cell r="Q146">
            <v>-3293.3699000000001</v>
          </cell>
          <cell r="R146">
            <v>-4849.5227000000004</v>
          </cell>
          <cell r="S146">
            <v>-6360.9649300000001</v>
          </cell>
          <cell r="T146">
            <v>-7613.0780000000004</v>
          </cell>
          <cell r="U146">
            <v>-8925.1419800000003</v>
          </cell>
          <cell r="V146">
            <v>-10128.4463</v>
          </cell>
          <cell r="W146">
            <v>-11794.75647</v>
          </cell>
          <cell r="X146">
            <v>-13952.236199999999</v>
          </cell>
          <cell r="Y146">
            <v>-17937.477269999999</v>
          </cell>
          <cell r="Z146">
            <v>-19803.889719999999</v>
          </cell>
          <cell r="AA146">
            <v>-19605.448359999999</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-2169.95642</v>
          </cell>
          <cell r="D149">
            <v>-1123.4134800000002</v>
          </cell>
          <cell r="E149">
            <v>-1556.1528000000003</v>
          </cell>
          <cell r="F149">
            <v>-1511.4422299999992</v>
          </cell>
          <cell r="G149">
            <v>-1252.1130700000003</v>
          </cell>
          <cell r="H149">
            <v>-1312.0639799999999</v>
          </cell>
          <cell r="I149">
            <v>-1203.3043199999991</v>
          </cell>
          <cell r="J149">
            <v>-1666.3101700000007</v>
          </cell>
          <cell r="K149">
            <v>-2157.4797299999982</v>
          </cell>
          <cell r="L149">
            <v>-3985.24107</v>
          </cell>
          <cell r="M149">
            <v>-1866.4124500000005</v>
          </cell>
          <cell r="N149">
            <v>198.4413600000006</v>
          </cell>
          <cell r="O149">
            <v>-19605.448359999999</v>
          </cell>
          <cell r="P149">
            <v>-2169.95642</v>
          </cell>
          <cell r="Q149">
            <v>-3293.3699000000001</v>
          </cell>
          <cell r="R149">
            <v>-4849.5227000000004</v>
          </cell>
          <cell r="S149">
            <v>-6360.9649300000001</v>
          </cell>
          <cell r="T149">
            <v>-7613.0780000000004</v>
          </cell>
          <cell r="U149">
            <v>-8925.1419800000003</v>
          </cell>
          <cell r="V149">
            <v>-10128.4463</v>
          </cell>
          <cell r="W149">
            <v>-11794.75647</v>
          </cell>
          <cell r="X149">
            <v>-13952.236199999999</v>
          </cell>
          <cell r="Y149">
            <v>-17937.477269999999</v>
          </cell>
          <cell r="Z149">
            <v>-19803.889719999999</v>
          </cell>
          <cell r="AA149">
            <v>-19605.448359999999</v>
          </cell>
        </row>
        <row r="150">
          <cell r="A150" t="str">
            <v>Dtd22</v>
          </cell>
          <cell r="B150" t="str">
            <v>Operating profit</v>
          </cell>
          <cell r="C150">
            <v>1561.5005299999989</v>
          </cell>
          <cell r="D150">
            <v>2227.0634299999997</v>
          </cell>
          <cell r="E150">
            <v>1985.8999200000048</v>
          </cell>
          <cell r="F150">
            <v>2020.8012599999888</v>
          </cell>
          <cell r="G150">
            <v>2260.1513100000157</v>
          </cell>
          <cell r="H150">
            <v>2408.9986999999883</v>
          </cell>
          <cell r="I150">
            <v>3075.8495900000034</v>
          </cell>
          <cell r="J150">
            <v>1517.1490200000021</v>
          </cell>
          <cell r="K150">
            <v>718.24206999999706</v>
          </cell>
          <cell r="L150">
            <v>-437.4990400000097</v>
          </cell>
          <cell r="M150">
            <v>1594.2589600000449</v>
          </cell>
          <cell r="N150">
            <v>4048.2639499999718</v>
          </cell>
          <cell r="O150">
            <v>22980.679700000004</v>
          </cell>
          <cell r="P150">
            <v>1561.5005299999989</v>
          </cell>
          <cell r="Q150">
            <v>3788.5639599999981</v>
          </cell>
          <cell r="R150">
            <v>5774.4638800000039</v>
          </cell>
          <cell r="S150">
            <v>7795.2651399999941</v>
          </cell>
          <cell r="T150">
            <v>10055.416450000004</v>
          </cell>
          <cell r="U150">
            <v>12464.415149999997</v>
          </cell>
          <cell r="V150">
            <v>15540.264739999999</v>
          </cell>
          <cell r="W150">
            <v>17057.413760000003</v>
          </cell>
          <cell r="X150">
            <v>17775.65583</v>
          </cell>
          <cell r="Y150">
            <v>17338.15678999999</v>
          </cell>
          <cell r="Z150">
            <v>18932.415750000036</v>
          </cell>
          <cell r="AA150">
            <v>22980.679700000004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1561.5005299999989</v>
          </cell>
          <cell r="D154">
            <v>2227.0634299999997</v>
          </cell>
          <cell r="E154">
            <v>1985.8999200000048</v>
          </cell>
          <cell r="F154">
            <v>2020.8012599999888</v>
          </cell>
          <cell r="G154">
            <v>2260.1513100000157</v>
          </cell>
          <cell r="H154">
            <v>2408.9986999999883</v>
          </cell>
          <cell r="I154">
            <v>3075.8495900000034</v>
          </cell>
          <cell r="J154">
            <v>1517.1490200000021</v>
          </cell>
          <cell r="K154">
            <v>718.24206999999706</v>
          </cell>
          <cell r="L154">
            <v>-437.4990400000097</v>
          </cell>
          <cell r="M154">
            <v>1594.2589600000449</v>
          </cell>
          <cell r="N154">
            <v>4048.2639499999718</v>
          </cell>
          <cell r="O154">
            <v>22980.679700000004</v>
          </cell>
          <cell r="P154">
            <v>1561.5005299999989</v>
          </cell>
          <cell r="Q154">
            <v>3788.5639599999981</v>
          </cell>
          <cell r="R154">
            <v>5774.4638800000039</v>
          </cell>
          <cell r="S154">
            <v>7795.2651399999941</v>
          </cell>
          <cell r="T154">
            <v>10055.416450000004</v>
          </cell>
          <cell r="U154">
            <v>12464.415149999997</v>
          </cell>
          <cell r="V154">
            <v>15540.264739999999</v>
          </cell>
          <cell r="W154">
            <v>17057.413760000003</v>
          </cell>
          <cell r="X154">
            <v>17775.65583</v>
          </cell>
          <cell r="Y154">
            <v>17338.15678999999</v>
          </cell>
          <cell r="Z154">
            <v>18932.415750000036</v>
          </cell>
          <cell r="AA154">
            <v>22980.679700000004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-616.72824000000003</v>
          </cell>
          <cell r="D156">
            <v>-225.53795000000002</v>
          </cell>
          <cell r="E156">
            <v>-241.12801999999988</v>
          </cell>
          <cell r="F156">
            <v>-584.1249600000001</v>
          </cell>
          <cell r="G156">
            <v>-492.25153</v>
          </cell>
          <cell r="H156">
            <v>-410.63961999999992</v>
          </cell>
          <cell r="I156">
            <v>-791.79860000000008</v>
          </cell>
          <cell r="J156">
            <v>-356.86506999999983</v>
          </cell>
          <cell r="K156">
            <v>-116.03796000000011</v>
          </cell>
          <cell r="L156">
            <v>-167.87639999999965</v>
          </cell>
          <cell r="M156">
            <v>-180.34666000000016</v>
          </cell>
          <cell r="N156">
            <v>-781.3752000000004</v>
          </cell>
          <cell r="O156">
            <v>-4964.7102100000002</v>
          </cell>
          <cell r="P156">
            <v>-616.72824000000003</v>
          </cell>
          <cell r="Q156">
            <v>-842.26619000000005</v>
          </cell>
          <cell r="R156">
            <v>-1083.3942099999999</v>
          </cell>
          <cell r="S156">
            <v>-1667.51917</v>
          </cell>
          <cell r="T156">
            <v>-2159.7707</v>
          </cell>
          <cell r="U156">
            <v>-2570.41032</v>
          </cell>
          <cell r="V156">
            <v>-3362.20892</v>
          </cell>
          <cell r="W156">
            <v>-3719.0739899999999</v>
          </cell>
          <cell r="X156">
            <v>-3835.11195</v>
          </cell>
          <cell r="Y156">
            <v>-4002.9883499999996</v>
          </cell>
          <cell r="Z156">
            <v>-4183.3350099999998</v>
          </cell>
          <cell r="AA156">
            <v>-4964.7102100000002</v>
          </cell>
        </row>
        <row r="157">
          <cell r="A157" t="str">
            <v>Dtd28</v>
          </cell>
          <cell r="B157" t="str">
            <v>Profit after tax</v>
          </cell>
          <cell r="C157">
            <v>944.77228999999886</v>
          </cell>
          <cell r="D157">
            <v>2001.5254799999998</v>
          </cell>
          <cell r="E157">
            <v>1744.771900000005</v>
          </cell>
          <cell r="F157">
            <v>1436.6762999999887</v>
          </cell>
          <cell r="G157">
            <v>1767.8997800000157</v>
          </cell>
          <cell r="H157">
            <v>1998.3590799999884</v>
          </cell>
          <cell r="I157">
            <v>2284.0509900000034</v>
          </cell>
          <cell r="J157">
            <v>1160.2839500000023</v>
          </cell>
          <cell r="K157">
            <v>602.20410999999694</v>
          </cell>
          <cell r="L157">
            <v>-605.37544000000935</v>
          </cell>
          <cell r="M157">
            <v>1413.9123000000448</v>
          </cell>
          <cell r="N157">
            <v>3266.8887499999714</v>
          </cell>
          <cell r="O157">
            <v>18015.969490000003</v>
          </cell>
          <cell r="P157">
            <v>944.77228999999886</v>
          </cell>
          <cell r="Q157">
            <v>2946.2977699999983</v>
          </cell>
          <cell r="R157">
            <v>4691.0696700000044</v>
          </cell>
          <cell r="S157">
            <v>6127.7459699999945</v>
          </cell>
          <cell r="T157">
            <v>7895.6457500000042</v>
          </cell>
          <cell r="U157">
            <v>9894.004829999998</v>
          </cell>
          <cell r="V157">
            <v>12178.055819999998</v>
          </cell>
          <cell r="W157">
            <v>13338.339770000002</v>
          </cell>
          <cell r="X157">
            <v>13940.543879999999</v>
          </cell>
          <cell r="Y157">
            <v>13335.16843999999</v>
          </cell>
          <cell r="Z157">
            <v>14749.080740000038</v>
          </cell>
          <cell r="AA157">
            <v>18015.969490000003</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10408</v>
          </cell>
          <cell r="D159">
            <v>9957.4194299999908</v>
          </cell>
          <cell r="E159">
            <v>11148.161410000015</v>
          </cell>
          <cell r="F159">
            <v>11619.384640000015</v>
          </cell>
          <cell r="G159">
            <v>11994.182979999983</v>
          </cell>
          <cell r="H159">
            <v>12249.529530000007</v>
          </cell>
          <cell r="I159">
            <v>12697.25761000003</v>
          </cell>
          <cell r="J159">
            <v>12596.292969999966</v>
          </cell>
          <cell r="K159">
            <v>12155.688589999976</v>
          </cell>
          <cell r="L159">
            <v>13056.399959999981</v>
          </cell>
          <cell r="M159">
            <v>12600.682880000037</v>
          </cell>
          <cell r="N159">
            <v>12977.57</v>
          </cell>
          <cell r="O159">
            <v>143460.57</v>
          </cell>
          <cell r="P159">
            <v>10408</v>
          </cell>
          <cell r="Q159">
            <v>20365.419429999991</v>
          </cell>
          <cell r="R159">
            <v>31513.580840000006</v>
          </cell>
          <cell r="S159">
            <v>43132.965480000021</v>
          </cell>
          <cell r="T159">
            <v>55127.148460000004</v>
          </cell>
          <cell r="U159">
            <v>67376.677990000011</v>
          </cell>
          <cell r="V159">
            <v>80073.935600000041</v>
          </cell>
          <cell r="W159">
            <v>92670.228570000007</v>
          </cell>
          <cell r="X159">
            <v>104825.91715999998</v>
          </cell>
          <cell r="Y159">
            <v>117882.31711999996</v>
          </cell>
          <cell r="Z159">
            <v>130483</v>
          </cell>
          <cell r="AA159">
            <v>143460.57</v>
          </cell>
        </row>
        <row r="160">
          <cell r="A160" t="str">
            <v>Dto02</v>
          </cell>
          <cell r="B160" t="str">
            <v>Interest expense</v>
          </cell>
          <cell r="C160">
            <v>-7046</v>
          </cell>
          <cell r="D160">
            <v>-6537</v>
          </cell>
          <cell r="E160">
            <v>-7416.5399599999982</v>
          </cell>
          <cell r="F160">
            <v>-7711.7000400000034</v>
          </cell>
          <cell r="G160">
            <v>-8417.9223899999961</v>
          </cell>
          <cell r="H160">
            <v>-8358.588579999996</v>
          </cell>
          <cell r="I160">
            <v>-8749.0365000000093</v>
          </cell>
          <cell r="J160">
            <v>-8741.9227900000042</v>
          </cell>
          <cell r="K160">
            <v>-8217.750709999993</v>
          </cell>
          <cell r="L160">
            <v>-9366.9982500000042</v>
          </cell>
          <cell r="M160">
            <v>-8901.5407799999957</v>
          </cell>
          <cell r="N160">
            <v>-8776</v>
          </cell>
          <cell r="O160">
            <v>-98241</v>
          </cell>
          <cell r="P160">
            <v>-7046</v>
          </cell>
          <cell r="Q160">
            <v>-13583</v>
          </cell>
          <cell r="R160">
            <v>-20999.539959999998</v>
          </cell>
          <cell r="S160">
            <v>-28711.24</v>
          </cell>
          <cell r="T160">
            <v>-37129.162389999998</v>
          </cell>
          <cell r="U160">
            <v>-45487.750969999994</v>
          </cell>
          <cell r="V160">
            <v>-54236.787470000003</v>
          </cell>
          <cell r="W160">
            <v>-62978.710260000007</v>
          </cell>
          <cell r="X160">
            <v>-71196.46097</v>
          </cell>
          <cell r="Y160">
            <v>-80563.459220000004</v>
          </cell>
          <cell r="Z160">
            <v>-89465</v>
          </cell>
          <cell r="AA160">
            <v>-98241</v>
          </cell>
        </row>
        <row r="161">
          <cell r="A161" t="str">
            <v>Dto03</v>
          </cell>
          <cell r="B161" t="str">
            <v>Net interest income</v>
          </cell>
          <cell r="C161">
            <v>3362</v>
          </cell>
          <cell r="D161">
            <v>3420.4194299999908</v>
          </cell>
          <cell r="E161">
            <v>3731.6214500000169</v>
          </cell>
          <cell r="F161">
            <v>3907.6846000000114</v>
          </cell>
          <cell r="G161">
            <v>3576.2605899999871</v>
          </cell>
          <cell r="H161">
            <v>3890.9409500000111</v>
          </cell>
          <cell r="I161">
            <v>3948.2211100000204</v>
          </cell>
          <cell r="J161">
            <v>3854.3701799999617</v>
          </cell>
          <cell r="K161">
            <v>3937.9378799999831</v>
          </cell>
          <cell r="L161">
            <v>3689.4017099999764</v>
          </cell>
          <cell r="M161">
            <v>3699.142100000041</v>
          </cell>
          <cell r="N161">
            <v>4201.57</v>
          </cell>
          <cell r="O161">
            <v>45219.570000000007</v>
          </cell>
          <cell r="P161">
            <v>3362</v>
          </cell>
          <cell r="Q161">
            <v>6782.4194299999908</v>
          </cell>
          <cell r="R161">
            <v>10514.040880000008</v>
          </cell>
          <cell r="S161">
            <v>14421.725480000019</v>
          </cell>
          <cell r="T161">
            <v>17997.986070000006</v>
          </cell>
          <cell r="U161">
            <v>21888.927020000017</v>
          </cell>
          <cell r="V161">
            <v>25837.148130000038</v>
          </cell>
          <cell r="W161">
            <v>29691.518309999999</v>
          </cell>
          <cell r="X161">
            <v>33629.456189999983</v>
          </cell>
          <cell r="Y161">
            <v>37318.857899999959</v>
          </cell>
          <cell r="Z161">
            <v>41018</v>
          </cell>
          <cell r="AA161">
            <v>45219.570000000007</v>
          </cell>
        </row>
        <row r="162">
          <cell r="A162" t="str">
            <v>Dto04</v>
          </cell>
          <cell r="B162" t="str">
            <v>Fee Income</v>
          </cell>
          <cell r="C162">
            <v>58.679650000000002</v>
          </cell>
          <cell r="D162">
            <v>59.603389999999997</v>
          </cell>
          <cell r="E162">
            <v>52.166069999999991</v>
          </cell>
          <cell r="F162">
            <v>55.250159999999994</v>
          </cell>
          <cell r="G162">
            <v>77.870260000000059</v>
          </cell>
          <cell r="H162">
            <v>35.105799999999988</v>
          </cell>
          <cell r="I162">
            <v>71.913359999999955</v>
          </cell>
          <cell r="J162">
            <v>74.372890000000041</v>
          </cell>
          <cell r="K162">
            <v>36.964110000000005</v>
          </cell>
          <cell r="L162">
            <v>58.461009999999874</v>
          </cell>
          <cell r="M162">
            <v>75.466450000000123</v>
          </cell>
          <cell r="N162">
            <v>61.900750000000016</v>
          </cell>
          <cell r="O162">
            <v>717.75390000000004</v>
          </cell>
          <cell r="P162">
            <v>58.679650000000002</v>
          </cell>
          <cell r="Q162">
            <v>118.28304</v>
          </cell>
          <cell r="R162">
            <v>170.44910999999999</v>
          </cell>
          <cell r="S162">
            <v>225.69926999999998</v>
          </cell>
          <cell r="T162">
            <v>303.56953000000004</v>
          </cell>
          <cell r="U162">
            <v>338.67533000000003</v>
          </cell>
          <cell r="V162">
            <v>410.58868999999999</v>
          </cell>
          <cell r="W162">
            <v>484.96158000000003</v>
          </cell>
          <cell r="X162">
            <v>521.92569000000003</v>
          </cell>
          <cell r="Y162">
            <v>580.38669999999991</v>
          </cell>
          <cell r="Z162">
            <v>655.85315000000003</v>
          </cell>
          <cell r="AA162">
            <v>717.75390000000004</v>
          </cell>
        </row>
        <row r="163">
          <cell r="A163" t="str">
            <v>Dto05</v>
          </cell>
          <cell r="B163" t="str">
            <v>Commission expense</v>
          </cell>
          <cell r="C163">
            <v>-364.86759000000012</v>
          </cell>
          <cell r="D163">
            <v>-306.66829999999993</v>
          </cell>
          <cell r="E163">
            <v>-411.23824000000008</v>
          </cell>
          <cell r="F163">
            <v>-324.09131000000002</v>
          </cell>
          <cell r="G163">
            <v>-349.40697999999981</v>
          </cell>
          <cell r="H163">
            <v>-391.88199000000003</v>
          </cell>
          <cell r="I163">
            <v>-343.77898000000005</v>
          </cell>
          <cell r="J163">
            <v>-306.45746000000014</v>
          </cell>
          <cell r="K163">
            <v>-356.21341000000086</v>
          </cell>
          <cell r="L163">
            <v>-348.08699999999931</v>
          </cell>
          <cell r="M163">
            <v>-357.49547999999925</v>
          </cell>
          <cell r="N163">
            <v>-434.22016999999948</v>
          </cell>
          <cell r="O163">
            <v>-4294.4069099999988</v>
          </cell>
          <cell r="P163">
            <v>-364.86759000000012</v>
          </cell>
          <cell r="Q163">
            <v>-671.53589000000011</v>
          </cell>
          <cell r="R163">
            <v>-1082.7741300000002</v>
          </cell>
          <cell r="S163">
            <v>-1406.8654400000003</v>
          </cell>
          <cell r="T163">
            <v>-1756.27242</v>
          </cell>
          <cell r="U163">
            <v>-2148.1544100000001</v>
          </cell>
          <cell r="V163">
            <v>-2491.9333900000001</v>
          </cell>
          <cell r="W163">
            <v>-2798.3908500000002</v>
          </cell>
          <cell r="X163">
            <v>-3154.604260000001</v>
          </cell>
          <cell r="Y163">
            <v>-3502.6912600000005</v>
          </cell>
          <cell r="Z163">
            <v>-3860.1867399999996</v>
          </cell>
          <cell r="AA163">
            <v>-4294.4069099999988</v>
          </cell>
        </row>
        <row r="164">
          <cell r="A164" t="str">
            <v>Dto06</v>
          </cell>
          <cell r="B164" t="str">
            <v>Net fee and commission income</v>
          </cell>
          <cell r="C164">
            <v>-306.18794000000014</v>
          </cell>
          <cell r="D164">
            <v>-247.06490999999994</v>
          </cell>
          <cell r="E164">
            <v>-359.07217000000009</v>
          </cell>
          <cell r="F164">
            <v>-268.84115000000003</v>
          </cell>
          <cell r="G164">
            <v>-271.53671999999972</v>
          </cell>
          <cell r="H164">
            <v>-356.77619000000004</v>
          </cell>
          <cell r="I164">
            <v>-271.86562000000009</v>
          </cell>
          <cell r="J164">
            <v>-232.0845700000001</v>
          </cell>
          <cell r="K164">
            <v>-319.24930000000086</v>
          </cell>
          <cell r="L164">
            <v>-289.62598999999943</v>
          </cell>
          <cell r="M164">
            <v>-282.02902999999912</v>
          </cell>
          <cell r="N164">
            <v>-372.31941999999947</v>
          </cell>
          <cell r="O164">
            <v>-3576.6530099999986</v>
          </cell>
          <cell r="P164">
            <v>-306.18794000000014</v>
          </cell>
          <cell r="Q164">
            <v>-553.25285000000008</v>
          </cell>
          <cell r="R164">
            <v>-912.32502000000022</v>
          </cell>
          <cell r="S164">
            <v>-1181.1661700000002</v>
          </cell>
          <cell r="T164">
            <v>-1452.70289</v>
          </cell>
          <cell r="U164">
            <v>-1809.4790800000001</v>
          </cell>
          <cell r="V164">
            <v>-2081.3447000000001</v>
          </cell>
          <cell r="W164">
            <v>-2313.4292700000001</v>
          </cell>
          <cell r="X164">
            <v>-2632.6785700000009</v>
          </cell>
          <cell r="Y164">
            <v>-2922.3045600000005</v>
          </cell>
          <cell r="Z164">
            <v>-3204.3335899999997</v>
          </cell>
          <cell r="AA164">
            <v>-3576.6530099999986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-5.2969299999999926</v>
          </cell>
          <cell r="D166">
            <v>329.57758999999987</v>
          </cell>
          <cell r="E166">
            <v>-41.843509999999355</v>
          </cell>
          <cell r="F166">
            <v>260.93806999999947</v>
          </cell>
          <cell r="G166">
            <v>78.306550000001153</v>
          </cell>
          <cell r="H166">
            <v>276.57491999999627</v>
          </cell>
          <cell r="I166">
            <v>395.29002000000219</v>
          </cell>
          <cell r="J166">
            <v>257.13409999999953</v>
          </cell>
          <cell r="K166">
            <v>375.71689999999876</v>
          </cell>
          <cell r="L166">
            <v>-85.136399999995774</v>
          </cell>
          <cell r="M166">
            <v>557.54157999999552</v>
          </cell>
          <cell r="N166">
            <v>926.84750999999414</v>
          </cell>
          <cell r="O166">
            <v>3325.6503999999918</v>
          </cell>
          <cell r="P166">
            <v>-5.2969299999999926</v>
          </cell>
          <cell r="Q166">
            <v>324.2806599999999</v>
          </cell>
          <cell r="R166">
            <v>282.43715000000054</v>
          </cell>
          <cell r="S166">
            <v>543.37522000000001</v>
          </cell>
          <cell r="T166">
            <v>621.68177000000117</v>
          </cell>
          <cell r="U166">
            <v>898.25668999999743</v>
          </cell>
          <cell r="V166">
            <v>1293.5467099999996</v>
          </cell>
          <cell r="W166">
            <v>1550.6808099999992</v>
          </cell>
          <cell r="X166">
            <v>1926.3977099999979</v>
          </cell>
          <cell r="Y166">
            <v>1841.2613100000021</v>
          </cell>
          <cell r="Z166">
            <v>2398.8028899999977</v>
          </cell>
          <cell r="AA166">
            <v>3325.6503999999918</v>
          </cell>
        </row>
        <row r="167">
          <cell r="A167" t="str">
            <v>Dto09</v>
          </cell>
          <cell r="B167" t="str">
            <v>Gains or losses from investments</v>
          </cell>
          <cell r="C167">
            <v>16.724740000000015</v>
          </cell>
          <cell r="D167">
            <v>17.651439999999905</v>
          </cell>
          <cell r="E167">
            <v>-9.4431099999999333</v>
          </cell>
          <cell r="F167">
            <v>-12.774540000000133</v>
          </cell>
          <cell r="G167">
            <v>-158.5464199999999</v>
          </cell>
          <cell r="H167">
            <v>20.208009999999817</v>
          </cell>
          <cell r="I167">
            <v>-201.72063000000014</v>
          </cell>
          <cell r="J167">
            <v>349.47879000000097</v>
          </cell>
          <cell r="K167">
            <v>164.8351200000003</v>
          </cell>
          <cell r="L167">
            <v>-148.81703000000073</v>
          </cell>
          <cell r="M167">
            <v>-196.27955999999961</v>
          </cell>
          <cell r="N167">
            <v>-7.248700000000639</v>
          </cell>
          <cell r="O167">
            <v>-165.9318900000001</v>
          </cell>
          <cell r="P167">
            <v>16.724740000000015</v>
          </cell>
          <cell r="Q167">
            <v>34.37617999999992</v>
          </cell>
          <cell r="R167">
            <v>24.933069999999987</v>
          </cell>
          <cell r="S167">
            <v>12.158529999999853</v>
          </cell>
          <cell r="T167">
            <v>-146.38789000000006</v>
          </cell>
          <cell r="U167">
            <v>-126.17988000000024</v>
          </cell>
          <cell r="V167">
            <v>-327.90051000000039</v>
          </cell>
          <cell r="W167">
            <v>21.578280000000575</v>
          </cell>
          <cell r="X167">
            <v>186.41340000000088</v>
          </cell>
          <cell r="Y167">
            <v>37.59637000000015</v>
          </cell>
          <cell r="Z167">
            <v>-158.68318999999946</v>
          </cell>
          <cell r="AA167">
            <v>-165.9318900000001</v>
          </cell>
        </row>
        <row r="168">
          <cell r="A168" t="str">
            <v>Dto10</v>
          </cell>
          <cell r="B168" t="str">
            <v>Other operating income / expenses</v>
          </cell>
          <cell r="C168">
            <v>235.11530000000002</v>
          </cell>
          <cell r="D168">
            <v>355.32255000000066</v>
          </cell>
          <cell r="E168">
            <v>809.13480000000084</v>
          </cell>
          <cell r="F168">
            <v>-138.40808999999754</v>
          </cell>
          <cell r="G168">
            <v>1439.6537299999959</v>
          </cell>
          <cell r="H168">
            <v>1461.5737100000001</v>
          </cell>
          <cell r="I168">
            <v>743.46454999999014</v>
          </cell>
          <cell r="J168">
            <v>724.58948000001021</v>
          </cell>
          <cell r="K168">
            <v>367.41134</v>
          </cell>
          <cell r="L168">
            <v>787.99630999999977</v>
          </cell>
          <cell r="M168">
            <v>728.85674999999924</v>
          </cell>
          <cell r="N168">
            <v>775.90347000000065</v>
          </cell>
          <cell r="O168">
            <v>8290.6138999999985</v>
          </cell>
          <cell r="P168">
            <v>235.11530000000002</v>
          </cell>
          <cell r="Q168">
            <v>590.43785000000071</v>
          </cell>
          <cell r="R168">
            <v>1399.5726500000014</v>
          </cell>
          <cell r="S168">
            <v>1261.1645600000038</v>
          </cell>
          <cell r="T168">
            <v>2700.8182899999997</v>
          </cell>
          <cell r="U168">
            <v>4162.3919999999998</v>
          </cell>
          <cell r="V168">
            <v>4905.8565499999895</v>
          </cell>
          <cell r="W168">
            <v>5630.4460300000001</v>
          </cell>
          <cell r="X168">
            <v>5997.8573699999997</v>
          </cell>
          <cell r="Y168">
            <v>6785.8536799999993</v>
          </cell>
          <cell r="Z168">
            <v>7514.7104299999983</v>
          </cell>
          <cell r="AA168">
            <v>8290.6138999999985</v>
          </cell>
        </row>
        <row r="169">
          <cell r="A169" t="str">
            <v>Dto11</v>
          </cell>
          <cell r="B169" t="str">
            <v>Other income</v>
          </cell>
          <cell r="C169">
            <v>-59.644830000000098</v>
          </cell>
          <cell r="D169">
            <v>455.48667000000052</v>
          </cell>
          <cell r="E169">
            <v>398.77601000000146</v>
          </cell>
          <cell r="F169">
            <v>-159.08570999999824</v>
          </cell>
          <cell r="G169">
            <v>1087.8771399999973</v>
          </cell>
          <cell r="H169">
            <v>1401.5804499999961</v>
          </cell>
          <cell r="I169">
            <v>665.16831999999204</v>
          </cell>
          <cell r="J169">
            <v>1099.1178000000107</v>
          </cell>
          <cell r="K169">
            <v>588.7140599999982</v>
          </cell>
          <cell r="L169">
            <v>264.41689000000383</v>
          </cell>
          <cell r="M169">
            <v>808.08973999999603</v>
          </cell>
          <cell r="N169">
            <v>1323.1828599999947</v>
          </cell>
          <cell r="O169">
            <v>7873.6793999999918</v>
          </cell>
          <cell r="P169">
            <v>-59.644830000000098</v>
          </cell>
          <cell r="Q169">
            <v>395.84184000000045</v>
          </cell>
          <cell r="R169">
            <v>794.61785000000168</v>
          </cell>
          <cell r="S169">
            <v>635.53214000000344</v>
          </cell>
          <cell r="T169">
            <v>1723.4092800000008</v>
          </cell>
          <cell r="U169">
            <v>3124.9897299999971</v>
          </cell>
          <cell r="V169">
            <v>3790.1580499999886</v>
          </cell>
          <cell r="W169">
            <v>4889.27585</v>
          </cell>
          <cell r="X169">
            <v>5477.9899099999975</v>
          </cell>
          <cell r="Y169">
            <v>5742.4068000000007</v>
          </cell>
          <cell r="Z169">
            <v>6550.4965399999965</v>
          </cell>
          <cell r="AA169">
            <v>7873.6793999999918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3302.3551699999998</v>
          </cell>
          <cell r="D171">
            <v>3875.9060999999915</v>
          </cell>
          <cell r="E171">
            <v>4130.3974600000183</v>
          </cell>
          <cell r="F171">
            <v>3748.5988900000129</v>
          </cell>
          <cell r="G171">
            <v>4664.137729999984</v>
          </cell>
          <cell r="H171">
            <v>5292.5214000000069</v>
          </cell>
          <cell r="I171">
            <v>4613.389430000012</v>
          </cell>
          <cell r="J171">
            <v>4953.4879799999726</v>
          </cell>
          <cell r="K171">
            <v>4526.6519399999816</v>
          </cell>
          <cell r="L171">
            <v>3953.8185999999805</v>
          </cell>
          <cell r="M171">
            <v>4507.2318400000368</v>
          </cell>
          <cell r="N171">
            <v>5524.7528599999941</v>
          </cell>
          <cell r="O171">
            <v>53093.249400000001</v>
          </cell>
          <cell r="P171">
            <v>3302.3551699999998</v>
          </cell>
          <cell r="Q171">
            <v>7178.2612699999909</v>
          </cell>
          <cell r="R171">
            <v>11308.65873000001</v>
          </cell>
          <cell r="S171">
            <v>15057.257620000022</v>
          </cell>
          <cell r="T171">
            <v>19721.395350000006</v>
          </cell>
          <cell r="U171">
            <v>25013.916750000015</v>
          </cell>
          <cell r="V171">
            <v>29627.306180000025</v>
          </cell>
          <cell r="W171">
            <v>34580.794159999998</v>
          </cell>
          <cell r="X171">
            <v>39107.446099999979</v>
          </cell>
          <cell r="Y171">
            <v>43061.264699999956</v>
          </cell>
          <cell r="Z171">
            <v>47568.496539999993</v>
          </cell>
          <cell r="AA171">
            <v>53093.249400000001</v>
          </cell>
        </row>
        <row r="172">
          <cell r="A172" t="str">
            <v>Dto13</v>
          </cell>
          <cell r="B172" t="str">
            <v>Personnel expenses</v>
          </cell>
          <cell r="C172">
            <v>578.88464999999997</v>
          </cell>
          <cell r="D172">
            <v>582.03423999999995</v>
          </cell>
          <cell r="E172">
            <v>630.46474999999998</v>
          </cell>
          <cell r="F172">
            <v>669.15472999999974</v>
          </cell>
          <cell r="G172">
            <v>680.09733000000017</v>
          </cell>
          <cell r="H172">
            <v>670.35979000000054</v>
          </cell>
          <cell r="I172">
            <v>800.82174999999938</v>
          </cell>
          <cell r="J172">
            <v>630.96249999999998</v>
          </cell>
          <cell r="K172">
            <v>736.99</v>
          </cell>
          <cell r="L172">
            <v>664.1591299999991</v>
          </cell>
          <cell r="M172">
            <v>714.94241000000034</v>
          </cell>
          <cell r="N172">
            <v>710.89190000000099</v>
          </cell>
          <cell r="O172">
            <v>8069.7631799999999</v>
          </cell>
          <cell r="P172">
            <v>578.88464999999997</v>
          </cell>
          <cell r="Q172">
            <v>1160.9188899999999</v>
          </cell>
          <cell r="R172">
            <v>1791.38364</v>
          </cell>
          <cell r="S172">
            <v>2460.5383699999998</v>
          </cell>
          <cell r="T172">
            <v>3140.6356999999998</v>
          </cell>
          <cell r="U172">
            <v>3810.9954900000002</v>
          </cell>
          <cell r="V172">
            <v>4611.8172399999994</v>
          </cell>
          <cell r="W172">
            <v>5242.779739999999</v>
          </cell>
          <cell r="X172">
            <v>5979.7697399999988</v>
          </cell>
          <cell r="Y172">
            <v>6643.9288699999979</v>
          </cell>
          <cell r="Z172">
            <v>7358.8712799999985</v>
          </cell>
          <cell r="AA172">
            <v>8069.7631799999999</v>
          </cell>
        </row>
        <row r="173">
          <cell r="A173" t="str">
            <v>Dto14</v>
          </cell>
          <cell r="B173" t="str">
            <v>General and administrative expenses</v>
          </cell>
          <cell r="C173">
            <v>464.44581000000011</v>
          </cell>
          <cell r="D173">
            <v>542.23335999999995</v>
          </cell>
          <cell r="E173">
            <v>598.72217000000001</v>
          </cell>
          <cell r="F173">
            <v>570.40950999999995</v>
          </cell>
          <cell r="G173">
            <v>565.59720000000004</v>
          </cell>
          <cell r="H173">
            <v>640.67850999999996</v>
          </cell>
          <cell r="I173">
            <v>553.7777500000002</v>
          </cell>
          <cell r="J173">
            <v>645.08877999999959</v>
          </cell>
          <cell r="K173">
            <v>547.23550000000023</v>
          </cell>
          <cell r="L173">
            <v>583.15143000000035</v>
          </cell>
          <cell r="M173">
            <v>461.47249999999951</v>
          </cell>
          <cell r="N173">
            <v>330.16699000000011</v>
          </cell>
          <cell r="O173">
            <v>6502.9795099999992</v>
          </cell>
          <cell r="P173">
            <v>464.44581000000011</v>
          </cell>
          <cell r="Q173">
            <v>1006.6791700000001</v>
          </cell>
          <cell r="R173">
            <v>1605.4013400000001</v>
          </cell>
          <cell r="S173">
            <v>2175.8108499999998</v>
          </cell>
          <cell r="T173">
            <v>2741.40805</v>
          </cell>
          <cell r="U173">
            <v>3382.0865599999997</v>
          </cell>
          <cell r="V173">
            <v>3935.8643099999999</v>
          </cell>
          <cell r="W173">
            <v>4580.9530899999991</v>
          </cell>
          <cell r="X173">
            <v>5128.1885899999997</v>
          </cell>
          <cell r="Y173">
            <v>5711.3400199999996</v>
          </cell>
          <cell r="Z173">
            <v>6172.8125199999995</v>
          </cell>
          <cell r="AA173">
            <v>6502.9795099999992</v>
          </cell>
        </row>
        <row r="174">
          <cell r="A174" t="str">
            <v>Dto15</v>
          </cell>
          <cell r="B174" t="str">
            <v>Depreciation / Amortisation</v>
          </cell>
          <cell r="C174">
            <v>111.71011999999999</v>
          </cell>
          <cell r="D174">
            <v>103.34372000000002</v>
          </cell>
          <cell r="E174">
            <v>109.36553999999998</v>
          </cell>
          <cell r="F174">
            <v>150.23847000000001</v>
          </cell>
          <cell r="G174">
            <v>111.36937999999992</v>
          </cell>
          <cell r="H174">
            <v>107.9049</v>
          </cell>
          <cell r="I174">
            <v>102.42812000000015</v>
          </cell>
          <cell r="J174">
            <v>102.81947000000002</v>
          </cell>
          <cell r="K174">
            <v>101.95077000000003</v>
          </cell>
          <cell r="L174">
            <v>112.82870999999989</v>
          </cell>
          <cell r="M174">
            <v>103.19990999999982</v>
          </cell>
          <cell r="N174">
            <v>115.95934000000034</v>
          </cell>
          <cell r="O174">
            <v>1333.1184500000002</v>
          </cell>
          <cell r="P174">
            <v>111.71011999999999</v>
          </cell>
          <cell r="Q174">
            <v>215.05384000000001</v>
          </cell>
          <cell r="R174">
            <v>324.41937999999999</v>
          </cell>
          <cell r="S174">
            <v>474.65785</v>
          </cell>
          <cell r="T174">
            <v>586.02722999999992</v>
          </cell>
          <cell r="U174">
            <v>693.93212999999992</v>
          </cell>
          <cell r="V174">
            <v>796.36025000000006</v>
          </cell>
          <cell r="W174">
            <v>899.17972000000009</v>
          </cell>
          <cell r="X174">
            <v>1001.1304900000001</v>
          </cell>
          <cell r="Y174">
            <v>1113.9592</v>
          </cell>
          <cell r="Z174">
            <v>1217.1591099999998</v>
          </cell>
          <cell r="AA174">
            <v>1333.1184500000002</v>
          </cell>
        </row>
        <row r="175">
          <cell r="A175" t="str">
            <v>Dto16</v>
          </cell>
          <cell r="B175" t="str">
            <v>Total operating expenses</v>
          </cell>
          <cell r="C175">
            <v>1155.0405800000001</v>
          </cell>
          <cell r="D175">
            <v>1227.61132</v>
          </cell>
          <cell r="E175">
            <v>1338.5524600000001</v>
          </cell>
          <cell r="F175">
            <v>1389.8027099999997</v>
          </cell>
          <cell r="G175">
            <v>1357.0639100000001</v>
          </cell>
          <cell r="H175">
            <v>1418.9432000000006</v>
          </cell>
          <cell r="I175">
            <v>1457.0276199999998</v>
          </cell>
          <cell r="J175">
            <v>1378.8707499999996</v>
          </cell>
          <cell r="K175">
            <v>1386.1762700000004</v>
          </cell>
          <cell r="L175">
            <v>1360.1392699999992</v>
          </cell>
          <cell r="M175">
            <v>1279.6148199999998</v>
          </cell>
          <cell r="N175">
            <v>1157.0182300000015</v>
          </cell>
          <cell r="O175">
            <v>15905.861139999999</v>
          </cell>
          <cell r="P175">
            <v>1155.0405800000001</v>
          </cell>
          <cell r="Q175">
            <v>2382.6519000000003</v>
          </cell>
          <cell r="R175">
            <v>3721.2043600000002</v>
          </cell>
          <cell r="S175">
            <v>5111.0070699999997</v>
          </cell>
          <cell r="T175">
            <v>6468.0709799999995</v>
          </cell>
          <cell r="U175">
            <v>7887.0141800000001</v>
          </cell>
          <cell r="V175">
            <v>9344.0417999999991</v>
          </cell>
          <cell r="W175">
            <v>10722.912549999997</v>
          </cell>
          <cell r="X175">
            <v>12109.088819999997</v>
          </cell>
          <cell r="Y175">
            <v>13469.228089999997</v>
          </cell>
          <cell r="Z175">
            <v>14748.842909999999</v>
          </cell>
          <cell r="AA175">
            <v>15905.861139999999</v>
          </cell>
        </row>
        <row r="176">
          <cell r="A176" t="str">
            <v>Dto17</v>
          </cell>
          <cell r="B176" t="str">
            <v>Operating profit before provisions</v>
          </cell>
          <cell r="C176">
            <v>2147.31459</v>
          </cell>
          <cell r="D176">
            <v>2648.2947799999915</v>
          </cell>
          <cell r="E176">
            <v>2791.8450000000184</v>
          </cell>
          <cell r="F176">
            <v>2358.796180000013</v>
          </cell>
          <cell r="G176">
            <v>3307.0738199999842</v>
          </cell>
          <cell r="H176">
            <v>3873.5782000000063</v>
          </cell>
          <cell r="I176">
            <v>3156.3618100000122</v>
          </cell>
          <cell r="J176">
            <v>3574.617229999973</v>
          </cell>
          <cell r="K176">
            <v>3140.4756699999812</v>
          </cell>
          <cell r="L176">
            <v>2593.6793299999813</v>
          </cell>
          <cell r="M176">
            <v>3227.617020000037</v>
          </cell>
          <cell r="N176">
            <v>4367.7346299999926</v>
          </cell>
          <cell r="O176">
            <v>37187.38826</v>
          </cell>
          <cell r="P176">
            <v>2147.31459</v>
          </cell>
          <cell r="Q176">
            <v>4795.609369999991</v>
          </cell>
          <cell r="R176">
            <v>7587.4543700000104</v>
          </cell>
          <cell r="S176">
            <v>9946.2505500000225</v>
          </cell>
          <cell r="T176">
            <v>13253.324370000006</v>
          </cell>
          <cell r="U176">
            <v>17126.902570000013</v>
          </cell>
          <cell r="V176">
            <v>20283.264380000026</v>
          </cell>
          <cell r="W176">
            <v>23857.88161</v>
          </cell>
          <cell r="X176">
            <v>26998.357279999982</v>
          </cell>
          <cell r="Y176">
            <v>29592.036609999959</v>
          </cell>
          <cell r="Z176">
            <v>32819.653629999993</v>
          </cell>
          <cell r="AA176">
            <v>37187.38826</v>
          </cell>
        </row>
        <row r="177">
          <cell r="A177" t="str">
            <v>Dto18</v>
          </cell>
          <cell r="B177" t="str">
            <v>Impairment losses on loans and advances</v>
          </cell>
          <cell r="C177">
            <v>-318</v>
          </cell>
          <cell r="D177">
            <v>-2245.6999999999998</v>
          </cell>
          <cell r="E177">
            <v>-813.05</v>
          </cell>
          <cell r="F177">
            <v>-194.63</v>
          </cell>
          <cell r="G177">
            <v>671.38</v>
          </cell>
          <cell r="H177">
            <v>-619</v>
          </cell>
          <cell r="I177">
            <v>-787.84999999999854</v>
          </cell>
          <cell r="J177">
            <v>-916.15000000000146</v>
          </cell>
          <cell r="K177">
            <v>-855.1</v>
          </cell>
          <cell r="L177">
            <v>-1416.25</v>
          </cell>
          <cell r="M177">
            <v>-916.74999999999818</v>
          </cell>
          <cell r="N177">
            <v>138.98999999999933</v>
          </cell>
          <cell r="O177">
            <v>-8272.1099999999988</v>
          </cell>
          <cell r="P177">
            <v>-318</v>
          </cell>
          <cell r="Q177">
            <v>-2563.6999999999998</v>
          </cell>
          <cell r="R177">
            <v>-3376.75</v>
          </cell>
          <cell r="S177">
            <v>-3571.38</v>
          </cell>
          <cell r="T177">
            <v>-2900</v>
          </cell>
          <cell r="U177">
            <v>-3519</v>
          </cell>
          <cell r="V177">
            <v>-4306.8499999999985</v>
          </cell>
          <cell r="W177">
            <v>-5223</v>
          </cell>
          <cell r="X177">
            <v>-6078.1</v>
          </cell>
          <cell r="Y177">
            <v>-7494.35</v>
          </cell>
          <cell r="Z177">
            <v>-8411.0999999999985</v>
          </cell>
          <cell r="AA177">
            <v>-8272.1099999999988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-318</v>
          </cell>
          <cell r="D180">
            <v>-2245.6999999999998</v>
          </cell>
          <cell r="E180">
            <v>-813.05</v>
          </cell>
          <cell r="F180">
            <v>-194.63</v>
          </cell>
          <cell r="G180">
            <v>671.38</v>
          </cell>
          <cell r="H180">
            <v>-619</v>
          </cell>
          <cell r="I180">
            <v>-787.84999999999854</v>
          </cell>
          <cell r="J180">
            <v>-916.15000000000146</v>
          </cell>
          <cell r="K180">
            <v>-855.1</v>
          </cell>
          <cell r="L180">
            <v>-1416.25</v>
          </cell>
          <cell r="M180">
            <v>-916.74999999999818</v>
          </cell>
          <cell r="N180">
            <v>138.98999999999933</v>
          </cell>
          <cell r="O180">
            <v>-8272.1099999999988</v>
          </cell>
          <cell r="P180">
            <v>-318</v>
          </cell>
          <cell r="Q180">
            <v>-2563.6999999999998</v>
          </cell>
          <cell r="R180">
            <v>-3376.75</v>
          </cell>
          <cell r="S180">
            <v>-3571.38</v>
          </cell>
          <cell r="T180">
            <v>-2900</v>
          </cell>
          <cell r="U180">
            <v>-3519</v>
          </cell>
          <cell r="V180">
            <v>-4306.8499999999985</v>
          </cell>
          <cell r="W180">
            <v>-5223</v>
          </cell>
          <cell r="X180">
            <v>-6078.1</v>
          </cell>
          <cell r="Y180">
            <v>-7494.35</v>
          </cell>
          <cell r="Z180">
            <v>-8411.0999999999985</v>
          </cell>
          <cell r="AA180">
            <v>-8272.1099999999988</v>
          </cell>
        </row>
        <row r="181">
          <cell r="A181" t="str">
            <v>Dto22</v>
          </cell>
          <cell r="B181" t="str">
            <v>Operating profit</v>
          </cell>
          <cell r="C181">
            <v>1829.31459</v>
          </cell>
          <cell r="D181">
            <v>402.59477999999172</v>
          </cell>
          <cell r="E181">
            <v>1978.7950000000185</v>
          </cell>
          <cell r="F181">
            <v>2164.1661800000129</v>
          </cell>
          <cell r="G181">
            <v>3978.4538199999843</v>
          </cell>
          <cell r="H181">
            <v>3254.5782000000063</v>
          </cell>
          <cell r="I181">
            <v>2368.5118100000136</v>
          </cell>
          <cell r="J181">
            <v>2658.4672299999716</v>
          </cell>
          <cell r="K181">
            <v>2285.3756699999813</v>
          </cell>
          <cell r="L181">
            <v>1177.4293299999813</v>
          </cell>
          <cell r="M181">
            <v>2310.8670200000388</v>
          </cell>
          <cell r="N181">
            <v>4506.7246299999915</v>
          </cell>
          <cell r="O181">
            <v>28915.278259999999</v>
          </cell>
          <cell r="P181">
            <v>1829.31459</v>
          </cell>
          <cell r="Q181">
            <v>2231.9093699999912</v>
          </cell>
          <cell r="R181">
            <v>4210.7043700000104</v>
          </cell>
          <cell r="S181">
            <v>6374.8705500000224</v>
          </cell>
          <cell r="T181">
            <v>10353.324370000006</v>
          </cell>
          <cell r="U181">
            <v>13607.902570000013</v>
          </cell>
          <cell r="V181">
            <v>15976.414380000027</v>
          </cell>
          <cell r="W181">
            <v>18634.88161</v>
          </cell>
          <cell r="X181">
            <v>20920.257279999983</v>
          </cell>
          <cell r="Y181">
            <v>22097.686609999961</v>
          </cell>
          <cell r="Z181">
            <v>24408.553629999995</v>
          </cell>
          <cell r="AA181">
            <v>28915.278259999999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1829.31459</v>
          </cell>
          <cell r="D185">
            <v>402.59477999999172</v>
          </cell>
          <cell r="E185">
            <v>1978.7950000000185</v>
          </cell>
          <cell r="F185">
            <v>2164.1661800000129</v>
          </cell>
          <cell r="G185">
            <v>3978.4538199999843</v>
          </cell>
          <cell r="H185">
            <v>3254.5782000000063</v>
          </cell>
          <cell r="I185">
            <v>2368.5118100000136</v>
          </cell>
          <cell r="J185">
            <v>2658.4672299999716</v>
          </cell>
          <cell r="K185">
            <v>2285.3756699999813</v>
          </cell>
          <cell r="L185">
            <v>1177.4293299999813</v>
          </cell>
          <cell r="M185">
            <v>2310.8670200000388</v>
          </cell>
          <cell r="N185">
            <v>4506.7246299999915</v>
          </cell>
          <cell r="O185">
            <v>28915.278259999999</v>
          </cell>
          <cell r="P185">
            <v>1829.31459</v>
          </cell>
          <cell r="Q185">
            <v>2231.9093699999912</v>
          </cell>
          <cell r="R185">
            <v>4210.7043700000104</v>
          </cell>
          <cell r="S185">
            <v>6374.8705500000224</v>
          </cell>
          <cell r="T185">
            <v>10353.324370000006</v>
          </cell>
          <cell r="U185">
            <v>13607.902570000013</v>
          </cell>
          <cell r="V185">
            <v>15976.414380000027</v>
          </cell>
          <cell r="W185">
            <v>18634.88161</v>
          </cell>
          <cell r="X185">
            <v>20920.257279999983</v>
          </cell>
          <cell r="Y185">
            <v>22097.686609999961</v>
          </cell>
          <cell r="Z185">
            <v>24408.553629999995</v>
          </cell>
          <cell r="AA185">
            <v>28915.278259999999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-389.27</v>
          </cell>
          <cell r="D187">
            <v>-113.75</v>
          </cell>
          <cell r="E187">
            <v>-528.98</v>
          </cell>
          <cell r="F187">
            <v>-380.48</v>
          </cell>
          <cell r="G187">
            <v>-830.83</v>
          </cell>
          <cell r="H187">
            <v>-764.79999999999927</v>
          </cell>
          <cell r="I187">
            <v>-490.26000000000113</v>
          </cell>
          <cell r="J187">
            <v>-596.6299999999992</v>
          </cell>
          <cell r="K187">
            <v>-759.12</v>
          </cell>
          <cell r="L187">
            <v>-56.838880000000245</v>
          </cell>
          <cell r="M187">
            <v>-521.04111999999986</v>
          </cell>
          <cell r="N187">
            <v>-898.03999999999905</v>
          </cell>
          <cell r="O187">
            <v>-6330.0399999999991</v>
          </cell>
          <cell r="P187">
            <v>-389.27</v>
          </cell>
          <cell r="Q187">
            <v>-503.02</v>
          </cell>
          <cell r="R187">
            <v>-1032</v>
          </cell>
          <cell r="S187">
            <v>-1412.48</v>
          </cell>
          <cell r="T187">
            <v>-2243.31</v>
          </cell>
          <cell r="U187">
            <v>-3008.1099999999992</v>
          </cell>
          <cell r="V187">
            <v>-3498.3700000000003</v>
          </cell>
          <cell r="W187">
            <v>-4094.9999999999995</v>
          </cell>
          <cell r="X187">
            <v>-4854.12</v>
          </cell>
          <cell r="Y187">
            <v>-4910.9588800000001</v>
          </cell>
          <cell r="Z187">
            <v>-5432</v>
          </cell>
          <cell r="AA187">
            <v>-6330.0399999999991</v>
          </cell>
        </row>
        <row r="188">
          <cell r="A188" t="str">
            <v>Dto28</v>
          </cell>
          <cell r="B188" t="str">
            <v>Profit after tax</v>
          </cell>
          <cell r="C188">
            <v>1440.04459</v>
          </cell>
          <cell r="D188">
            <v>288.84477999999172</v>
          </cell>
          <cell r="E188">
            <v>1449.8150000000185</v>
          </cell>
          <cell r="F188">
            <v>1783.6861800000129</v>
          </cell>
          <cell r="G188">
            <v>3147.6238199999843</v>
          </cell>
          <cell r="H188">
            <v>2489.778200000007</v>
          </cell>
          <cell r="I188">
            <v>1878.2518100000125</v>
          </cell>
          <cell r="J188">
            <v>2061.8372299999724</v>
          </cell>
          <cell r="K188">
            <v>1526.2556699999814</v>
          </cell>
          <cell r="L188">
            <v>1120.590449999981</v>
          </cell>
          <cell r="M188">
            <v>1789.8259000000389</v>
          </cell>
          <cell r="N188">
            <v>3608.6846299999925</v>
          </cell>
          <cell r="O188">
            <v>22585.238259999998</v>
          </cell>
          <cell r="P188">
            <v>1440.04459</v>
          </cell>
          <cell r="Q188">
            <v>1728.8893699999912</v>
          </cell>
          <cell r="R188">
            <v>3178.7043700000104</v>
          </cell>
          <cell r="S188">
            <v>4962.3905500000219</v>
          </cell>
          <cell r="T188">
            <v>8110.0143700000062</v>
          </cell>
          <cell r="U188">
            <v>10599.792570000014</v>
          </cell>
          <cell r="V188">
            <v>12478.044380000027</v>
          </cell>
          <cell r="W188">
            <v>14539.88161</v>
          </cell>
          <cell r="X188">
            <v>16066.137279999984</v>
          </cell>
          <cell r="Y188">
            <v>17186.727729999962</v>
          </cell>
          <cell r="Z188">
            <v>18976.553629999995</v>
          </cell>
          <cell r="AA188">
            <v>22585.238259999998</v>
          </cell>
        </row>
        <row r="189">
          <cell r="A189">
            <v>0</v>
          </cell>
          <cell r="B189" t="str">
            <v>Actual Profit and Loss 2007 tys.zł</v>
          </cell>
          <cell r="C189">
            <v>1384.1</v>
          </cell>
          <cell r="D189">
            <v>1502.3</v>
          </cell>
          <cell r="E189">
            <v>936</v>
          </cell>
          <cell r="F189">
            <v>1688.6</v>
          </cell>
          <cell r="G189">
            <v>861.7</v>
          </cell>
          <cell r="H189">
            <v>2065.8000000000002</v>
          </cell>
          <cell r="I189">
            <v>1338.6</v>
          </cell>
          <cell r="J189">
            <v>1866</v>
          </cell>
          <cell r="K189">
            <v>1171.3</v>
          </cell>
          <cell r="L189">
            <v>1475.6</v>
          </cell>
          <cell r="M189">
            <v>900.7</v>
          </cell>
          <cell r="N189">
            <v>2153.8000000000002</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6432</v>
          </cell>
          <cell r="D190">
            <v>6004</v>
          </cell>
          <cell r="E190">
            <v>6702</v>
          </cell>
          <cell r="F190">
            <v>6709</v>
          </cell>
          <cell r="G190">
            <v>7250</v>
          </cell>
          <cell r="H190">
            <v>7378.99</v>
          </cell>
          <cell r="I190">
            <v>8183.01</v>
          </cell>
          <cell r="J190">
            <v>8679</v>
          </cell>
          <cell r="K190">
            <v>8533</v>
          </cell>
          <cell r="L190">
            <v>9574</v>
          </cell>
          <cell r="M190">
            <v>9180</v>
          </cell>
          <cell r="N190">
            <v>10280</v>
          </cell>
          <cell r="O190">
            <v>94905</v>
          </cell>
          <cell r="P190">
            <v>6432</v>
          </cell>
          <cell r="Q190">
            <v>12436</v>
          </cell>
          <cell r="R190">
            <v>19138</v>
          </cell>
          <cell r="S190">
            <v>25847</v>
          </cell>
          <cell r="T190">
            <v>33097</v>
          </cell>
          <cell r="U190">
            <v>40475.99</v>
          </cell>
          <cell r="V190">
            <v>48659</v>
          </cell>
          <cell r="W190">
            <v>57338</v>
          </cell>
          <cell r="X190">
            <v>65871</v>
          </cell>
          <cell r="Y190">
            <v>75445</v>
          </cell>
          <cell r="Z190">
            <v>84625</v>
          </cell>
          <cell r="AA190">
            <v>94905</v>
          </cell>
        </row>
        <row r="191">
          <cell r="A191" t="str">
            <v>Dtr02</v>
          </cell>
          <cell r="B191" t="str">
            <v>Interest expense</v>
          </cell>
          <cell r="C191">
            <v>-3632</v>
          </cell>
          <cell r="D191">
            <v>-3338</v>
          </cell>
          <cell r="E191">
            <v>-3828</v>
          </cell>
          <cell r="F191">
            <v>-3888</v>
          </cell>
          <cell r="G191">
            <v>-4353</v>
          </cell>
          <cell r="H191">
            <v>-4556.3100000000004</v>
          </cell>
          <cell r="I191">
            <v>-5053.6899999999996</v>
          </cell>
          <cell r="J191">
            <v>-5503</v>
          </cell>
          <cell r="K191">
            <v>-5521</v>
          </cell>
          <cell r="L191">
            <v>-5917</v>
          </cell>
          <cell r="M191">
            <v>-5926</v>
          </cell>
          <cell r="N191">
            <v>-6737</v>
          </cell>
          <cell r="O191">
            <v>-58253</v>
          </cell>
          <cell r="P191">
            <v>-3632</v>
          </cell>
          <cell r="Q191">
            <v>-6970</v>
          </cell>
          <cell r="R191">
            <v>-10798</v>
          </cell>
          <cell r="S191">
            <v>-14686</v>
          </cell>
          <cell r="T191">
            <v>-19039</v>
          </cell>
          <cell r="U191">
            <v>-23595.31</v>
          </cell>
          <cell r="V191">
            <v>-28649</v>
          </cell>
          <cell r="W191">
            <v>-34152</v>
          </cell>
          <cell r="X191">
            <v>-39673</v>
          </cell>
          <cell r="Y191">
            <v>-45590</v>
          </cell>
          <cell r="Z191">
            <v>-51516</v>
          </cell>
          <cell r="AA191">
            <v>-58253</v>
          </cell>
        </row>
        <row r="192">
          <cell r="A192" t="str">
            <v>Dtr03</v>
          </cell>
          <cell r="B192" t="str">
            <v>Net interest income</v>
          </cell>
          <cell r="C192">
            <v>2800</v>
          </cell>
          <cell r="D192">
            <v>2666</v>
          </cell>
          <cell r="E192">
            <v>2874</v>
          </cell>
          <cell r="F192">
            <v>2821</v>
          </cell>
          <cell r="G192">
            <v>2897</v>
          </cell>
          <cell r="H192">
            <v>2822.6799999999994</v>
          </cell>
          <cell r="I192">
            <v>3129.3200000000006</v>
          </cell>
          <cell r="J192">
            <v>3176</v>
          </cell>
          <cell r="K192">
            <v>3012</v>
          </cell>
          <cell r="L192">
            <v>3657</v>
          </cell>
          <cell r="M192">
            <v>3254</v>
          </cell>
          <cell r="N192">
            <v>3543</v>
          </cell>
          <cell r="O192">
            <v>36652</v>
          </cell>
          <cell r="P192">
            <v>2800</v>
          </cell>
          <cell r="Q192">
            <v>5466</v>
          </cell>
          <cell r="R192">
            <v>8340</v>
          </cell>
          <cell r="S192">
            <v>11161</v>
          </cell>
          <cell r="T192">
            <v>14058</v>
          </cell>
          <cell r="U192">
            <v>16880.679999999997</v>
          </cell>
          <cell r="V192">
            <v>20010</v>
          </cell>
          <cell r="W192">
            <v>23186</v>
          </cell>
          <cell r="X192">
            <v>26198</v>
          </cell>
          <cell r="Y192">
            <v>29855</v>
          </cell>
          <cell r="Z192">
            <v>33109</v>
          </cell>
          <cell r="AA192">
            <v>36652</v>
          </cell>
        </row>
        <row r="193">
          <cell r="A193" t="str">
            <v>Dtr04</v>
          </cell>
          <cell r="B193" t="str">
            <v>Fee Income</v>
          </cell>
          <cell r="C193">
            <v>41.341989999999996</v>
          </cell>
          <cell r="D193">
            <v>52.291890000000009</v>
          </cell>
          <cell r="E193">
            <v>47.509630000000016</v>
          </cell>
          <cell r="F193">
            <v>84.931239999999974</v>
          </cell>
          <cell r="G193">
            <v>44.083640000000003</v>
          </cell>
          <cell r="H193">
            <v>52.679389999999955</v>
          </cell>
          <cell r="I193">
            <v>37.405280000000062</v>
          </cell>
          <cell r="J193">
            <v>61.346939999999961</v>
          </cell>
          <cell r="K193">
            <v>49.586440000000039</v>
          </cell>
          <cell r="L193">
            <v>60.094539999999995</v>
          </cell>
          <cell r="M193">
            <v>63.392940000000067</v>
          </cell>
          <cell r="N193">
            <v>67.226839999999925</v>
          </cell>
          <cell r="O193">
            <v>661.89076</v>
          </cell>
          <cell r="P193">
            <v>41.341989999999996</v>
          </cell>
          <cell r="Q193">
            <v>93.633880000000005</v>
          </cell>
          <cell r="R193">
            <v>141.14351000000002</v>
          </cell>
          <cell r="S193">
            <v>226.07474999999999</v>
          </cell>
          <cell r="T193">
            <v>270.15839</v>
          </cell>
          <cell r="U193">
            <v>322.83777999999995</v>
          </cell>
          <cell r="V193">
            <v>360.24306000000001</v>
          </cell>
          <cell r="W193">
            <v>421.59</v>
          </cell>
          <cell r="X193">
            <v>471.17644000000001</v>
          </cell>
          <cell r="Y193">
            <v>531.27098000000001</v>
          </cell>
          <cell r="Z193">
            <v>594.66392000000008</v>
          </cell>
          <cell r="AA193">
            <v>661.89076</v>
          </cell>
        </row>
        <row r="194">
          <cell r="A194" t="str">
            <v>Dtr05</v>
          </cell>
          <cell r="B194" t="str">
            <v>Commission expense</v>
          </cell>
          <cell r="C194">
            <v>-341.35003</v>
          </cell>
          <cell r="D194">
            <v>-192.08888999999999</v>
          </cell>
          <cell r="E194">
            <v>-309.62641000000008</v>
          </cell>
          <cell r="F194">
            <v>-228.76569999999992</v>
          </cell>
          <cell r="G194">
            <v>-284.54678000000007</v>
          </cell>
          <cell r="H194">
            <v>-242.51251999999994</v>
          </cell>
          <cell r="I194">
            <v>-337.7632600000004</v>
          </cell>
          <cell r="J194">
            <v>-262.2764099999996</v>
          </cell>
          <cell r="K194">
            <v>-319.17371999999961</v>
          </cell>
          <cell r="L194">
            <v>-323.25341000000066</v>
          </cell>
          <cell r="M194">
            <v>-285.19050999999945</v>
          </cell>
          <cell r="N194">
            <v>-298.81082999999944</v>
          </cell>
          <cell r="O194">
            <v>-3425.3584699999997</v>
          </cell>
          <cell r="P194">
            <v>-341.35003</v>
          </cell>
          <cell r="Q194">
            <v>-533.43892000000005</v>
          </cell>
          <cell r="R194">
            <v>-843.06533000000013</v>
          </cell>
          <cell r="S194">
            <v>-1071.8310300000001</v>
          </cell>
          <cell r="T194">
            <v>-1356.3778100000002</v>
          </cell>
          <cell r="U194">
            <v>-1598.8903300000002</v>
          </cell>
          <cell r="V194">
            <v>-1936.6535900000006</v>
          </cell>
          <cell r="W194">
            <v>-2198.9300000000003</v>
          </cell>
          <cell r="X194">
            <v>-2518.1037200000001</v>
          </cell>
          <cell r="Y194">
            <v>-2841.3571300000008</v>
          </cell>
          <cell r="Z194">
            <v>-3126.5476400000002</v>
          </cell>
          <cell r="AA194">
            <v>-3425.3584699999997</v>
          </cell>
        </row>
        <row r="195">
          <cell r="A195" t="str">
            <v>Dtr06</v>
          </cell>
          <cell r="B195" t="str">
            <v>Net fee and commission income</v>
          </cell>
          <cell r="C195">
            <v>-300.00803999999999</v>
          </cell>
          <cell r="D195">
            <v>-139.79699999999997</v>
          </cell>
          <cell r="E195">
            <v>-262.11678000000006</v>
          </cell>
          <cell r="F195">
            <v>-143.83445999999995</v>
          </cell>
          <cell r="G195">
            <v>-240.46314000000007</v>
          </cell>
          <cell r="H195">
            <v>-189.83312999999998</v>
          </cell>
          <cell r="I195">
            <v>-300.35798000000034</v>
          </cell>
          <cell r="J195">
            <v>-200.92946999999964</v>
          </cell>
          <cell r="K195">
            <v>-269.58727999999957</v>
          </cell>
          <cell r="L195">
            <v>-263.15887000000066</v>
          </cell>
          <cell r="M195">
            <v>-221.79756999999938</v>
          </cell>
          <cell r="N195">
            <v>-231.58398999999952</v>
          </cell>
          <cell r="O195">
            <v>-2763.4677099999999</v>
          </cell>
          <cell r="P195">
            <v>-300.00803999999999</v>
          </cell>
          <cell r="Q195">
            <v>-439.80504000000008</v>
          </cell>
          <cell r="R195">
            <v>-701.92182000000014</v>
          </cell>
          <cell r="S195">
            <v>-845.75628000000006</v>
          </cell>
          <cell r="T195">
            <v>-1086.2194200000001</v>
          </cell>
          <cell r="U195">
            <v>-1276.0525500000003</v>
          </cell>
          <cell r="V195">
            <v>-1576.4105300000006</v>
          </cell>
          <cell r="W195">
            <v>-1777.3400000000004</v>
          </cell>
          <cell r="X195">
            <v>-2046.9272800000001</v>
          </cell>
          <cell r="Y195">
            <v>-2310.086150000001</v>
          </cell>
          <cell r="Z195">
            <v>-2531.8837200000003</v>
          </cell>
          <cell r="AA195">
            <v>-2763.4677099999999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100.67416999999946</v>
          </cell>
          <cell r="D197">
            <v>58.245680000000135</v>
          </cell>
          <cell r="E197">
            <v>152.8317700000004</v>
          </cell>
          <cell r="F197">
            <v>110.00432999999998</v>
          </cell>
          <cell r="G197">
            <v>66.541060000000016</v>
          </cell>
          <cell r="H197">
            <v>121.31591000000003</v>
          </cell>
          <cell r="I197">
            <v>67.515899999999874</v>
          </cell>
          <cell r="J197">
            <v>243.66118000000006</v>
          </cell>
          <cell r="K197">
            <v>41.347009999999614</v>
          </cell>
          <cell r="L197">
            <v>110.0365600000008</v>
          </cell>
          <cell r="M197">
            <v>5.37204999999949</v>
          </cell>
          <cell r="N197">
            <v>39.452879999998913</v>
          </cell>
          <cell r="O197">
            <v>1116.9984999999988</v>
          </cell>
          <cell r="P197">
            <v>100.67416999999946</v>
          </cell>
          <cell r="Q197">
            <v>158.9198499999996</v>
          </cell>
          <cell r="R197">
            <v>311.75162</v>
          </cell>
          <cell r="S197">
            <v>421.75594999999998</v>
          </cell>
          <cell r="T197">
            <v>488.29701</v>
          </cell>
          <cell r="U197">
            <v>609.61292000000003</v>
          </cell>
          <cell r="V197">
            <v>677.12881999999991</v>
          </cell>
          <cell r="W197">
            <v>920.79</v>
          </cell>
          <cell r="X197">
            <v>962.13700999999958</v>
          </cell>
          <cell r="Y197">
            <v>1072.1735700000004</v>
          </cell>
          <cell r="Z197">
            <v>1077.5456199999999</v>
          </cell>
          <cell r="AA197">
            <v>1116.9984999999988</v>
          </cell>
        </row>
        <row r="198">
          <cell r="A198" t="str">
            <v>Dtr09</v>
          </cell>
          <cell r="B198" t="str">
            <v>Gains or losses from investments</v>
          </cell>
          <cell r="C198">
            <v>-25.573470000000043</v>
          </cell>
          <cell r="D198">
            <v>134.43048999999996</v>
          </cell>
          <cell r="E198">
            <v>-62.670939999999973</v>
          </cell>
          <cell r="F198">
            <v>70.898450000000139</v>
          </cell>
          <cell r="G198">
            <v>22.725259999999707</v>
          </cell>
          <cell r="H198">
            <v>-13.689630000000008</v>
          </cell>
          <cell r="I198">
            <v>1.4962099999998912</v>
          </cell>
          <cell r="J198">
            <v>44.533630000000329</v>
          </cell>
          <cell r="K198">
            <v>15.857179999999801</v>
          </cell>
          <cell r="L198">
            <v>-48.747579999999914</v>
          </cell>
          <cell r="M198">
            <v>-12.171179999999424</v>
          </cell>
          <cell r="N198">
            <v>6.749669999999071</v>
          </cell>
          <cell r="O198">
            <v>133.83808999999954</v>
          </cell>
          <cell r="P198">
            <v>-25.573470000000043</v>
          </cell>
          <cell r="Q198">
            <v>108.85701999999992</v>
          </cell>
          <cell r="R198">
            <v>46.186079999999947</v>
          </cell>
          <cell r="S198">
            <v>117.08453000000009</v>
          </cell>
          <cell r="T198">
            <v>139.80978999999979</v>
          </cell>
          <cell r="U198">
            <v>126.12015999999979</v>
          </cell>
          <cell r="V198">
            <v>127.61636999999968</v>
          </cell>
          <cell r="W198">
            <v>172.15</v>
          </cell>
          <cell r="X198">
            <v>188.00717999999981</v>
          </cell>
          <cell r="Y198">
            <v>139.25959999999989</v>
          </cell>
          <cell r="Z198">
            <v>127.08842000000047</v>
          </cell>
          <cell r="AA198">
            <v>133.83808999999954</v>
          </cell>
        </row>
        <row r="199">
          <cell r="A199" t="str">
            <v>Dtr10</v>
          </cell>
          <cell r="B199" t="str">
            <v>Other operating income / expenses</v>
          </cell>
          <cell r="C199">
            <v>344.35757000000001</v>
          </cell>
          <cell r="D199">
            <v>299.40950999999995</v>
          </cell>
          <cell r="E199">
            <v>320.11930000000007</v>
          </cell>
          <cell r="F199">
            <v>590.40548999999999</v>
          </cell>
          <cell r="G199">
            <v>302.00934000000007</v>
          </cell>
          <cell r="H199">
            <v>1380.8283300000003</v>
          </cell>
          <cell r="I199">
            <v>325.49292999999966</v>
          </cell>
          <cell r="J199">
            <v>374.29753000000028</v>
          </cell>
          <cell r="K199">
            <v>261.34010999999987</v>
          </cell>
          <cell r="L199">
            <v>200.59898000000013</v>
          </cell>
          <cell r="M199">
            <v>19.420459999999728</v>
          </cell>
          <cell r="N199">
            <v>1506.5730699999899</v>
          </cell>
          <cell r="O199">
            <v>5924.8526199999887</v>
          </cell>
          <cell r="P199">
            <v>344.35757000000001</v>
          </cell>
          <cell r="Q199">
            <v>643.76707999999996</v>
          </cell>
          <cell r="R199">
            <v>963.88638000000003</v>
          </cell>
          <cell r="S199">
            <v>1554.29187</v>
          </cell>
          <cell r="T199">
            <v>1856.3012100000001</v>
          </cell>
          <cell r="U199">
            <v>3237.1295400000004</v>
          </cell>
          <cell r="V199">
            <v>3562.6224700000002</v>
          </cell>
          <cell r="W199">
            <v>3936.9200000000005</v>
          </cell>
          <cell r="X199">
            <v>4198.2601100000002</v>
          </cell>
          <cell r="Y199">
            <v>4398.8590899999999</v>
          </cell>
          <cell r="Z199">
            <v>4418.2795499999993</v>
          </cell>
          <cell r="AA199">
            <v>5924.8526199999887</v>
          </cell>
        </row>
        <row r="200">
          <cell r="A200" t="str">
            <v>Dtr11</v>
          </cell>
          <cell r="B200" t="str">
            <v>Other income</v>
          </cell>
          <cell r="C200">
            <v>119.45022999999944</v>
          </cell>
          <cell r="D200">
            <v>352.28868000000011</v>
          </cell>
          <cell r="E200">
            <v>148.16335000000043</v>
          </cell>
          <cell r="F200">
            <v>627.47381000000019</v>
          </cell>
          <cell r="G200">
            <v>150.81251999999972</v>
          </cell>
          <cell r="H200">
            <v>1298.6214800000002</v>
          </cell>
          <cell r="I200">
            <v>94.147059999999101</v>
          </cell>
          <cell r="J200">
            <v>461.562870000001</v>
          </cell>
          <cell r="K200">
            <v>48.957019999999716</v>
          </cell>
          <cell r="L200">
            <v>-1.2709099999996454</v>
          </cell>
          <cell r="M200">
            <v>-209.17623999999958</v>
          </cell>
          <cell r="N200">
            <v>1321.1916299999884</v>
          </cell>
          <cell r="O200">
            <v>4412.2214999999869</v>
          </cell>
          <cell r="P200">
            <v>119.45022999999944</v>
          </cell>
          <cell r="Q200">
            <v>471.73890999999941</v>
          </cell>
          <cell r="R200">
            <v>619.90225999999984</v>
          </cell>
          <cell r="S200">
            <v>1247.37607</v>
          </cell>
          <cell r="T200">
            <v>1398.1885899999997</v>
          </cell>
          <cell r="U200">
            <v>2696.81007</v>
          </cell>
          <cell r="V200">
            <v>2790.9571299999993</v>
          </cell>
          <cell r="W200">
            <v>3252.52</v>
          </cell>
          <cell r="X200">
            <v>3301.4770199999994</v>
          </cell>
          <cell r="Y200">
            <v>3300.2061099999992</v>
          </cell>
          <cell r="Z200">
            <v>3091.0298699999994</v>
          </cell>
          <cell r="AA200">
            <v>4412.2214999999869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2919.4502299999995</v>
          </cell>
          <cell r="D202">
            <v>3018.2886800000001</v>
          </cell>
          <cell r="E202">
            <v>3022.1633500000003</v>
          </cell>
          <cell r="F202">
            <v>3448.4738100000004</v>
          </cell>
          <cell r="G202">
            <v>3047.8125199999995</v>
          </cell>
          <cell r="H202">
            <v>4121.3014800000001</v>
          </cell>
          <cell r="I202">
            <v>3223.4670599999999</v>
          </cell>
          <cell r="J202">
            <v>3637.5628700000011</v>
          </cell>
          <cell r="K202">
            <v>3060.9570199999998</v>
          </cell>
          <cell r="L202">
            <v>3655.7290900000003</v>
          </cell>
          <cell r="M202">
            <v>3044.8237600000002</v>
          </cell>
          <cell r="N202">
            <v>4864.1916299999884</v>
          </cell>
          <cell r="O202">
            <v>41064.221499999985</v>
          </cell>
          <cell r="P202">
            <v>2919.4502299999995</v>
          </cell>
          <cell r="Q202">
            <v>5937.7389099999991</v>
          </cell>
          <cell r="R202">
            <v>8959.9022599999989</v>
          </cell>
          <cell r="S202">
            <v>12408.37607</v>
          </cell>
          <cell r="T202">
            <v>15456.18859</v>
          </cell>
          <cell r="U202">
            <v>19577.490069999996</v>
          </cell>
          <cell r="V202">
            <v>22800.957129999999</v>
          </cell>
          <cell r="W202">
            <v>26438.52</v>
          </cell>
          <cell r="X202">
            <v>29499.477019999998</v>
          </cell>
          <cell r="Y202">
            <v>33155.206109999999</v>
          </cell>
          <cell r="Z202">
            <v>36200.029869999998</v>
          </cell>
          <cell r="AA202">
            <v>41064.221499999985</v>
          </cell>
        </row>
        <row r="203">
          <cell r="A203" t="str">
            <v>Dtr13</v>
          </cell>
          <cell r="B203" t="str">
            <v>Personnel expenses</v>
          </cell>
          <cell r="C203">
            <v>413.69252</v>
          </cell>
          <cell r="D203">
            <v>422.19565999999998</v>
          </cell>
          <cell r="E203">
            <v>467.60255000000006</v>
          </cell>
          <cell r="F203">
            <v>551.59668999999985</v>
          </cell>
          <cell r="G203">
            <v>501.39730000000026</v>
          </cell>
          <cell r="H203">
            <v>483.9047299999994</v>
          </cell>
          <cell r="I203">
            <v>498.83456000000018</v>
          </cell>
          <cell r="J203">
            <v>493.50056000000029</v>
          </cell>
          <cell r="K203">
            <v>570.07928000000084</v>
          </cell>
          <cell r="L203">
            <v>520.13839999999914</v>
          </cell>
          <cell r="M203">
            <v>517.68526000000088</v>
          </cell>
          <cell r="N203">
            <v>1260.2496999999994</v>
          </cell>
          <cell r="O203">
            <v>6700.8772099999996</v>
          </cell>
          <cell r="P203">
            <v>413.69252</v>
          </cell>
          <cell r="Q203">
            <v>835.88817999999992</v>
          </cell>
          <cell r="R203">
            <v>1303.49073</v>
          </cell>
          <cell r="S203">
            <v>1855.0874199999998</v>
          </cell>
          <cell r="T203">
            <v>2356.4847199999999</v>
          </cell>
          <cell r="U203">
            <v>2840.3894499999992</v>
          </cell>
          <cell r="V203">
            <v>3339.2240099999995</v>
          </cell>
          <cell r="W203">
            <v>3832.7245699999999</v>
          </cell>
          <cell r="X203">
            <v>4402.8038500000002</v>
          </cell>
          <cell r="Y203">
            <v>4922.9422499999991</v>
          </cell>
          <cell r="Z203">
            <v>5440.6275100000003</v>
          </cell>
          <cell r="AA203">
            <v>6700.8772099999996</v>
          </cell>
        </row>
        <row r="204">
          <cell r="A204" t="str">
            <v>Dtr14</v>
          </cell>
          <cell r="B204" t="str">
            <v>General and administrative expenses</v>
          </cell>
          <cell r="C204">
            <v>449.69935999999996</v>
          </cell>
          <cell r="D204">
            <v>456.75747999999993</v>
          </cell>
          <cell r="E204">
            <v>497.53343000000018</v>
          </cell>
          <cell r="F204">
            <v>529.37979999999982</v>
          </cell>
          <cell r="G204">
            <v>496.97442999999987</v>
          </cell>
          <cell r="H204">
            <v>515.71276</v>
          </cell>
          <cell r="I204">
            <v>494.99892000000011</v>
          </cell>
          <cell r="J204">
            <v>479.52443999999997</v>
          </cell>
          <cell r="K204">
            <v>612.93200000000013</v>
          </cell>
          <cell r="L204">
            <v>571.74100000000021</v>
          </cell>
          <cell r="M204">
            <v>782.20148999999969</v>
          </cell>
          <cell r="N204">
            <v>592.10796000000005</v>
          </cell>
          <cell r="O204">
            <v>6479.5630699999992</v>
          </cell>
          <cell r="P204">
            <v>449.69935999999996</v>
          </cell>
          <cell r="Q204">
            <v>906.45683999999983</v>
          </cell>
          <cell r="R204">
            <v>1403.99027</v>
          </cell>
          <cell r="S204">
            <v>1933.3700699999999</v>
          </cell>
          <cell r="T204">
            <v>2430.3444999999997</v>
          </cell>
          <cell r="U204">
            <v>2946.0572599999996</v>
          </cell>
          <cell r="V204">
            <v>3441.0561799999996</v>
          </cell>
          <cell r="W204">
            <v>3920.5806199999997</v>
          </cell>
          <cell r="X204">
            <v>4533.5126199999995</v>
          </cell>
          <cell r="Y204">
            <v>5105.2536199999995</v>
          </cell>
          <cell r="Z204">
            <v>5887.455109999999</v>
          </cell>
          <cell r="AA204">
            <v>6479.5630699999992</v>
          </cell>
        </row>
        <row r="205">
          <cell r="A205" t="str">
            <v>Dtr15</v>
          </cell>
          <cell r="B205" t="str">
            <v>Depreciation / Amortisation</v>
          </cell>
          <cell r="C205">
            <v>102</v>
          </cell>
          <cell r="D205">
            <v>102</v>
          </cell>
          <cell r="E205">
            <v>102.00507999999996</v>
          </cell>
          <cell r="F205">
            <v>101.94465000000008</v>
          </cell>
          <cell r="G205">
            <v>104.19607999999994</v>
          </cell>
          <cell r="H205">
            <v>102.41907000000003</v>
          </cell>
          <cell r="I205">
            <v>94.435119999999984</v>
          </cell>
          <cell r="J205">
            <v>102.78211999999996</v>
          </cell>
          <cell r="K205">
            <v>94.217880000000036</v>
          </cell>
          <cell r="L205">
            <v>99.231560000000059</v>
          </cell>
          <cell r="M205">
            <v>106.35843000000011</v>
          </cell>
          <cell r="N205">
            <v>186.22648999999979</v>
          </cell>
          <cell r="O205">
            <v>1297.81648</v>
          </cell>
          <cell r="P205">
            <v>102</v>
          </cell>
          <cell r="Q205">
            <v>204</v>
          </cell>
          <cell r="R205">
            <v>306.00507999999996</v>
          </cell>
          <cell r="S205">
            <v>407.94973000000005</v>
          </cell>
          <cell r="T205">
            <v>512.14580999999998</v>
          </cell>
          <cell r="U205">
            <v>614.56488000000002</v>
          </cell>
          <cell r="V205">
            <v>709</v>
          </cell>
          <cell r="W205">
            <v>811.78211999999996</v>
          </cell>
          <cell r="X205">
            <v>906</v>
          </cell>
          <cell r="Y205">
            <v>1005.2315600000001</v>
          </cell>
          <cell r="Z205">
            <v>1111.5899900000002</v>
          </cell>
          <cell r="AA205">
            <v>1297.81648</v>
          </cell>
        </row>
        <row r="206">
          <cell r="A206" t="str">
            <v>Dtr16</v>
          </cell>
          <cell r="B206" t="str">
            <v>Total operating expenses</v>
          </cell>
          <cell r="C206">
            <v>965.3918799999999</v>
          </cell>
          <cell r="D206">
            <v>980.95313999999985</v>
          </cell>
          <cell r="E206">
            <v>1067.1410600000002</v>
          </cell>
          <cell r="F206">
            <v>1182.9211399999997</v>
          </cell>
          <cell r="G206">
            <v>1102.56781</v>
          </cell>
          <cell r="H206">
            <v>1102.0365599999996</v>
          </cell>
          <cell r="I206">
            <v>1088.2686000000003</v>
          </cell>
          <cell r="J206">
            <v>1075.8071200000004</v>
          </cell>
          <cell r="K206">
            <v>1277.2291600000012</v>
          </cell>
          <cell r="L206">
            <v>1191.1109599999995</v>
          </cell>
          <cell r="M206">
            <v>1406.2451800000008</v>
          </cell>
          <cell r="N206">
            <v>2038.5841499999992</v>
          </cell>
          <cell r="O206">
            <v>14478.256759999998</v>
          </cell>
          <cell r="P206">
            <v>965.3918799999999</v>
          </cell>
          <cell r="Q206">
            <v>1946.3450199999997</v>
          </cell>
          <cell r="R206">
            <v>3013.4860799999997</v>
          </cell>
          <cell r="S206">
            <v>4196.4072200000001</v>
          </cell>
          <cell r="T206">
            <v>5298.9750299999996</v>
          </cell>
          <cell r="U206">
            <v>6401.0115899999983</v>
          </cell>
          <cell r="V206">
            <v>7489.2801899999995</v>
          </cell>
          <cell r="W206">
            <v>8565.087309999999</v>
          </cell>
          <cell r="X206">
            <v>9842.3164699999998</v>
          </cell>
          <cell r="Y206">
            <v>11033.42743</v>
          </cell>
          <cell r="Z206">
            <v>12439.67261</v>
          </cell>
          <cell r="AA206">
            <v>14478.256759999998</v>
          </cell>
        </row>
        <row r="207">
          <cell r="A207" t="str">
            <v>Dtr17</v>
          </cell>
          <cell r="B207" t="str">
            <v>Operating profit before provisions</v>
          </cell>
          <cell r="C207">
            <v>1954.0583499999996</v>
          </cell>
          <cell r="D207">
            <v>2037.3355400000003</v>
          </cell>
          <cell r="E207">
            <v>1955.0222900000001</v>
          </cell>
          <cell r="F207">
            <v>2265.5526700000009</v>
          </cell>
          <cell r="G207">
            <v>1945.2447099999995</v>
          </cell>
          <cell r="H207">
            <v>3019.2649200000005</v>
          </cell>
          <cell r="I207">
            <v>2135.1984599999996</v>
          </cell>
          <cell r="J207">
            <v>2561.7557500000007</v>
          </cell>
          <cell r="K207">
            <v>1783.7278599999986</v>
          </cell>
          <cell r="L207">
            <v>2464.6181300000007</v>
          </cell>
          <cell r="M207">
            <v>1638.5785799999994</v>
          </cell>
          <cell r="N207">
            <v>2825.6074799999892</v>
          </cell>
          <cell r="O207">
            <v>26585.964739999989</v>
          </cell>
          <cell r="P207">
            <v>1954.0583499999996</v>
          </cell>
          <cell r="Q207">
            <v>3991.3938899999994</v>
          </cell>
          <cell r="R207">
            <v>5946.4161799999993</v>
          </cell>
          <cell r="S207">
            <v>8211.9688500000011</v>
          </cell>
          <cell r="T207">
            <v>10157.21356</v>
          </cell>
          <cell r="U207">
            <v>13176.478479999998</v>
          </cell>
          <cell r="V207">
            <v>15311.676939999999</v>
          </cell>
          <cell r="W207">
            <v>17873.432690000001</v>
          </cell>
          <cell r="X207">
            <v>19657.160550000001</v>
          </cell>
          <cell r="Y207">
            <v>22121.778679999999</v>
          </cell>
          <cell r="Z207">
            <v>23760.357259999997</v>
          </cell>
          <cell r="AA207">
            <v>26585.964739999989</v>
          </cell>
        </row>
        <row r="208">
          <cell r="A208" t="str">
            <v>Dtr18</v>
          </cell>
          <cell r="B208" t="str">
            <v>Impairment losses on loans and advances</v>
          </cell>
          <cell r="C208">
            <v>-236</v>
          </cell>
          <cell r="D208">
            <v>-185</v>
          </cell>
          <cell r="E208">
            <v>-787</v>
          </cell>
          <cell r="F208">
            <v>-163</v>
          </cell>
          <cell r="G208">
            <v>-892</v>
          </cell>
          <cell r="H208">
            <v>-378</v>
          </cell>
          <cell r="I208">
            <v>-498</v>
          </cell>
          <cell r="J208">
            <v>-213</v>
          </cell>
          <cell r="K208">
            <v>-318.01</v>
          </cell>
          <cell r="L208">
            <v>-595.99</v>
          </cell>
          <cell r="M208">
            <v>-626</v>
          </cell>
          <cell r="N208">
            <v>1141</v>
          </cell>
          <cell r="O208">
            <v>-3751</v>
          </cell>
          <cell r="P208">
            <v>-236</v>
          </cell>
          <cell r="Q208">
            <v>-421</v>
          </cell>
          <cell r="R208">
            <v>-1208</v>
          </cell>
          <cell r="S208">
            <v>-1371</v>
          </cell>
          <cell r="T208">
            <v>-2263</v>
          </cell>
          <cell r="U208">
            <v>-2641</v>
          </cell>
          <cell r="V208">
            <v>-3139</v>
          </cell>
          <cell r="W208">
            <v>-3352</v>
          </cell>
          <cell r="X208">
            <v>-3670.01</v>
          </cell>
          <cell r="Y208">
            <v>-4266</v>
          </cell>
          <cell r="Z208">
            <v>-4892</v>
          </cell>
          <cell r="AA208">
            <v>-3751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-236</v>
          </cell>
          <cell r="D211">
            <v>-185</v>
          </cell>
          <cell r="E211">
            <v>-787</v>
          </cell>
          <cell r="F211">
            <v>-163</v>
          </cell>
          <cell r="G211">
            <v>-892</v>
          </cell>
          <cell r="H211">
            <v>-378</v>
          </cell>
          <cell r="I211">
            <v>-498</v>
          </cell>
          <cell r="J211">
            <v>-213</v>
          </cell>
          <cell r="K211">
            <v>-318.01</v>
          </cell>
          <cell r="L211">
            <v>-595.99</v>
          </cell>
          <cell r="M211">
            <v>-626</v>
          </cell>
          <cell r="N211">
            <v>1141</v>
          </cell>
          <cell r="O211">
            <v>-3751</v>
          </cell>
          <cell r="P211">
            <v>-236</v>
          </cell>
          <cell r="Q211">
            <v>-421</v>
          </cell>
          <cell r="R211">
            <v>-1208</v>
          </cell>
          <cell r="S211">
            <v>-1371</v>
          </cell>
          <cell r="T211">
            <v>-2263</v>
          </cell>
          <cell r="U211">
            <v>-2641</v>
          </cell>
          <cell r="V211">
            <v>-3139</v>
          </cell>
          <cell r="W211">
            <v>-3352</v>
          </cell>
          <cell r="X211">
            <v>-3670.01</v>
          </cell>
          <cell r="Y211">
            <v>-4266</v>
          </cell>
          <cell r="Z211">
            <v>-4892</v>
          </cell>
          <cell r="AA211">
            <v>-3751</v>
          </cell>
        </row>
        <row r="212">
          <cell r="A212" t="str">
            <v>Dtr22</v>
          </cell>
          <cell r="B212" t="str">
            <v>Operating profit</v>
          </cell>
          <cell r="C212">
            <v>1718.0583499999996</v>
          </cell>
          <cell r="D212">
            <v>1852.3355400000003</v>
          </cell>
          <cell r="E212">
            <v>1168.0222900000001</v>
          </cell>
          <cell r="F212">
            <v>2102.5526700000009</v>
          </cell>
          <cell r="G212">
            <v>1053.2447099999995</v>
          </cell>
          <cell r="H212">
            <v>2641.2649200000005</v>
          </cell>
          <cell r="I212">
            <v>1637.1984599999996</v>
          </cell>
          <cell r="J212">
            <v>2348.7557500000007</v>
          </cell>
          <cell r="K212">
            <v>1465.7178599999986</v>
          </cell>
          <cell r="L212">
            <v>1868.6281300000007</v>
          </cell>
          <cell r="M212">
            <v>1012.5785799999994</v>
          </cell>
          <cell r="N212">
            <v>3966.6074799999892</v>
          </cell>
          <cell r="O212">
            <v>22834.964739999989</v>
          </cell>
          <cell r="P212">
            <v>1718.0583499999996</v>
          </cell>
          <cell r="Q212">
            <v>3570.3938899999994</v>
          </cell>
          <cell r="R212">
            <v>4738.4161799999993</v>
          </cell>
          <cell r="S212">
            <v>6840.9688500000011</v>
          </cell>
          <cell r="T212">
            <v>7894.2135600000001</v>
          </cell>
          <cell r="U212">
            <v>10535.478479999998</v>
          </cell>
          <cell r="V212">
            <v>12172.676939999999</v>
          </cell>
          <cell r="W212">
            <v>14521.432690000001</v>
          </cell>
          <cell r="X212">
            <v>15987.15055</v>
          </cell>
          <cell r="Y212">
            <v>17855.778679999999</v>
          </cell>
          <cell r="Z212">
            <v>18868.357259999997</v>
          </cell>
          <cell r="AA212">
            <v>22834.964739999989</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1718.0583499999996</v>
          </cell>
          <cell r="D216">
            <v>1852.3355400000003</v>
          </cell>
          <cell r="E216">
            <v>1168.0222900000001</v>
          </cell>
          <cell r="F216">
            <v>2102.5526700000009</v>
          </cell>
          <cell r="G216">
            <v>1053.2447099999995</v>
          </cell>
          <cell r="H216">
            <v>2641.2649200000005</v>
          </cell>
          <cell r="I216">
            <v>1637.1984599999996</v>
          </cell>
          <cell r="J216">
            <v>2348.7557500000007</v>
          </cell>
          <cell r="K216">
            <v>1465.7178599999986</v>
          </cell>
          <cell r="L216">
            <v>1868.6281300000007</v>
          </cell>
          <cell r="M216">
            <v>1012.5785799999994</v>
          </cell>
          <cell r="N216">
            <v>3966.6074799999892</v>
          </cell>
          <cell r="O216">
            <v>22834.964739999989</v>
          </cell>
          <cell r="P216">
            <v>1718.0583499999996</v>
          </cell>
          <cell r="Q216">
            <v>3570.3938899999994</v>
          </cell>
          <cell r="R216">
            <v>4738.4161799999993</v>
          </cell>
          <cell r="S216">
            <v>6840.9688500000011</v>
          </cell>
          <cell r="T216">
            <v>7894.2135600000001</v>
          </cell>
          <cell r="U216">
            <v>10535.478479999998</v>
          </cell>
          <cell r="V216">
            <v>12172.676939999999</v>
          </cell>
          <cell r="W216">
            <v>14521.432690000001</v>
          </cell>
          <cell r="X216">
            <v>15987.15055</v>
          </cell>
          <cell r="Y216">
            <v>17855.778679999999</v>
          </cell>
          <cell r="Z216">
            <v>18868.357259999997</v>
          </cell>
          <cell r="AA216">
            <v>22834.964739999989</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-334</v>
          </cell>
          <cell r="D218">
            <v>-350</v>
          </cell>
          <cell r="E218">
            <v>-232</v>
          </cell>
          <cell r="F218">
            <v>-414</v>
          </cell>
          <cell r="G218">
            <v>-191.52</v>
          </cell>
          <cell r="H218">
            <v>-575.49000000000069</v>
          </cell>
          <cell r="I218">
            <v>-298.58999999999833</v>
          </cell>
          <cell r="J218">
            <v>-482.78000000000247</v>
          </cell>
          <cell r="K218">
            <v>-294.41000000000003</v>
          </cell>
          <cell r="L218">
            <v>-393.0099999999984</v>
          </cell>
          <cell r="M218">
            <v>-111.88000000000102</v>
          </cell>
          <cell r="N218">
            <v>-1812.8</v>
          </cell>
          <cell r="O218">
            <v>-5490.48</v>
          </cell>
          <cell r="P218">
            <v>-334</v>
          </cell>
          <cell r="Q218">
            <v>-684</v>
          </cell>
          <cell r="R218">
            <v>-916</v>
          </cell>
          <cell r="S218">
            <v>-1330</v>
          </cell>
          <cell r="T218">
            <v>-1521.52</v>
          </cell>
          <cell r="U218">
            <v>-2097.0100000000007</v>
          </cell>
          <cell r="V218">
            <v>-2395.599999999999</v>
          </cell>
          <cell r="W218">
            <v>-2878.3800000000015</v>
          </cell>
          <cell r="X218">
            <v>-3172.7900000000013</v>
          </cell>
          <cell r="Y218">
            <v>-3565.7999999999997</v>
          </cell>
          <cell r="Z218">
            <v>-3677.6800000000007</v>
          </cell>
          <cell r="AA218">
            <v>-5490.4800000000005</v>
          </cell>
        </row>
        <row r="219">
          <cell r="A219" t="str">
            <v>Dtr28</v>
          </cell>
          <cell r="B219" t="str">
            <v>Profit after tax</v>
          </cell>
          <cell r="C219">
            <v>1384.0583499999996</v>
          </cell>
          <cell r="D219">
            <v>1502.3355400000003</v>
          </cell>
          <cell r="E219">
            <v>936.02229000000011</v>
          </cell>
          <cell r="F219">
            <v>1688.5526700000009</v>
          </cell>
          <cell r="G219">
            <v>861.7247099999995</v>
          </cell>
          <cell r="H219">
            <v>2065.7749199999998</v>
          </cell>
          <cell r="I219">
            <v>1338.6084600000013</v>
          </cell>
          <cell r="J219">
            <v>1865.9757499999982</v>
          </cell>
          <cell r="K219">
            <v>1171.3078599999985</v>
          </cell>
          <cell r="L219">
            <v>1475.6181300000023</v>
          </cell>
          <cell r="M219">
            <v>900.6985799999984</v>
          </cell>
          <cell r="N219">
            <v>2153.8074799999895</v>
          </cell>
          <cell r="O219">
            <v>17344.484739999989</v>
          </cell>
          <cell r="P219">
            <v>1384.0583499999996</v>
          </cell>
          <cell r="Q219">
            <v>2886.3938899999994</v>
          </cell>
          <cell r="R219">
            <v>3822.4161799999993</v>
          </cell>
          <cell r="S219">
            <v>5510.9688500000011</v>
          </cell>
          <cell r="T219">
            <v>6372.6935599999997</v>
          </cell>
          <cell r="U219">
            <v>8438.4684799999977</v>
          </cell>
          <cell r="V219">
            <v>9777.0769400000008</v>
          </cell>
          <cell r="W219">
            <v>11643.05269</v>
          </cell>
          <cell r="X219">
            <v>12814.360549999999</v>
          </cell>
          <cell r="Y219">
            <v>14289.97868</v>
          </cell>
          <cell r="Z219">
            <v>15190.677259999997</v>
          </cell>
          <cell r="AA219">
            <v>17344.484739999989</v>
          </cell>
        </row>
        <row r="220">
          <cell r="A220">
            <v>0</v>
          </cell>
          <cell r="B220" t="str">
            <v>Actual Profit and Loss 2006 tys.zł</v>
          </cell>
          <cell r="C220">
            <v>3211.8792800000001</v>
          </cell>
          <cell r="D220">
            <v>2365.5494700000004</v>
          </cell>
          <cell r="E220">
            <v>2899.72046</v>
          </cell>
          <cell r="F220">
            <v>2545.4065699999996</v>
          </cell>
          <cell r="G220">
            <v>3191.5055199999997</v>
          </cell>
          <cell r="H220">
            <v>2415.9870599999999</v>
          </cell>
          <cell r="I220">
            <v>2799.4451099999997</v>
          </cell>
          <cell r="J220">
            <v>2854.67695000001</v>
          </cell>
          <cell r="K220">
            <v>2730.6140199999995</v>
          </cell>
          <cell r="L220">
            <v>3176.6740299999997</v>
          </cell>
          <cell r="M220">
            <v>2754.8445900000002</v>
          </cell>
          <cell r="N220">
            <v>3015.7856600000005</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6252.2023200000003</v>
          </cell>
          <cell r="D221">
            <v>5152.2065300000004</v>
          </cell>
          <cell r="E221">
            <v>5703.9195</v>
          </cell>
          <cell r="F221">
            <v>5378.1314599999996</v>
          </cell>
          <cell r="G221">
            <v>5838.1344799999997</v>
          </cell>
          <cell r="H221">
            <v>5535.1859100000001</v>
          </cell>
          <cell r="I221">
            <v>5859.5450799999999</v>
          </cell>
          <cell r="J221">
            <v>5882.2465500000098</v>
          </cell>
          <cell r="K221">
            <v>5694.0528999999997</v>
          </cell>
          <cell r="L221">
            <v>6441.9545399999997</v>
          </cell>
          <cell r="M221">
            <v>5953.47379</v>
          </cell>
          <cell r="N221">
            <v>6520.4418400000004</v>
          </cell>
          <cell r="O221">
            <v>70211.49490000002</v>
          </cell>
          <cell r="P221">
            <v>6252.2023200000003</v>
          </cell>
          <cell r="Q221">
            <v>11404.40885</v>
          </cell>
          <cell r="R221">
            <v>17108.32835</v>
          </cell>
          <cell r="S221">
            <v>22486.45981</v>
          </cell>
          <cell r="T221">
            <v>28324.594290000001</v>
          </cell>
          <cell r="U221">
            <v>33859.780200000001</v>
          </cell>
          <cell r="V221">
            <v>39719.325280000005</v>
          </cell>
          <cell r="W221">
            <v>45601.571830000015</v>
          </cell>
          <cell r="X221">
            <v>51295.624730000018</v>
          </cell>
          <cell r="Y221">
            <v>57737.579270000017</v>
          </cell>
          <cell r="Z221">
            <v>63691.05306000002</v>
          </cell>
          <cell r="AA221">
            <v>70211.49490000002</v>
          </cell>
        </row>
        <row r="222">
          <cell r="A222" t="str">
            <v>Dts02</v>
          </cell>
          <cell r="B222" t="str">
            <v>Interest expense</v>
          </cell>
          <cell r="C222">
            <v>-3040.3230400000002</v>
          </cell>
          <cell r="D222">
            <v>-2786.65706</v>
          </cell>
          <cell r="E222">
            <v>-2804.19904</v>
          </cell>
          <cell r="F222">
            <v>-2832.72489</v>
          </cell>
          <cell r="G222">
            <v>-2646.62896</v>
          </cell>
          <cell r="H222">
            <v>-3119.1988500000002</v>
          </cell>
          <cell r="I222">
            <v>-3060.0999700000002</v>
          </cell>
          <cell r="J222">
            <v>-3027.5695999999998</v>
          </cell>
          <cell r="K222">
            <v>-2963.4388800000002</v>
          </cell>
          <cell r="L222">
            <v>-3265.28051</v>
          </cell>
          <cell r="M222">
            <v>-3198.6291999999999</v>
          </cell>
          <cell r="N222">
            <v>-3504.6561799999999</v>
          </cell>
          <cell r="O222">
            <v>-36249.406179999998</v>
          </cell>
          <cell r="P222">
            <v>-3040.3230400000002</v>
          </cell>
          <cell r="Q222">
            <v>-5826.9801000000007</v>
          </cell>
          <cell r="R222">
            <v>-8631.1791400000002</v>
          </cell>
          <cell r="S222">
            <v>-11463.90403</v>
          </cell>
          <cell r="T222">
            <v>-14110.53299</v>
          </cell>
          <cell r="U222">
            <v>-17229.73184</v>
          </cell>
          <cell r="V222">
            <v>-20289.83181</v>
          </cell>
          <cell r="W222">
            <v>-23317.401409999999</v>
          </cell>
          <cell r="X222">
            <v>-26280.84029</v>
          </cell>
          <cell r="Y222">
            <v>-29546.120800000001</v>
          </cell>
          <cell r="Z222">
            <v>-32744.75</v>
          </cell>
          <cell r="AA222">
            <v>-36249.406179999998</v>
          </cell>
        </row>
        <row r="223">
          <cell r="A223" t="str">
            <v>Dts03</v>
          </cell>
          <cell r="B223" t="str">
            <v>Net interest income</v>
          </cell>
          <cell r="C223">
            <v>3211.8792800000001</v>
          </cell>
          <cell r="D223">
            <v>2365.5494700000004</v>
          </cell>
          <cell r="E223">
            <v>2899.72046</v>
          </cell>
          <cell r="F223">
            <v>2545.4065699999996</v>
          </cell>
          <cell r="G223">
            <v>3191.5055199999997</v>
          </cell>
          <cell r="H223">
            <v>2415.9870599999999</v>
          </cell>
          <cell r="I223">
            <v>2799.4451099999997</v>
          </cell>
          <cell r="J223">
            <v>2854.67695000001</v>
          </cell>
          <cell r="K223">
            <v>2730.6140199999995</v>
          </cell>
          <cell r="L223">
            <v>3176.6740299999997</v>
          </cell>
          <cell r="M223">
            <v>2754.8445900000002</v>
          </cell>
          <cell r="N223">
            <v>3015.7856600000005</v>
          </cell>
          <cell r="O223">
            <v>33962.088720000022</v>
          </cell>
          <cell r="P223">
            <v>3211.8792800000001</v>
          </cell>
          <cell r="Q223">
            <v>5577.4287499999991</v>
          </cell>
          <cell r="R223">
            <v>8477.1492099999996</v>
          </cell>
          <cell r="S223">
            <v>11022.555780000001</v>
          </cell>
          <cell r="T223">
            <v>14214.061300000001</v>
          </cell>
          <cell r="U223">
            <v>16630.048360000001</v>
          </cell>
          <cell r="V223">
            <v>19429.493470000005</v>
          </cell>
          <cell r="W223">
            <v>22284.170420000017</v>
          </cell>
          <cell r="X223">
            <v>25014.784440000018</v>
          </cell>
          <cell r="Y223">
            <v>28191.458470000016</v>
          </cell>
          <cell r="Z223">
            <v>30946.30306000002</v>
          </cell>
          <cell r="AA223">
            <v>33962.088720000022</v>
          </cell>
        </row>
        <row r="224">
          <cell r="A224" t="str">
            <v>Dts04</v>
          </cell>
          <cell r="B224" t="str">
            <v>Fee Income</v>
          </cell>
          <cell r="C224">
            <v>10.395109999999999</v>
          </cell>
          <cell r="D224">
            <v>22.433199999999996</v>
          </cell>
          <cell r="E224">
            <v>119.61103</v>
          </cell>
          <cell r="F224">
            <v>39.920940000000002</v>
          </cell>
          <cell r="G224">
            <v>32.359309999999994</v>
          </cell>
          <cell r="H224">
            <v>25.576040000000035</v>
          </cell>
          <cell r="I224">
            <v>77.72032999999999</v>
          </cell>
          <cell r="J224">
            <v>38.919240000000002</v>
          </cell>
          <cell r="K224">
            <v>52.189050000000009</v>
          </cell>
          <cell r="L224">
            <v>50.873959999999954</v>
          </cell>
          <cell r="M224">
            <v>49.611790000000042</v>
          </cell>
          <cell r="N224">
            <v>39.211200000000076</v>
          </cell>
          <cell r="O224">
            <v>558.82120000000009</v>
          </cell>
          <cell r="P224">
            <v>10.395109999999999</v>
          </cell>
          <cell r="Q224">
            <v>32.828309999999995</v>
          </cell>
          <cell r="R224">
            <v>152.43933999999999</v>
          </cell>
          <cell r="S224">
            <v>192.36027999999999</v>
          </cell>
          <cell r="T224">
            <v>224.71958999999998</v>
          </cell>
          <cell r="U224">
            <v>250.29563000000002</v>
          </cell>
          <cell r="V224">
            <v>328.01596000000001</v>
          </cell>
          <cell r="W224">
            <v>366.93520000000001</v>
          </cell>
          <cell r="X224">
            <v>419.12425000000002</v>
          </cell>
          <cell r="Y224">
            <v>469.99820999999997</v>
          </cell>
          <cell r="Z224">
            <v>519.61</v>
          </cell>
          <cell r="AA224">
            <v>558.82120000000009</v>
          </cell>
        </row>
        <row r="225">
          <cell r="A225" t="str">
            <v>Dts05</v>
          </cell>
          <cell r="B225" t="str">
            <v>Commission expense</v>
          </cell>
          <cell r="C225">
            <v>-478.53442000000001</v>
          </cell>
          <cell r="D225">
            <v>-261.63669999999996</v>
          </cell>
          <cell r="E225">
            <v>-110.16562999999999</v>
          </cell>
          <cell r="F225">
            <v>-345.00936999999976</v>
          </cell>
          <cell r="G225">
            <v>-259.29402000000033</v>
          </cell>
          <cell r="H225">
            <v>-266.82287000000014</v>
          </cell>
          <cell r="I225">
            <v>-339.04361000000034</v>
          </cell>
          <cell r="J225">
            <v>-352.51649999999972</v>
          </cell>
          <cell r="K225">
            <v>-327.73632999999973</v>
          </cell>
          <cell r="L225">
            <v>-300.13616999999874</v>
          </cell>
          <cell r="M225">
            <v>-324.03438000000108</v>
          </cell>
          <cell r="N225">
            <v>-330.65643999999986</v>
          </cell>
          <cell r="O225">
            <v>-3695.5864399999996</v>
          </cell>
          <cell r="P225">
            <v>-478.53442000000001</v>
          </cell>
          <cell r="Q225">
            <v>-740.17111999999997</v>
          </cell>
          <cell r="R225">
            <v>-850.33674999999994</v>
          </cell>
          <cell r="S225">
            <v>-1195.3461199999997</v>
          </cell>
          <cell r="T225">
            <v>-1454.64014</v>
          </cell>
          <cell r="U225">
            <v>-1721.4630100000002</v>
          </cell>
          <cell r="V225">
            <v>-2060.5066200000006</v>
          </cell>
          <cell r="W225">
            <v>-2413.0231200000003</v>
          </cell>
          <cell r="X225">
            <v>-2740.75945</v>
          </cell>
          <cell r="Y225">
            <v>-3040.8956199999989</v>
          </cell>
          <cell r="Z225">
            <v>-3364.93</v>
          </cell>
          <cell r="AA225">
            <v>-3695.5864399999996</v>
          </cell>
        </row>
        <row r="226">
          <cell r="A226" t="str">
            <v>Dts06</v>
          </cell>
          <cell r="B226" t="str">
            <v>Net fee and commission income</v>
          </cell>
          <cell r="C226">
            <v>-468.13931000000002</v>
          </cell>
          <cell r="D226">
            <v>-239.20349999999996</v>
          </cell>
          <cell r="E226">
            <v>9.4454000000000065</v>
          </cell>
          <cell r="F226">
            <v>-305.08842999999979</v>
          </cell>
          <cell r="G226">
            <v>-226.93471000000034</v>
          </cell>
          <cell r="H226">
            <v>-241.2468300000001</v>
          </cell>
          <cell r="I226">
            <v>-261.32328000000035</v>
          </cell>
          <cell r="J226">
            <v>-313.59725999999972</v>
          </cell>
          <cell r="K226">
            <v>-275.54727999999972</v>
          </cell>
          <cell r="L226">
            <v>-249.26220999999879</v>
          </cell>
          <cell r="M226">
            <v>-274.42259000000104</v>
          </cell>
          <cell r="N226">
            <v>-291.44523999999979</v>
          </cell>
          <cell r="O226">
            <v>-3136.7652399999997</v>
          </cell>
          <cell r="P226">
            <v>-468.13931000000002</v>
          </cell>
          <cell r="Q226">
            <v>-707.34280999999999</v>
          </cell>
          <cell r="R226">
            <v>-697.89740999999992</v>
          </cell>
          <cell r="S226">
            <v>-1002.9858399999997</v>
          </cell>
          <cell r="T226">
            <v>-1229.92055</v>
          </cell>
          <cell r="U226">
            <v>-1471.1673800000001</v>
          </cell>
          <cell r="V226">
            <v>-1732.4906600000006</v>
          </cell>
          <cell r="W226">
            <v>-2046.0879200000004</v>
          </cell>
          <cell r="X226">
            <v>-2321.6352000000002</v>
          </cell>
          <cell r="Y226">
            <v>-2570.8974099999987</v>
          </cell>
          <cell r="Z226">
            <v>-2845.3199999999997</v>
          </cell>
          <cell r="AA226">
            <v>-3136.7652399999997</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-51.904549999999972</v>
          </cell>
          <cell r="D228">
            <v>87.71731999999993</v>
          </cell>
          <cell r="E228">
            <v>197.23244999999895</v>
          </cell>
          <cell r="F228">
            <v>172.03857000000082</v>
          </cell>
          <cell r="G228">
            <v>-11.900720000001115</v>
          </cell>
          <cell r="H228">
            <v>110.30929000000191</v>
          </cell>
          <cell r="I228">
            <v>182.68619999999635</v>
          </cell>
          <cell r="J228">
            <v>69.043890000003103</v>
          </cell>
          <cell r="K228">
            <v>117.1074700000006</v>
          </cell>
          <cell r="L228">
            <v>148.0581100000004</v>
          </cell>
          <cell r="M228">
            <v>90.241969999999128</v>
          </cell>
          <cell r="N228">
            <v>182.31210999999939</v>
          </cell>
          <cell r="O228">
            <v>1292.9421099999995</v>
          </cell>
          <cell r="P228">
            <v>-51.904549999999972</v>
          </cell>
          <cell r="Q228">
            <v>35.812769999999958</v>
          </cell>
          <cell r="R228">
            <v>233.04521999999889</v>
          </cell>
          <cell r="S228">
            <v>405.08378999999968</v>
          </cell>
          <cell r="T228">
            <v>393.18306999999857</v>
          </cell>
          <cell r="U228">
            <v>503.49236000000047</v>
          </cell>
          <cell r="V228">
            <v>686.17855999999688</v>
          </cell>
          <cell r="W228">
            <v>755.22244999999998</v>
          </cell>
          <cell r="X228">
            <v>872.32992000000058</v>
          </cell>
          <cell r="Y228">
            <v>1020.388030000001</v>
          </cell>
          <cell r="Z228">
            <v>1110.6300000000001</v>
          </cell>
          <cell r="AA228">
            <v>1292.9421099999995</v>
          </cell>
        </row>
        <row r="229">
          <cell r="A229" t="str">
            <v>Dts09</v>
          </cell>
          <cell r="B229" t="str">
            <v>Gains or losses from investments</v>
          </cell>
          <cell r="C229">
            <v>-19.930330000000026</v>
          </cell>
          <cell r="D229">
            <v>-9.0520900000000211</v>
          </cell>
          <cell r="E229">
            <v>20.51845000000003</v>
          </cell>
          <cell r="F229">
            <v>-25.074899999998024</v>
          </cell>
          <cell r="G229">
            <v>73.916079999999056</v>
          </cell>
          <cell r="H229">
            <v>8.1131900000019641</v>
          </cell>
          <cell r="I229">
            <v>-13.175699999998983</v>
          </cell>
          <cell r="J229">
            <v>37.067289999999048</v>
          </cell>
          <cell r="K229">
            <v>21.045620000001009</v>
          </cell>
          <cell r="L229">
            <v>-14.539400000007049</v>
          </cell>
          <cell r="M229">
            <v>-18.788209999995047</v>
          </cell>
          <cell r="N229">
            <v>-20.658459999999991</v>
          </cell>
          <cell r="O229">
            <v>39.441540000001964</v>
          </cell>
          <cell r="P229">
            <v>-19.930330000000026</v>
          </cell>
          <cell r="Q229">
            <v>-28.982420000000047</v>
          </cell>
          <cell r="R229">
            <v>-8.4639700000000175</v>
          </cell>
          <cell r="S229">
            <v>-33.538869999998042</v>
          </cell>
          <cell r="T229">
            <v>40.377210000001014</v>
          </cell>
          <cell r="U229">
            <v>48.490400000002978</v>
          </cell>
          <cell r="V229">
            <v>35.314700000003995</v>
          </cell>
          <cell r="W229">
            <v>72.381990000003043</v>
          </cell>
          <cell r="X229">
            <v>93.427610000004051</v>
          </cell>
          <cell r="Y229">
            <v>78.888209999997002</v>
          </cell>
          <cell r="Z229">
            <v>60.100000000001955</v>
          </cell>
          <cell r="AA229">
            <v>39.441540000001964</v>
          </cell>
        </row>
        <row r="230">
          <cell r="A230" t="str">
            <v>Dts10</v>
          </cell>
          <cell r="B230" t="str">
            <v>Other operating income / expenses</v>
          </cell>
          <cell r="C230">
            <v>243.29284000000001</v>
          </cell>
          <cell r="D230">
            <v>268.92795000000103</v>
          </cell>
          <cell r="E230">
            <v>155.95733999999754</v>
          </cell>
          <cell r="F230">
            <v>59.448280000003024</v>
          </cell>
          <cell r="G230">
            <v>146.4682300000008</v>
          </cell>
          <cell r="H230">
            <v>1831.8863200000042</v>
          </cell>
          <cell r="I230">
            <v>108.44999999999378</v>
          </cell>
          <cell r="J230">
            <v>125.2134599999994</v>
          </cell>
          <cell r="K230">
            <v>104.29884000000037</v>
          </cell>
          <cell r="L230">
            <v>103.0888299999998</v>
          </cell>
          <cell r="M230">
            <v>487.05790999999977</v>
          </cell>
          <cell r="N230">
            <v>1771.2411100000004</v>
          </cell>
          <cell r="O230">
            <v>5405.3311099999992</v>
          </cell>
          <cell r="P230">
            <v>243.29284000000001</v>
          </cell>
          <cell r="Q230">
            <v>512.22079000000099</v>
          </cell>
          <cell r="R230">
            <v>668.17812999999853</v>
          </cell>
          <cell r="S230">
            <v>727.62641000000156</v>
          </cell>
          <cell r="T230">
            <v>874.0946400000023</v>
          </cell>
          <cell r="U230">
            <v>2705.9809600000062</v>
          </cell>
          <cell r="V230">
            <v>2814.4309600000001</v>
          </cell>
          <cell r="W230">
            <v>2939.6444199999996</v>
          </cell>
          <cell r="X230">
            <v>3043.94326</v>
          </cell>
          <cell r="Y230">
            <v>3147.0320899999997</v>
          </cell>
          <cell r="Z230">
            <v>3634.0899999999992</v>
          </cell>
          <cell r="AA230">
            <v>5405.3311099999992</v>
          </cell>
        </row>
        <row r="231">
          <cell r="A231" t="str">
            <v>Dts11</v>
          </cell>
          <cell r="B231" t="str">
            <v>Other income</v>
          </cell>
          <cell r="C231">
            <v>-296.68135000000001</v>
          </cell>
          <cell r="D231">
            <v>108.38968000000096</v>
          </cell>
          <cell r="E231">
            <v>383.15363999999653</v>
          </cell>
          <cell r="F231">
            <v>-98.676479999993973</v>
          </cell>
          <cell r="G231">
            <v>-18.451120000001595</v>
          </cell>
          <cell r="H231">
            <v>1709.0619700000079</v>
          </cell>
          <cell r="I231">
            <v>16.637219999990791</v>
          </cell>
          <cell r="J231">
            <v>-82.27261999999817</v>
          </cell>
          <cell r="K231">
            <v>-33.095349999997737</v>
          </cell>
          <cell r="L231">
            <v>-12.654670000005638</v>
          </cell>
          <cell r="M231">
            <v>284.08908000000281</v>
          </cell>
          <cell r="N231">
            <v>1641.4495200000001</v>
          </cell>
          <cell r="O231">
            <v>3600.949520000001</v>
          </cell>
          <cell r="P231">
            <v>-296.68135000000001</v>
          </cell>
          <cell r="Q231">
            <v>-188.29166999999904</v>
          </cell>
          <cell r="R231">
            <v>194.86196999999748</v>
          </cell>
          <cell r="S231">
            <v>96.185490000003483</v>
          </cell>
          <cell r="T231">
            <v>77.734370000001832</v>
          </cell>
          <cell r="U231">
            <v>1786.7963400000094</v>
          </cell>
          <cell r="V231">
            <v>1803.4335600000004</v>
          </cell>
          <cell r="W231">
            <v>1721.1609400000023</v>
          </cell>
          <cell r="X231">
            <v>1688.0655900000045</v>
          </cell>
          <cell r="Y231">
            <v>1675.4109199999989</v>
          </cell>
          <cell r="Z231">
            <v>1959.5000000000016</v>
          </cell>
          <cell r="AA231">
            <v>3600.949520000001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2915.1979300000003</v>
          </cell>
          <cell r="D233">
            <v>2473.9391500000015</v>
          </cell>
          <cell r="E233">
            <v>3282.8740999999964</v>
          </cell>
          <cell r="F233">
            <v>2446.7300900000055</v>
          </cell>
          <cell r="G233">
            <v>3173.0543999999982</v>
          </cell>
          <cell r="H233">
            <v>4125.0490300000074</v>
          </cell>
          <cell r="I233">
            <v>2816.0823299999906</v>
          </cell>
          <cell r="J233">
            <v>2772.4043300000117</v>
          </cell>
          <cell r="K233">
            <v>2697.5186700000017</v>
          </cell>
          <cell r="L233">
            <v>3164.0193599999939</v>
          </cell>
          <cell r="M233">
            <v>3038.9336700000031</v>
          </cell>
          <cell r="N233">
            <v>4657.2351800000006</v>
          </cell>
          <cell r="O233">
            <v>37563.038240000024</v>
          </cell>
          <cell r="P233">
            <v>2915.1979300000003</v>
          </cell>
          <cell r="Q233">
            <v>5389.1370800000004</v>
          </cell>
          <cell r="R233">
            <v>8672.0111799999977</v>
          </cell>
          <cell r="S233">
            <v>11118.741270000004</v>
          </cell>
          <cell r="T233">
            <v>14291.795670000003</v>
          </cell>
          <cell r="U233">
            <v>18416.844700000009</v>
          </cell>
          <cell r="V233">
            <v>21232.927030000006</v>
          </cell>
          <cell r="W233">
            <v>24005.331360000018</v>
          </cell>
          <cell r="X233">
            <v>26702.850030000023</v>
          </cell>
          <cell r="Y233">
            <v>29866.869390000014</v>
          </cell>
          <cell r="Z233">
            <v>32905.80306000002</v>
          </cell>
          <cell r="AA233">
            <v>37563.038240000024</v>
          </cell>
        </row>
        <row r="234">
          <cell r="A234" t="str">
            <v>Dts13</v>
          </cell>
          <cell r="B234" t="str">
            <v>Personnel expenses</v>
          </cell>
          <cell r="C234">
            <v>352.97263000000004</v>
          </cell>
          <cell r="D234">
            <v>356.44445999999994</v>
          </cell>
          <cell r="E234">
            <v>376.37794999999983</v>
          </cell>
          <cell r="F234">
            <v>354.51562000000013</v>
          </cell>
          <cell r="G234">
            <v>392.75571999999988</v>
          </cell>
          <cell r="H234">
            <v>380.20912999999996</v>
          </cell>
          <cell r="I234">
            <v>377.12790000000024</v>
          </cell>
          <cell r="J234">
            <v>378.43571000000043</v>
          </cell>
          <cell r="K234">
            <v>371.81608999999941</v>
          </cell>
          <cell r="L234">
            <v>370.51390000000038</v>
          </cell>
          <cell r="M234">
            <v>386.48088999999993</v>
          </cell>
          <cell r="N234">
            <v>607.72405999999955</v>
          </cell>
          <cell r="O234">
            <v>4705.3740600000001</v>
          </cell>
          <cell r="P234">
            <v>352.97263000000004</v>
          </cell>
          <cell r="Q234">
            <v>709.41708999999992</v>
          </cell>
          <cell r="R234">
            <v>1085.7950399999997</v>
          </cell>
          <cell r="S234">
            <v>1440.3106599999999</v>
          </cell>
          <cell r="T234">
            <v>1833.0663799999998</v>
          </cell>
          <cell r="U234">
            <v>2213.2755099999995</v>
          </cell>
          <cell r="V234">
            <v>2590.4034099999999</v>
          </cell>
          <cell r="W234">
            <v>2968.8391200000005</v>
          </cell>
          <cell r="X234">
            <v>3340.6552099999999</v>
          </cell>
          <cell r="Y234">
            <v>3711.1691100000003</v>
          </cell>
          <cell r="Z234">
            <v>4097.6500000000005</v>
          </cell>
          <cell r="AA234">
            <v>4705.3740600000001</v>
          </cell>
        </row>
        <row r="235">
          <cell r="A235" t="str">
            <v>Dts14</v>
          </cell>
          <cell r="B235" t="str">
            <v>General and administrative expenses</v>
          </cell>
          <cell r="C235">
            <v>512.25504999999998</v>
          </cell>
          <cell r="D235">
            <v>470.23815999999999</v>
          </cell>
          <cell r="E235">
            <v>489.23617999999999</v>
          </cell>
          <cell r="F235">
            <v>502.93643000000009</v>
          </cell>
          <cell r="G235">
            <v>500.68747000000008</v>
          </cell>
          <cell r="H235">
            <v>567.84052999999994</v>
          </cell>
          <cell r="I235">
            <v>570.11578000000009</v>
          </cell>
          <cell r="J235">
            <v>380.40786000000008</v>
          </cell>
          <cell r="K235">
            <v>503.15663999999987</v>
          </cell>
          <cell r="L235">
            <v>184.10836000000006</v>
          </cell>
          <cell r="M235">
            <v>383.3775399999999</v>
          </cell>
          <cell r="N235">
            <v>274.08980000000003</v>
          </cell>
          <cell r="O235">
            <v>5338.4497999999994</v>
          </cell>
          <cell r="P235">
            <v>512.25504999999998</v>
          </cell>
          <cell r="Q235">
            <v>982.49320999999998</v>
          </cell>
          <cell r="R235">
            <v>1471.72939</v>
          </cell>
          <cell r="S235">
            <v>1974.6658200000002</v>
          </cell>
          <cell r="T235">
            <v>2475.35329</v>
          </cell>
          <cell r="U235">
            <v>3043.19382</v>
          </cell>
          <cell r="V235">
            <v>3613.3096</v>
          </cell>
          <cell r="W235">
            <v>3993.7174600000003</v>
          </cell>
          <cell r="X235">
            <v>4496.8741</v>
          </cell>
          <cell r="Y235">
            <v>4680.9824600000002</v>
          </cell>
          <cell r="Z235">
            <v>5064.3599999999997</v>
          </cell>
          <cell r="AA235">
            <v>5338.4497999999994</v>
          </cell>
        </row>
        <row r="236">
          <cell r="A236" t="str">
            <v>Dts15</v>
          </cell>
          <cell r="B236" t="str">
            <v>Depreciation / Amortisation</v>
          </cell>
          <cell r="C236">
            <v>70.987189999999998</v>
          </cell>
          <cell r="D236">
            <v>72.035109999999975</v>
          </cell>
          <cell r="E236">
            <v>71.973920000000078</v>
          </cell>
          <cell r="F236">
            <v>74.788199999999904</v>
          </cell>
          <cell r="G236">
            <v>75.25899000000004</v>
          </cell>
          <cell r="H236">
            <v>75.46619000000004</v>
          </cell>
          <cell r="I236">
            <v>80.782620000000009</v>
          </cell>
          <cell r="J236">
            <v>82.491890000000012</v>
          </cell>
          <cell r="K236">
            <v>76.02866999999992</v>
          </cell>
          <cell r="L236">
            <v>82.197150000000079</v>
          </cell>
          <cell r="M236">
            <v>85.915830000000028</v>
          </cell>
          <cell r="N236">
            <v>87.52717999999993</v>
          </cell>
          <cell r="O236">
            <v>935.45294000000001</v>
          </cell>
          <cell r="P236">
            <v>70.987189999999998</v>
          </cell>
          <cell r="Q236">
            <v>143.02229999999997</v>
          </cell>
          <cell r="R236">
            <v>214.99622000000005</v>
          </cell>
          <cell r="S236">
            <v>289.78441999999995</v>
          </cell>
          <cell r="T236">
            <v>365.04340999999999</v>
          </cell>
          <cell r="U236">
            <v>440.50960000000003</v>
          </cell>
          <cell r="V236">
            <v>521.29222000000004</v>
          </cell>
          <cell r="W236">
            <v>603.78411000000006</v>
          </cell>
          <cell r="X236">
            <v>679.81277999999998</v>
          </cell>
          <cell r="Y236">
            <v>762.00993000000005</v>
          </cell>
          <cell r="Z236">
            <v>847.92576000000008</v>
          </cell>
          <cell r="AA236">
            <v>935.45294000000001</v>
          </cell>
        </row>
        <row r="237">
          <cell r="A237" t="str">
            <v>Dts16</v>
          </cell>
          <cell r="B237" t="str">
            <v>Total operating expenses</v>
          </cell>
          <cell r="C237">
            <v>936.21487000000002</v>
          </cell>
          <cell r="D237">
            <v>898.71772999999985</v>
          </cell>
          <cell r="E237">
            <v>937.58804999999984</v>
          </cell>
          <cell r="F237">
            <v>932.24025000000006</v>
          </cell>
          <cell r="G237">
            <v>968.70218</v>
          </cell>
          <cell r="H237">
            <v>1023.51585</v>
          </cell>
          <cell r="I237">
            <v>1028.0263000000002</v>
          </cell>
          <cell r="J237">
            <v>841.33546000000047</v>
          </cell>
          <cell r="K237">
            <v>951.00139999999919</v>
          </cell>
          <cell r="L237">
            <v>636.81941000000052</v>
          </cell>
          <cell r="M237">
            <v>855.7742599999998</v>
          </cell>
          <cell r="N237">
            <v>969.34103999999945</v>
          </cell>
          <cell r="O237">
            <v>10979.2768</v>
          </cell>
          <cell r="P237">
            <v>936.21487000000002</v>
          </cell>
          <cell r="Q237">
            <v>1834.9326000000001</v>
          </cell>
          <cell r="R237">
            <v>2772.5206499999995</v>
          </cell>
          <cell r="S237">
            <v>3704.7609000000002</v>
          </cell>
          <cell r="T237">
            <v>4673.4630799999995</v>
          </cell>
          <cell r="U237">
            <v>5696.9789300000002</v>
          </cell>
          <cell r="V237">
            <v>6725.0052299999998</v>
          </cell>
          <cell r="W237">
            <v>7566.3406900000009</v>
          </cell>
          <cell r="X237">
            <v>8517.3420900000001</v>
          </cell>
          <cell r="Y237">
            <v>9154.1615000000002</v>
          </cell>
          <cell r="Z237">
            <v>10009.93576</v>
          </cell>
          <cell r="AA237">
            <v>10979.2768</v>
          </cell>
        </row>
        <row r="238">
          <cell r="A238" t="str">
            <v>Dts17</v>
          </cell>
          <cell r="B238" t="str">
            <v>Operating profit before provisions</v>
          </cell>
          <cell r="C238">
            <v>1978.9830600000003</v>
          </cell>
          <cell r="D238">
            <v>1575.2214200000017</v>
          </cell>
          <cell r="E238">
            <v>2345.2860499999965</v>
          </cell>
          <cell r="F238">
            <v>1514.4898400000054</v>
          </cell>
          <cell r="G238">
            <v>2204.3522199999979</v>
          </cell>
          <cell r="H238">
            <v>3101.5331800000076</v>
          </cell>
          <cell r="I238">
            <v>1788.0560299999904</v>
          </cell>
          <cell r="J238">
            <v>1931.0688700000112</v>
          </cell>
          <cell r="K238">
            <v>1746.5172700000026</v>
          </cell>
          <cell r="L238">
            <v>2527.1999499999934</v>
          </cell>
          <cell r="M238">
            <v>2183.1594100000034</v>
          </cell>
          <cell r="N238">
            <v>3687.8941400000012</v>
          </cell>
          <cell r="O238">
            <v>26583.761440000024</v>
          </cell>
          <cell r="P238">
            <v>1978.9830600000003</v>
          </cell>
          <cell r="Q238">
            <v>3554.2044800000003</v>
          </cell>
          <cell r="R238">
            <v>5899.4905299999982</v>
          </cell>
          <cell r="S238">
            <v>7413.9803700000039</v>
          </cell>
          <cell r="T238">
            <v>9618.3325900000036</v>
          </cell>
          <cell r="U238">
            <v>12719.865770000008</v>
          </cell>
          <cell r="V238">
            <v>14507.921800000007</v>
          </cell>
          <cell r="W238">
            <v>16438.990670000017</v>
          </cell>
          <cell r="X238">
            <v>18185.507940000025</v>
          </cell>
          <cell r="Y238">
            <v>20712.707890000012</v>
          </cell>
          <cell r="Z238">
            <v>22895.86730000002</v>
          </cell>
          <cell r="AA238">
            <v>26583.761440000024</v>
          </cell>
        </row>
        <row r="239">
          <cell r="A239" t="str">
            <v>Dts18</v>
          </cell>
          <cell r="B239" t="str">
            <v>Impairment losses on loans and advances</v>
          </cell>
          <cell r="C239">
            <v>-337</v>
          </cell>
          <cell r="D239">
            <v>-121</v>
          </cell>
          <cell r="E239">
            <v>-363</v>
          </cell>
          <cell r="F239">
            <v>61</v>
          </cell>
          <cell r="G239">
            <v>-367</v>
          </cell>
          <cell r="H239">
            <v>-409</v>
          </cell>
          <cell r="I239">
            <v>161</v>
          </cell>
          <cell r="J239">
            <v>-148</v>
          </cell>
          <cell r="K239">
            <v>-488</v>
          </cell>
          <cell r="L239">
            <v>-363</v>
          </cell>
          <cell r="M239">
            <v>-527</v>
          </cell>
          <cell r="N239">
            <v>1016</v>
          </cell>
          <cell r="O239">
            <v>-1885</v>
          </cell>
          <cell r="P239">
            <v>-337</v>
          </cell>
          <cell r="Q239">
            <v>-458</v>
          </cell>
          <cell r="R239">
            <v>-821</v>
          </cell>
          <cell r="S239">
            <v>-760</v>
          </cell>
          <cell r="T239">
            <v>-1127</v>
          </cell>
          <cell r="U239">
            <v>-1536</v>
          </cell>
          <cell r="V239">
            <v>-1375</v>
          </cell>
          <cell r="W239">
            <v>-1523</v>
          </cell>
          <cell r="X239">
            <v>-2011</v>
          </cell>
          <cell r="Y239">
            <v>-2374</v>
          </cell>
          <cell r="Z239">
            <v>-2901</v>
          </cell>
          <cell r="AA239">
            <v>-1885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-337</v>
          </cell>
          <cell r="D242">
            <v>-121</v>
          </cell>
          <cell r="E242">
            <v>-363</v>
          </cell>
          <cell r="F242">
            <v>61</v>
          </cell>
          <cell r="G242">
            <v>-367</v>
          </cell>
          <cell r="H242">
            <v>-409</v>
          </cell>
          <cell r="I242">
            <v>161</v>
          </cell>
          <cell r="J242">
            <v>-148</v>
          </cell>
          <cell r="K242">
            <v>-488</v>
          </cell>
          <cell r="L242">
            <v>-363</v>
          </cell>
          <cell r="M242">
            <v>-527</v>
          </cell>
          <cell r="N242">
            <v>1016</v>
          </cell>
          <cell r="O242">
            <v>-1885</v>
          </cell>
          <cell r="P242">
            <v>-337</v>
          </cell>
          <cell r="Q242">
            <v>-458</v>
          </cell>
          <cell r="R242">
            <v>-821</v>
          </cell>
          <cell r="S242">
            <v>-760</v>
          </cell>
          <cell r="T242">
            <v>-1127</v>
          </cell>
          <cell r="U242">
            <v>-1536</v>
          </cell>
          <cell r="V242">
            <v>-1375</v>
          </cell>
          <cell r="W242">
            <v>-1523</v>
          </cell>
          <cell r="X242">
            <v>-2011</v>
          </cell>
          <cell r="Y242">
            <v>-2374</v>
          </cell>
          <cell r="Z242">
            <v>-2901</v>
          </cell>
          <cell r="AA242">
            <v>-1885</v>
          </cell>
        </row>
        <row r="243">
          <cell r="A243" t="str">
            <v>Dts22</v>
          </cell>
          <cell r="B243" t="str">
            <v>Operating profit</v>
          </cell>
          <cell r="C243">
            <v>1641.9830600000003</v>
          </cell>
          <cell r="D243">
            <v>1454.2214200000017</v>
          </cell>
          <cell r="E243">
            <v>1982.2860499999965</v>
          </cell>
          <cell r="F243">
            <v>1575.4898400000054</v>
          </cell>
          <cell r="G243">
            <v>1837.3522199999979</v>
          </cell>
          <cell r="H243">
            <v>2692.5331800000076</v>
          </cell>
          <cell r="I243">
            <v>1949.0560299999904</v>
          </cell>
          <cell r="J243">
            <v>1783.0688700000112</v>
          </cell>
          <cell r="K243">
            <v>1258.5172700000026</v>
          </cell>
          <cell r="L243">
            <v>2164.1999499999934</v>
          </cell>
          <cell r="M243">
            <v>1656.1594100000034</v>
          </cell>
          <cell r="N243">
            <v>4703.8941400000012</v>
          </cell>
          <cell r="O243">
            <v>24698.761440000024</v>
          </cell>
          <cell r="P243">
            <v>1641.9830600000003</v>
          </cell>
          <cell r="Q243">
            <v>3096.2044800000003</v>
          </cell>
          <cell r="R243">
            <v>5078.4905299999982</v>
          </cell>
          <cell r="S243">
            <v>6653.9803700000039</v>
          </cell>
          <cell r="T243">
            <v>8491.3325900000036</v>
          </cell>
          <cell r="U243">
            <v>11183.865770000008</v>
          </cell>
          <cell r="V243">
            <v>13132.921800000007</v>
          </cell>
          <cell r="W243">
            <v>14915.990670000017</v>
          </cell>
          <cell r="X243">
            <v>16174.507940000025</v>
          </cell>
          <cell r="Y243">
            <v>18338.707890000012</v>
          </cell>
          <cell r="Z243">
            <v>19994.86730000002</v>
          </cell>
          <cell r="AA243">
            <v>24698.761440000024</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1641.9830600000003</v>
          </cell>
          <cell r="D247">
            <v>1454.2214200000017</v>
          </cell>
          <cell r="E247">
            <v>1982.2860499999965</v>
          </cell>
          <cell r="F247">
            <v>1575.4898400000054</v>
          </cell>
          <cell r="G247">
            <v>1837.3522199999979</v>
          </cell>
          <cell r="H247">
            <v>2692.5331800000076</v>
          </cell>
          <cell r="I247">
            <v>1949.0560299999904</v>
          </cell>
          <cell r="J247">
            <v>1783.0688700000112</v>
          </cell>
          <cell r="K247">
            <v>1258.5172700000026</v>
          </cell>
          <cell r="L247">
            <v>2164.1999499999934</v>
          </cell>
          <cell r="M247">
            <v>1656.1594100000034</v>
          </cell>
          <cell r="N247">
            <v>4703.8941400000012</v>
          </cell>
          <cell r="O247">
            <v>24698.761440000024</v>
          </cell>
          <cell r="P247">
            <v>1641.9830600000003</v>
          </cell>
          <cell r="Q247">
            <v>3096.2044800000003</v>
          </cell>
          <cell r="R247">
            <v>5078.4905299999982</v>
          </cell>
          <cell r="S247">
            <v>6653.9803700000039</v>
          </cell>
          <cell r="T247">
            <v>8491.3325900000036</v>
          </cell>
          <cell r="U247">
            <v>11183.865770000008</v>
          </cell>
          <cell r="V247">
            <v>13132.921800000007</v>
          </cell>
          <cell r="W247">
            <v>14915.990670000017</v>
          </cell>
          <cell r="X247">
            <v>16174.507940000025</v>
          </cell>
          <cell r="Y247">
            <v>18338.707890000012</v>
          </cell>
          <cell r="Z247">
            <v>19994.86730000002</v>
          </cell>
          <cell r="AA247">
            <v>24698.761440000024</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-314</v>
          </cell>
          <cell r="D249">
            <v>-281</v>
          </cell>
          <cell r="E249">
            <v>-385</v>
          </cell>
          <cell r="F249">
            <v>-297</v>
          </cell>
          <cell r="G249">
            <v>-353</v>
          </cell>
          <cell r="H249">
            <v>-521</v>
          </cell>
          <cell r="I249">
            <v>-370</v>
          </cell>
          <cell r="J249">
            <v>-343</v>
          </cell>
          <cell r="K249">
            <v>-244</v>
          </cell>
          <cell r="L249">
            <v>-413.44000000000051</v>
          </cell>
          <cell r="M249">
            <v>-317.55999999999949</v>
          </cell>
          <cell r="N249">
            <v>-906</v>
          </cell>
          <cell r="O249">
            <v>-4745</v>
          </cell>
          <cell r="P249">
            <v>-314</v>
          </cell>
          <cell r="Q249">
            <v>-595</v>
          </cell>
          <cell r="R249">
            <v>-980</v>
          </cell>
          <cell r="S249">
            <v>-1277</v>
          </cell>
          <cell r="T249">
            <v>-1630</v>
          </cell>
          <cell r="U249">
            <v>-2151</v>
          </cell>
          <cell r="V249">
            <v>-2521</v>
          </cell>
          <cell r="W249">
            <v>-2864</v>
          </cell>
          <cell r="X249">
            <v>-3108</v>
          </cell>
          <cell r="Y249">
            <v>-3521.4400000000005</v>
          </cell>
          <cell r="Z249">
            <v>-3839</v>
          </cell>
          <cell r="AA249">
            <v>-4745</v>
          </cell>
        </row>
        <row r="250">
          <cell r="A250" t="str">
            <v>Dts28</v>
          </cell>
          <cell r="B250" t="str">
            <v>Profit after tax</v>
          </cell>
          <cell r="C250">
            <v>1327.9830600000003</v>
          </cell>
          <cell r="D250">
            <v>1173.2214200000017</v>
          </cell>
          <cell r="E250">
            <v>1597.2860499999965</v>
          </cell>
          <cell r="F250">
            <v>1278.4898400000054</v>
          </cell>
          <cell r="G250">
            <v>1484.3522199999979</v>
          </cell>
          <cell r="H250">
            <v>2171.5331800000076</v>
          </cell>
          <cell r="I250">
            <v>1579.0560299999904</v>
          </cell>
          <cell r="J250">
            <v>1440.0688700000112</v>
          </cell>
          <cell r="K250">
            <v>1014.5172700000026</v>
          </cell>
          <cell r="L250">
            <v>1750.7599499999928</v>
          </cell>
          <cell r="M250">
            <v>1338.5994100000039</v>
          </cell>
          <cell r="N250">
            <v>3797.8941400000012</v>
          </cell>
          <cell r="O250">
            <v>19953.761440000024</v>
          </cell>
          <cell r="P250">
            <v>1327.9830600000003</v>
          </cell>
          <cell r="Q250">
            <v>2501.2044800000003</v>
          </cell>
          <cell r="R250">
            <v>4098.4905299999982</v>
          </cell>
          <cell r="S250">
            <v>5376.9803700000039</v>
          </cell>
          <cell r="T250">
            <v>6861.3325900000036</v>
          </cell>
          <cell r="U250">
            <v>9032.8657700000076</v>
          </cell>
          <cell r="V250">
            <v>10611.921800000007</v>
          </cell>
          <cell r="W250">
            <v>12051.990670000017</v>
          </cell>
          <cell r="X250">
            <v>13066.507940000025</v>
          </cell>
          <cell r="Y250">
            <v>14817.267890000012</v>
          </cell>
          <cell r="Z250">
            <v>16155.86730000002</v>
          </cell>
          <cell r="AA250">
            <v>19953.761440000024</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6261.9660000000003</v>
          </cell>
          <cell r="D252">
            <v>5737.3933900000011</v>
          </cell>
          <cell r="E252">
            <v>6673.7988399999995</v>
          </cell>
          <cell r="F252">
            <v>6117.254579999998</v>
          </cell>
          <cell r="G252">
            <v>6136.9421900000025</v>
          </cell>
          <cell r="H252">
            <v>6094.7217999999993</v>
          </cell>
          <cell r="I252">
            <v>7267.9890899999973</v>
          </cell>
          <cell r="J252">
            <v>6449.2519200000024</v>
          </cell>
          <cell r="K252">
            <v>6169.3592800000006</v>
          </cell>
          <cell r="L252">
            <v>3484.3229099999994</v>
          </cell>
          <cell r="M252">
            <v>5635.9800600000017</v>
          </cell>
          <cell r="N252">
            <v>6211.3350999999984</v>
          </cell>
          <cell r="O252">
            <v>72240.315159999998</v>
          </cell>
          <cell r="P252">
            <v>6261.9660000000003</v>
          </cell>
          <cell r="Q252">
            <v>11999.359390000001</v>
          </cell>
          <cell r="R252">
            <v>18673.158230000001</v>
          </cell>
          <cell r="S252">
            <v>24790.412809999998</v>
          </cell>
          <cell r="T252">
            <v>30927.355</v>
          </cell>
          <cell r="U252">
            <v>37022.076799999995</v>
          </cell>
          <cell r="V252">
            <v>44290.065889999991</v>
          </cell>
          <cell r="W252">
            <v>50739.317809999993</v>
          </cell>
          <cell r="X252">
            <v>56908.677089999997</v>
          </cell>
          <cell r="Y252">
            <v>60393</v>
          </cell>
          <cell r="Z252">
            <v>66028.980060000002</v>
          </cell>
          <cell r="AA252">
            <v>72240.315159999998</v>
          </cell>
        </row>
        <row r="253">
          <cell r="A253" t="str">
            <v>Dtq02</v>
          </cell>
          <cell r="B253" t="str">
            <v>Interest expense</v>
          </cell>
          <cell r="C253">
            <v>-3425.1557599999996</v>
          </cell>
          <cell r="D253">
            <v>-3010.3078999999998</v>
          </cell>
          <cell r="E253">
            <v>-3658.6364100000001</v>
          </cell>
          <cell r="F253">
            <v>-3274.6181100000003</v>
          </cell>
          <cell r="G253">
            <v>-3469.0976199999996</v>
          </cell>
          <cell r="H253">
            <v>-3705.702690000001</v>
          </cell>
          <cell r="I253">
            <v>-3502.6163899999992</v>
          </cell>
          <cell r="J253">
            <v>-3342.6151499999996</v>
          </cell>
          <cell r="K253">
            <v>-3237.7992299999923</v>
          </cell>
          <cell r="L253">
            <v>-3322.081980000009</v>
          </cell>
          <cell r="M253">
            <v>-3251.7584599999996</v>
          </cell>
          <cell r="N253">
            <v>-3426.2244500000006</v>
          </cell>
          <cell r="O253">
            <v>-40626.614150000001</v>
          </cell>
          <cell r="P253">
            <v>-3425.1557599999996</v>
          </cell>
          <cell r="Q253">
            <v>-6435.4636599999994</v>
          </cell>
          <cell r="R253">
            <v>-10094.10007</v>
          </cell>
          <cell r="S253">
            <v>-13368.71818</v>
          </cell>
          <cell r="T253">
            <v>-16837.8158</v>
          </cell>
          <cell r="U253">
            <v>-20543.518490000002</v>
          </cell>
          <cell r="V253">
            <v>-24046.134880000001</v>
          </cell>
          <cell r="W253">
            <v>-27388.750030000003</v>
          </cell>
          <cell r="X253">
            <v>-30626.549259999996</v>
          </cell>
          <cell r="Y253">
            <v>-33948.631240000002</v>
          </cell>
          <cell r="Z253">
            <v>-37200.3897</v>
          </cell>
          <cell r="AA253">
            <v>-40626.614150000001</v>
          </cell>
        </row>
        <row r="254">
          <cell r="A254" t="str">
            <v>Dtq03</v>
          </cell>
          <cell r="B254" t="str">
            <v>Net interest income</v>
          </cell>
          <cell r="C254">
            <v>2836.8102400000007</v>
          </cell>
          <cell r="D254">
            <v>2727.0854900000013</v>
          </cell>
          <cell r="E254">
            <v>3015.1624299999994</v>
          </cell>
          <cell r="F254">
            <v>2842.6364699999976</v>
          </cell>
          <cell r="G254">
            <v>2667.8445700000029</v>
          </cell>
          <cell r="H254">
            <v>2389.0191099999984</v>
          </cell>
          <cell r="I254">
            <v>3765.3726999999981</v>
          </cell>
          <cell r="J254">
            <v>3106.6367700000028</v>
          </cell>
          <cell r="K254">
            <v>2931.5600500000082</v>
          </cell>
          <cell r="L254">
            <v>162.24092999999039</v>
          </cell>
          <cell r="M254">
            <v>2384.2216000000021</v>
          </cell>
          <cell r="N254">
            <v>2785.1106499999978</v>
          </cell>
          <cell r="O254">
            <v>31613.701009999997</v>
          </cell>
          <cell r="P254">
            <v>2836.8102400000007</v>
          </cell>
          <cell r="Q254">
            <v>5563.895730000002</v>
          </cell>
          <cell r="R254">
            <v>8579.0581600000005</v>
          </cell>
          <cell r="S254">
            <v>11421.694629999998</v>
          </cell>
          <cell r="T254">
            <v>14089.539199999999</v>
          </cell>
          <cell r="U254">
            <v>16478.558309999993</v>
          </cell>
          <cell r="V254">
            <v>20243.931009999989</v>
          </cell>
          <cell r="W254">
            <v>23350.56777999999</v>
          </cell>
          <cell r="X254">
            <v>26282.127830000001</v>
          </cell>
          <cell r="Y254">
            <v>26444.368759999998</v>
          </cell>
          <cell r="Z254">
            <v>28828.590360000002</v>
          </cell>
          <cell r="AA254">
            <v>31613.701009999997</v>
          </cell>
        </row>
        <row r="255">
          <cell r="A255" t="str">
            <v>Dtq04</v>
          </cell>
          <cell r="B255" t="str">
            <v>Fee Income</v>
          </cell>
          <cell r="C255">
            <v>27.774890000000028</v>
          </cell>
          <cell r="D255">
            <v>356.22510999999997</v>
          </cell>
          <cell r="E255">
            <v>-207.28052000000002</v>
          </cell>
          <cell r="F255">
            <v>47.472590000000082</v>
          </cell>
          <cell r="G255">
            <v>143.77889999999979</v>
          </cell>
          <cell r="H255">
            <v>333.05749000000014</v>
          </cell>
          <cell r="I255">
            <v>144.12094999999999</v>
          </cell>
          <cell r="J255">
            <v>215.90558999999985</v>
          </cell>
          <cell r="K255">
            <v>120.38394000000017</v>
          </cell>
          <cell r="L255">
            <v>423.62269000000015</v>
          </cell>
          <cell r="M255">
            <v>169.11928999999964</v>
          </cell>
          <cell r="N255">
            <v>226.25261000000046</v>
          </cell>
          <cell r="O255">
            <v>2000.4335300000002</v>
          </cell>
          <cell r="P255">
            <v>27.774890000000028</v>
          </cell>
          <cell r="Q255">
            <v>384</v>
          </cell>
          <cell r="R255">
            <v>176.71947999999998</v>
          </cell>
          <cell r="S255">
            <v>224.19207000000006</v>
          </cell>
          <cell r="T255">
            <v>367.97096999999985</v>
          </cell>
          <cell r="U255">
            <v>701.02846</v>
          </cell>
          <cell r="V255">
            <v>845.14940999999999</v>
          </cell>
          <cell r="W255">
            <v>1061.0549999999998</v>
          </cell>
          <cell r="X255">
            <v>1181.43894</v>
          </cell>
          <cell r="Y255">
            <v>1605.0616300000002</v>
          </cell>
          <cell r="Z255">
            <v>1774.1809199999998</v>
          </cell>
          <cell r="AA255">
            <v>2000.4335300000002</v>
          </cell>
        </row>
        <row r="256">
          <cell r="A256" t="str">
            <v>Dtq05</v>
          </cell>
          <cell r="B256" t="str">
            <v>Commission expense</v>
          </cell>
          <cell r="C256">
            <v>-305.24077</v>
          </cell>
          <cell r="D256">
            <v>-605.74974999999995</v>
          </cell>
          <cell r="E256">
            <v>-223.3239099999999</v>
          </cell>
          <cell r="F256">
            <v>-378.35408000000001</v>
          </cell>
          <cell r="G256">
            <v>-429.86101000000008</v>
          </cell>
          <cell r="H256">
            <v>-601.67410999999993</v>
          </cell>
          <cell r="I256">
            <v>-446.93820999999991</v>
          </cell>
          <cell r="J256">
            <v>-482.04102</v>
          </cell>
          <cell r="K256">
            <v>-415.32596000000001</v>
          </cell>
          <cell r="L256">
            <v>-536.02583999999979</v>
          </cell>
          <cell r="M256">
            <v>-427.08755000000019</v>
          </cell>
          <cell r="N256">
            <v>-517.39807999999937</v>
          </cell>
          <cell r="O256">
            <v>-5369.0202899999986</v>
          </cell>
          <cell r="P256">
            <v>-305.24077</v>
          </cell>
          <cell r="Q256">
            <v>-910.99051999999995</v>
          </cell>
          <cell r="R256">
            <v>-1134.3144299999999</v>
          </cell>
          <cell r="S256">
            <v>-1512.66851</v>
          </cell>
          <cell r="T256">
            <v>-1942.52952</v>
          </cell>
          <cell r="U256">
            <v>-2544.20363</v>
          </cell>
          <cell r="V256">
            <v>-2991.1418399999998</v>
          </cell>
          <cell r="W256">
            <v>-3473.1828599999999</v>
          </cell>
          <cell r="X256">
            <v>-3888.50882</v>
          </cell>
          <cell r="Y256">
            <v>-4424.5346599999993</v>
          </cell>
          <cell r="Z256">
            <v>-4851.6222099999995</v>
          </cell>
          <cell r="AA256">
            <v>-5369.0202899999986</v>
          </cell>
        </row>
        <row r="257">
          <cell r="A257" t="str">
            <v>Dtq06</v>
          </cell>
          <cell r="B257" t="str">
            <v>Net fee and commission income</v>
          </cell>
          <cell r="C257">
            <v>-277.46587999999997</v>
          </cell>
          <cell r="D257">
            <v>-249.52463999999998</v>
          </cell>
          <cell r="E257">
            <v>-430.60442999999992</v>
          </cell>
          <cell r="F257">
            <v>-330.88148999999993</v>
          </cell>
          <cell r="G257">
            <v>-286.08211000000028</v>
          </cell>
          <cell r="H257">
            <v>-268.61661999999978</v>
          </cell>
          <cell r="I257">
            <v>-302.81725999999992</v>
          </cell>
          <cell r="J257">
            <v>-266.13543000000016</v>
          </cell>
          <cell r="K257">
            <v>-294.94201999999984</v>
          </cell>
          <cell r="L257">
            <v>-112.40314999999964</v>
          </cell>
          <cell r="M257">
            <v>-257.96826000000056</v>
          </cell>
          <cell r="N257">
            <v>-291.14546999999891</v>
          </cell>
          <cell r="O257">
            <v>-3368.5867599999983</v>
          </cell>
          <cell r="P257">
            <v>-277.46587999999997</v>
          </cell>
          <cell r="Q257">
            <v>-526.99051999999995</v>
          </cell>
          <cell r="R257">
            <v>-957.59494999999993</v>
          </cell>
          <cell r="S257">
            <v>-1288.4764399999999</v>
          </cell>
          <cell r="T257">
            <v>-1574.5585500000002</v>
          </cell>
          <cell r="U257">
            <v>-1843.17517</v>
          </cell>
          <cell r="V257">
            <v>-2145.9924299999998</v>
          </cell>
          <cell r="W257">
            <v>-2412.1278600000001</v>
          </cell>
          <cell r="X257">
            <v>-2707.06988</v>
          </cell>
          <cell r="Y257">
            <v>-2819.4730299999992</v>
          </cell>
          <cell r="Z257">
            <v>-3077.4412899999998</v>
          </cell>
          <cell r="AA257">
            <v>-3368.5867599999983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52.572960000000052</v>
          </cell>
          <cell r="D259">
            <v>173.03017999999946</v>
          </cell>
          <cell r="E259">
            <v>208.71416000000048</v>
          </cell>
          <cell r="F259">
            <v>109.55510999999996</v>
          </cell>
          <cell r="G259">
            <v>268.93502000000001</v>
          </cell>
          <cell r="H259">
            <v>379.98477999999989</v>
          </cell>
          <cell r="I259">
            <v>106.85308999999961</v>
          </cell>
          <cell r="J259">
            <v>70.231290000000627</v>
          </cell>
          <cell r="K259">
            <v>87.743729999999914</v>
          </cell>
          <cell r="L259">
            <v>256.43312999999966</v>
          </cell>
          <cell r="M259">
            <v>231.58994000000007</v>
          </cell>
          <cell r="N259">
            <v>110.99165000000039</v>
          </cell>
          <cell r="O259">
            <v>2056.6350400000001</v>
          </cell>
          <cell r="P259">
            <v>52.572960000000052</v>
          </cell>
          <cell r="Q259">
            <v>225.60313999999951</v>
          </cell>
          <cell r="R259">
            <v>434.31729999999999</v>
          </cell>
          <cell r="S259">
            <v>543.87240999999995</v>
          </cell>
          <cell r="T259">
            <v>812.80742999999995</v>
          </cell>
          <cell r="U259">
            <v>1192.7922099999998</v>
          </cell>
          <cell r="V259">
            <v>1299.6452999999995</v>
          </cell>
          <cell r="W259">
            <v>1369.8765900000001</v>
          </cell>
          <cell r="X259">
            <v>1457.62032</v>
          </cell>
          <cell r="Y259">
            <v>1714.0534499999997</v>
          </cell>
          <cell r="Z259">
            <v>1945.6433899999997</v>
          </cell>
          <cell r="AA259">
            <v>2056.6350400000001</v>
          </cell>
        </row>
        <row r="260">
          <cell r="A260" t="str">
            <v>Dtq09</v>
          </cell>
          <cell r="B260" t="str">
            <v>Gains or losses from investments</v>
          </cell>
          <cell r="C260">
            <v>-322.02779000000004</v>
          </cell>
          <cell r="D260">
            <v>116.28251000000006</v>
          </cell>
          <cell r="E260">
            <v>-160.25472000000002</v>
          </cell>
          <cell r="F260">
            <v>-200</v>
          </cell>
          <cell r="G260">
            <v>374.74833999999896</v>
          </cell>
          <cell r="H260">
            <v>825.29470000000117</v>
          </cell>
          <cell r="I260">
            <v>-624.10640999999941</v>
          </cell>
          <cell r="J260">
            <v>-17.106060000001495</v>
          </cell>
          <cell r="K260">
            <v>10.799470000001415</v>
          </cell>
          <cell r="L260">
            <v>2981.3699599999995</v>
          </cell>
          <cell r="M260">
            <v>519</v>
          </cell>
          <cell r="N260">
            <v>536.71439000000009</v>
          </cell>
          <cell r="O260">
            <v>4040.7143900000001</v>
          </cell>
          <cell r="P260">
            <v>-322.02779000000004</v>
          </cell>
          <cell r="Q260">
            <v>-205.74527999999998</v>
          </cell>
          <cell r="R260">
            <v>-366</v>
          </cell>
          <cell r="S260">
            <v>-566</v>
          </cell>
          <cell r="T260">
            <v>-191.25166000000104</v>
          </cell>
          <cell r="U260">
            <v>634.04304000000013</v>
          </cell>
          <cell r="V260">
            <v>9.9366300000007186</v>
          </cell>
          <cell r="W260">
            <v>-7.1694300000007765</v>
          </cell>
          <cell r="X260">
            <v>3.6300400000006388</v>
          </cell>
          <cell r="Y260">
            <v>2985</v>
          </cell>
          <cell r="Z260">
            <v>3504</v>
          </cell>
          <cell r="AA260">
            <v>4040.7143900000001</v>
          </cell>
        </row>
        <row r="261">
          <cell r="A261" t="str">
            <v>Dtq10</v>
          </cell>
          <cell r="B261" t="str">
            <v>Other operating income / expenses</v>
          </cell>
          <cell r="C261">
            <v>137.02367999999939</v>
          </cell>
          <cell r="D261">
            <v>73.521080000000609</v>
          </cell>
          <cell r="E261">
            <v>104.44252000000304</v>
          </cell>
          <cell r="F261">
            <v>262.33528999999766</v>
          </cell>
          <cell r="G261">
            <v>151.73679000000408</v>
          </cell>
          <cell r="H261">
            <v>1413.9205599999941</v>
          </cell>
          <cell r="I261">
            <v>215.08964000000091</v>
          </cell>
          <cell r="J261">
            <v>71.068459999998154</v>
          </cell>
          <cell r="K261">
            <v>138.26757000000003</v>
          </cell>
          <cell r="L261">
            <v>296.72123000000181</v>
          </cell>
          <cell r="M261">
            <v>99.021960000000135</v>
          </cell>
          <cell r="N261">
            <v>1718.6406099999999</v>
          </cell>
          <cell r="O261">
            <v>4681.7893899999999</v>
          </cell>
          <cell r="P261">
            <v>137.02367999999939</v>
          </cell>
          <cell r="Q261">
            <v>210.54476</v>
          </cell>
          <cell r="R261">
            <v>314.98728000000301</v>
          </cell>
          <cell r="S261">
            <v>577.32257000000072</v>
          </cell>
          <cell r="T261">
            <v>729.05936000000474</v>
          </cell>
          <cell r="U261">
            <v>2142.9799199999989</v>
          </cell>
          <cell r="V261">
            <v>2358.0695599999999</v>
          </cell>
          <cell r="W261">
            <v>2429.1380199999981</v>
          </cell>
          <cell r="X261">
            <v>2567.405589999998</v>
          </cell>
          <cell r="Y261">
            <v>2864.12682</v>
          </cell>
          <cell r="Z261">
            <v>2963.14878</v>
          </cell>
          <cell r="AA261">
            <v>4681.7893899999999</v>
          </cell>
        </row>
        <row r="262">
          <cell r="A262" t="str">
            <v>Dtq11</v>
          </cell>
          <cell r="B262" t="str">
            <v>Other income</v>
          </cell>
          <cell r="C262">
            <v>-409.8970300000006</v>
          </cell>
          <cell r="D262">
            <v>113.30913000000015</v>
          </cell>
          <cell r="E262">
            <v>-277.70246999999642</v>
          </cell>
          <cell r="F262">
            <v>-158.99109000000232</v>
          </cell>
          <cell r="G262">
            <v>509.33804000000276</v>
          </cell>
          <cell r="H262">
            <v>2350.5834199999954</v>
          </cell>
          <cell r="I262">
            <v>-604.98093999999878</v>
          </cell>
          <cell r="J262">
            <v>-141.94174000000288</v>
          </cell>
          <cell r="K262">
            <v>-58.131249999998488</v>
          </cell>
          <cell r="L262">
            <v>3422.1211700000013</v>
          </cell>
          <cell r="M262">
            <v>591.64363999999966</v>
          </cell>
          <cell r="N262">
            <v>2075.2011800000014</v>
          </cell>
          <cell r="O262">
            <v>7410.5520600000018</v>
          </cell>
          <cell r="P262">
            <v>-409.8970300000006</v>
          </cell>
          <cell r="Q262">
            <v>-296.58790000000045</v>
          </cell>
          <cell r="R262">
            <v>-574.29036999999698</v>
          </cell>
          <cell r="S262">
            <v>-733.28145999999924</v>
          </cell>
          <cell r="T262">
            <v>-223.94341999999654</v>
          </cell>
          <cell r="U262">
            <v>2126.639999999999</v>
          </cell>
          <cell r="V262">
            <v>1521.6590600000004</v>
          </cell>
          <cell r="W262">
            <v>1379.7173199999972</v>
          </cell>
          <cell r="X262">
            <v>1321.5860699999987</v>
          </cell>
          <cell r="Y262">
            <v>4743.7072400000006</v>
          </cell>
          <cell r="Z262">
            <v>5335.35088</v>
          </cell>
          <cell r="AA262">
            <v>7410.5520600000018</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2426.9132100000002</v>
          </cell>
          <cell r="D264">
            <v>2840.3946200000014</v>
          </cell>
          <cell r="E264">
            <v>2737.4599600000029</v>
          </cell>
          <cell r="F264">
            <v>2683.6453799999954</v>
          </cell>
          <cell r="G264">
            <v>3177.1826100000058</v>
          </cell>
          <cell r="H264">
            <v>4739.6025299999937</v>
          </cell>
          <cell r="I264">
            <v>3160.3917599999995</v>
          </cell>
          <cell r="J264">
            <v>2964.6950299999999</v>
          </cell>
          <cell r="K264">
            <v>2873.4288000000097</v>
          </cell>
          <cell r="L264">
            <v>3584.3620999999916</v>
          </cell>
          <cell r="M264">
            <v>2975.8652400000019</v>
          </cell>
          <cell r="N264">
            <v>4860.3118299999987</v>
          </cell>
          <cell r="O264">
            <v>39024.253069999999</v>
          </cell>
          <cell r="P264">
            <v>2426.9132100000002</v>
          </cell>
          <cell r="Q264">
            <v>5267.3078300000016</v>
          </cell>
          <cell r="R264">
            <v>8004.7677900000035</v>
          </cell>
          <cell r="S264">
            <v>10688.41317</v>
          </cell>
          <cell r="T264">
            <v>13865.595780000003</v>
          </cell>
          <cell r="U264">
            <v>18605.198309999992</v>
          </cell>
          <cell r="V264">
            <v>21765.590069999991</v>
          </cell>
          <cell r="W264">
            <v>24730.285099999986</v>
          </cell>
          <cell r="X264">
            <v>27603.713899999999</v>
          </cell>
          <cell r="Y264">
            <v>31188.075999999997</v>
          </cell>
          <cell r="Z264">
            <v>34163.94124</v>
          </cell>
          <cell r="AA264">
            <v>39024.253069999999</v>
          </cell>
        </row>
        <row r="265">
          <cell r="A265" t="str">
            <v>Dtq13</v>
          </cell>
          <cell r="B265" t="str">
            <v>Personnel expenses</v>
          </cell>
          <cell r="C265">
            <v>284.09431999999998</v>
          </cell>
          <cell r="D265">
            <v>294.13786000000005</v>
          </cell>
          <cell r="E265">
            <v>302.70149999999984</v>
          </cell>
          <cell r="F265">
            <v>356.53469000000018</v>
          </cell>
          <cell r="G265">
            <v>336.17662000000001</v>
          </cell>
          <cell r="H265">
            <v>374.26784999999984</v>
          </cell>
          <cell r="I265">
            <v>326.85995999999972</v>
          </cell>
          <cell r="J265">
            <v>330.68036000000058</v>
          </cell>
          <cell r="K265">
            <v>348.32617999999991</v>
          </cell>
          <cell r="L265">
            <v>345.15854999999942</v>
          </cell>
          <cell r="M265">
            <v>356.64342000000062</v>
          </cell>
          <cell r="N265">
            <v>564.56738999999925</v>
          </cell>
          <cell r="O265">
            <v>4220.1486999999997</v>
          </cell>
          <cell r="P265">
            <v>284.09431999999998</v>
          </cell>
          <cell r="Q265">
            <v>578.23217999999997</v>
          </cell>
          <cell r="R265">
            <v>880.93367999999987</v>
          </cell>
          <cell r="S265">
            <v>1237.46837</v>
          </cell>
          <cell r="T265">
            <v>1573.64499</v>
          </cell>
          <cell r="U265">
            <v>1947.91284</v>
          </cell>
          <cell r="V265">
            <v>2274.7727999999997</v>
          </cell>
          <cell r="W265">
            <v>2605.4531600000005</v>
          </cell>
          <cell r="X265">
            <v>2953.7793400000005</v>
          </cell>
          <cell r="Y265">
            <v>3298.9378900000002</v>
          </cell>
          <cell r="Z265">
            <v>3655.5813100000009</v>
          </cell>
          <cell r="AA265">
            <v>4220.1486999999997</v>
          </cell>
        </row>
        <row r="266">
          <cell r="A266" t="str">
            <v>Dtq14</v>
          </cell>
          <cell r="B266" t="str">
            <v>General and administrative expenses</v>
          </cell>
          <cell r="C266">
            <v>345.97777000000002</v>
          </cell>
          <cell r="D266">
            <v>318.8535500000001</v>
          </cell>
          <cell r="E266">
            <v>423.85167000000001</v>
          </cell>
          <cell r="F266">
            <v>437.86350999999991</v>
          </cell>
          <cell r="G266">
            <v>539.5117399999998</v>
          </cell>
          <cell r="H266">
            <v>494.07303000000093</v>
          </cell>
          <cell r="I266">
            <v>526.32007999999962</v>
          </cell>
          <cell r="J266">
            <v>447.51567999999952</v>
          </cell>
          <cell r="K266">
            <v>405.88194999999996</v>
          </cell>
          <cell r="L266">
            <v>648.67423999999914</v>
          </cell>
          <cell r="M266">
            <v>635.55999000000088</v>
          </cell>
          <cell r="N266">
            <v>1013.7898799999991</v>
          </cell>
          <cell r="O266">
            <v>6237.8730899999991</v>
          </cell>
          <cell r="P266">
            <v>345.97777000000002</v>
          </cell>
          <cell r="Q266">
            <v>664.83132000000012</v>
          </cell>
          <cell r="R266">
            <v>1088.6829900000002</v>
          </cell>
          <cell r="S266">
            <v>1526.5465000000002</v>
          </cell>
          <cell r="T266">
            <v>2066.0582399999998</v>
          </cell>
          <cell r="U266">
            <v>2560.1312700000008</v>
          </cell>
          <cell r="V266">
            <v>3086.4513500000003</v>
          </cell>
          <cell r="W266">
            <v>3533.9670299999998</v>
          </cell>
          <cell r="X266">
            <v>3939.8489799999998</v>
          </cell>
          <cell r="Y266">
            <v>4588.5232199999991</v>
          </cell>
          <cell r="Z266">
            <v>5224.0832099999998</v>
          </cell>
          <cell r="AA266">
            <v>6237.8730899999991</v>
          </cell>
        </row>
        <row r="267">
          <cell r="A267" t="str">
            <v>Dtq15</v>
          </cell>
          <cell r="B267" t="str">
            <v>Depreciation / Amortisation</v>
          </cell>
          <cell r="C267">
            <v>60</v>
          </cell>
          <cell r="D267">
            <v>60</v>
          </cell>
          <cell r="E267">
            <v>59</v>
          </cell>
          <cell r="F267">
            <v>63</v>
          </cell>
          <cell r="G267">
            <v>64</v>
          </cell>
          <cell r="H267">
            <v>65</v>
          </cell>
          <cell r="I267">
            <v>67</v>
          </cell>
          <cell r="J267">
            <v>68</v>
          </cell>
          <cell r="K267">
            <v>68.999999999999943</v>
          </cell>
          <cell r="L267">
            <v>68.998720000000063</v>
          </cell>
          <cell r="M267">
            <v>69.04065999999986</v>
          </cell>
          <cell r="N267">
            <v>68.229039999999969</v>
          </cell>
          <cell r="O267">
            <v>781.26841999999988</v>
          </cell>
          <cell r="P267">
            <v>60</v>
          </cell>
          <cell r="Q267">
            <v>120</v>
          </cell>
          <cell r="R267">
            <v>179</v>
          </cell>
          <cell r="S267">
            <v>242</v>
          </cell>
          <cell r="T267">
            <v>306</v>
          </cell>
          <cell r="U267">
            <v>371</v>
          </cell>
          <cell r="V267">
            <v>438</v>
          </cell>
          <cell r="W267">
            <v>506</v>
          </cell>
          <cell r="X267">
            <v>575</v>
          </cell>
          <cell r="Y267">
            <v>643.99872000000005</v>
          </cell>
          <cell r="Z267">
            <v>713.03937999999994</v>
          </cell>
          <cell r="AA267">
            <v>781.26841999999988</v>
          </cell>
        </row>
        <row r="268">
          <cell r="A268" t="str">
            <v>Dtq16</v>
          </cell>
          <cell r="B268" t="str">
            <v>Total operating expenses</v>
          </cell>
          <cell r="C268">
            <v>690.07209</v>
          </cell>
          <cell r="D268">
            <v>672.99141000000009</v>
          </cell>
          <cell r="E268">
            <v>785.55316999999991</v>
          </cell>
          <cell r="F268">
            <v>857.39820000000009</v>
          </cell>
          <cell r="G268">
            <v>939.68835999999988</v>
          </cell>
          <cell r="H268">
            <v>933.34088000000077</v>
          </cell>
          <cell r="I268">
            <v>920.18003999999928</v>
          </cell>
          <cell r="J268">
            <v>846.19604000000004</v>
          </cell>
          <cell r="K268">
            <v>823.20812999999976</v>
          </cell>
          <cell r="L268">
            <v>1062.8315099999986</v>
          </cell>
          <cell r="M268">
            <v>1061.2440700000013</v>
          </cell>
          <cell r="N268">
            <v>1646.5863099999983</v>
          </cell>
          <cell r="O268">
            <v>11239.290209999999</v>
          </cell>
          <cell r="P268">
            <v>690.07209</v>
          </cell>
          <cell r="Q268">
            <v>1363.0635000000002</v>
          </cell>
          <cell r="R268">
            <v>2148.6166700000003</v>
          </cell>
          <cell r="S268">
            <v>3006.01487</v>
          </cell>
          <cell r="T268">
            <v>3945.7032300000001</v>
          </cell>
          <cell r="U268">
            <v>4879.0441100000007</v>
          </cell>
          <cell r="V268">
            <v>5799.22415</v>
          </cell>
          <cell r="W268">
            <v>6645.4201900000007</v>
          </cell>
          <cell r="X268">
            <v>7468.6283199999998</v>
          </cell>
          <cell r="Y268">
            <v>8531.4598299999998</v>
          </cell>
          <cell r="Z268">
            <v>9592.7039000000004</v>
          </cell>
          <cell r="AA268">
            <v>11239.290209999999</v>
          </cell>
        </row>
        <row r="269">
          <cell r="A269" t="str">
            <v>Dtq17</v>
          </cell>
          <cell r="B269" t="str">
            <v>Operating profit before provisions</v>
          </cell>
          <cell r="C269">
            <v>1736.84112</v>
          </cell>
          <cell r="D269">
            <v>2167.4032100000013</v>
          </cell>
          <cell r="E269">
            <v>1951.906790000003</v>
          </cell>
          <cell r="F269">
            <v>1826.2471799999953</v>
          </cell>
          <cell r="G269">
            <v>2237.4942500000061</v>
          </cell>
          <cell r="H269">
            <v>3806.2616499999931</v>
          </cell>
          <cell r="I269">
            <v>2240.2117200000002</v>
          </cell>
          <cell r="J269">
            <v>2118.49899</v>
          </cell>
          <cell r="K269">
            <v>2050.2206700000097</v>
          </cell>
          <cell r="L269">
            <v>2521.530589999993</v>
          </cell>
          <cell r="M269">
            <v>1914.6211700000006</v>
          </cell>
          <cell r="N269">
            <v>3213.7255200000004</v>
          </cell>
          <cell r="O269">
            <v>27784.96286</v>
          </cell>
          <cell r="P269">
            <v>1736.84112</v>
          </cell>
          <cell r="Q269">
            <v>3904.2443300000014</v>
          </cell>
          <cell r="R269">
            <v>5856.1511200000032</v>
          </cell>
          <cell r="S269">
            <v>7682.3982999999998</v>
          </cell>
          <cell r="T269">
            <v>9919.8925500000041</v>
          </cell>
          <cell r="U269">
            <v>13726.154199999992</v>
          </cell>
          <cell r="V269">
            <v>15966.365919999991</v>
          </cell>
          <cell r="W269">
            <v>18084.864909999986</v>
          </cell>
          <cell r="X269">
            <v>20135.085579999999</v>
          </cell>
          <cell r="Y269">
            <v>22656.616169999998</v>
          </cell>
          <cell r="Z269">
            <v>24571.23734</v>
          </cell>
          <cell r="AA269">
            <v>27784.96286</v>
          </cell>
        </row>
        <row r="270">
          <cell r="A270" t="str">
            <v>Dtq18</v>
          </cell>
          <cell r="B270" t="str">
            <v>Impairment losses on loans and advances</v>
          </cell>
          <cell r="C270">
            <v>-31.278179999999821</v>
          </cell>
          <cell r="D270">
            <v>-317.72182000000026</v>
          </cell>
          <cell r="E270">
            <v>-232</v>
          </cell>
          <cell r="F270">
            <v>0</v>
          </cell>
          <cell r="G270">
            <v>901</v>
          </cell>
          <cell r="H270">
            <v>-283</v>
          </cell>
          <cell r="I270">
            <v>-1811</v>
          </cell>
          <cell r="J270">
            <v>-405</v>
          </cell>
          <cell r="K270">
            <v>-198</v>
          </cell>
          <cell r="L270">
            <v>-208</v>
          </cell>
          <cell r="M270">
            <v>408</v>
          </cell>
          <cell r="N270">
            <v>-109</v>
          </cell>
          <cell r="O270">
            <v>-2286</v>
          </cell>
          <cell r="P270">
            <v>-31.278179999999821</v>
          </cell>
          <cell r="Q270">
            <v>-349.00000000000011</v>
          </cell>
          <cell r="R270">
            <v>-581.00000000000011</v>
          </cell>
          <cell r="S270">
            <v>-581.00000000000011</v>
          </cell>
          <cell r="T270">
            <v>319.99999999999989</v>
          </cell>
          <cell r="U270">
            <v>36.999999999999886</v>
          </cell>
          <cell r="V270">
            <v>-1774</v>
          </cell>
          <cell r="W270">
            <v>-2179</v>
          </cell>
          <cell r="X270">
            <v>-2377</v>
          </cell>
          <cell r="Y270">
            <v>-2585</v>
          </cell>
          <cell r="Z270">
            <v>-2177</v>
          </cell>
          <cell r="AA270">
            <v>-2286</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-31.278179999999821</v>
          </cell>
          <cell r="D273">
            <v>-317.72182000000026</v>
          </cell>
          <cell r="E273">
            <v>-232</v>
          </cell>
          <cell r="F273">
            <v>0</v>
          </cell>
          <cell r="G273">
            <v>901</v>
          </cell>
          <cell r="H273">
            <v>-283</v>
          </cell>
          <cell r="I273">
            <v>-1811</v>
          </cell>
          <cell r="J273">
            <v>-405</v>
          </cell>
          <cell r="K273">
            <v>-198</v>
          </cell>
          <cell r="L273">
            <v>-208</v>
          </cell>
          <cell r="M273">
            <v>408</v>
          </cell>
          <cell r="N273">
            <v>-109</v>
          </cell>
          <cell r="O273">
            <v>-2286</v>
          </cell>
          <cell r="P273">
            <v>-31.278179999999821</v>
          </cell>
          <cell r="Q273">
            <v>-349.00000000000011</v>
          </cell>
          <cell r="R273">
            <v>-581.00000000000011</v>
          </cell>
          <cell r="S273">
            <v>-581.00000000000011</v>
          </cell>
          <cell r="T273">
            <v>319.99999999999989</v>
          </cell>
          <cell r="U273">
            <v>36.999999999999886</v>
          </cell>
          <cell r="V273">
            <v>-1774</v>
          </cell>
          <cell r="W273">
            <v>-2179</v>
          </cell>
          <cell r="X273">
            <v>-2377</v>
          </cell>
          <cell r="Y273">
            <v>-2585</v>
          </cell>
          <cell r="Z273">
            <v>-2177</v>
          </cell>
          <cell r="AA273">
            <v>-2286</v>
          </cell>
        </row>
        <row r="274">
          <cell r="A274" t="str">
            <v>Dtq22</v>
          </cell>
          <cell r="B274" t="str">
            <v>Operating profit</v>
          </cell>
          <cell r="C274">
            <v>1705.5629400000003</v>
          </cell>
          <cell r="D274">
            <v>1849.6813900000011</v>
          </cell>
          <cell r="E274">
            <v>1719.906790000003</v>
          </cell>
          <cell r="F274">
            <v>1826.2471799999953</v>
          </cell>
          <cell r="G274">
            <v>3138.4942500000061</v>
          </cell>
          <cell r="H274">
            <v>3523.2616499999931</v>
          </cell>
          <cell r="I274">
            <v>429.21172000000024</v>
          </cell>
          <cell r="J274">
            <v>1713.49899</v>
          </cell>
          <cell r="K274">
            <v>1852.2206700000097</v>
          </cell>
          <cell r="L274">
            <v>2313.530589999993</v>
          </cell>
          <cell r="M274">
            <v>2322.6211700000003</v>
          </cell>
          <cell r="N274">
            <v>3104.7255200000004</v>
          </cell>
          <cell r="O274">
            <v>25498.96286</v>
          </cell>
          <cell r="P274">
            <v>1705.5629400000003</v>
          </cell>
          <cell r="Q274">
            <v>3555.2443300000014</v>
          </cell>
          <cell r="R274">
            <v>5275.1511200000032</v>
          </cell>
          <cell r="S274">
            <v>7101.3982999999998</v>
          </cell>
          <cell r="T274">
            <v>10239.892550000004</v>
          </cell>
          <cell r="U274">
            <v>13763.154199999992</v>
          </cell>
          <cell r="V274">
            <v>14192.365919999991</v>
          </cell>
          <cell r="W274">
            <v>15905.864909999986</v>
          </cell>
          <cell r="X274">
            <v>17758.085579999999</v>
          </cell>
          <cell r="Y274">
            <v>20071.616169999998</v>
          </cell>
          <cell r="Z274">
            <v>22394.23734</v>
          </cell>
          <cell r="AA274">
            <v>25498.96286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1705.5629400000003</v>
          </cell>
          <cell r="D278">
            <v>1849.6813900000011</v>
          </cell>
          <cell r="E278">
            <v>1719.906790000003</v>
          </cell>
          <cell r="F278">
            <v>1826.2471799999953</v>
          </cell>
          <cell r="G278">
            <v>3138.4942500000061</v>
          </cell>
          <cell r="H278">
            <v>3523.2616499999931</v>
          </cell>
          <cell r="I278">
            <v>429.21172000000024</v>
          </cell>
          <cell r="J278">
            <v>1713.49899</v>
          </cell>
          <cell r="K278">
            <v>1852.2206700000097</v>
          </cell>
          <cell r="L278">
            <v>2313.530589999993</v>
          </cell>
          <cell r="M278">
            <v>2322.6211700000003</v>
          </cell>
          <cell r="N278">
            <v>3104.7255200000004</v>
          </cell>
          <cell r="O278">
            <v>25498.96286</v>
          </cell>
          <cell r="P278">
            <v>1705.5629400000003</v>
          </cell>
          <cell r="Q278">
            <v>3555.2443300000014</v>
          </cell>
          <cell r="R278">
            <v>5275.1511200000032</v>
          </cell>
          <cell r="S278">
            <v>7101.3982999999998</v>
          </cell>
          <cell r="T278">
            <v>10239.892550000004</v>
          </cell>
          <cell r="U278">
            <v>13763.154199999992</v>
          </cell>
          <cell r="V278">
            <v>14192.365919999991</v>
          </cell>
          <cell r="W278">
            <v>15905.864909999986</v>
          </cell>
          <cell r="X278">
            <v>17758.085579999999</v>
          </cell>
          <cell r="Y278">
            <v>20071.616169999998</v>
          </cell>
          <cell r="Z278">
            <v>22394.23734</v>
          </cell>
          <cell r="AA278">
            <v>25498.96286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-326</v>
          </cell>
          <cell r="D280">
            <v>-352</v>
          </cell>
          <cell r="E280">
            <v>-332</v>
          </cell>
          <cell r="F280">
            <v>-348</v>
          </cell>
          <cell r="G280">
            <v>-606</v>
          </cell>
          <cell r="H280">
            <v>-707</v>
          </cell>
          <cell r="I280">
            <v>-47.000000000000156</v>
          </cell>
          <cell r="J280">
            <v>-304</v>
          </cell>
          <cell r="K280">
            <v>-370</v>
          </cell>
          <cell r="L280">
            <v>-422</v>
          </cell>
          <cell r="M280">
            <v>423</v>
          </cell>
          <cell r="N280">
            <v>-1499</v>
          </cell>
          <cell r="O280">
            <v>-4890</v>
          </cell>
          <cell r="P280">
            <v>-326</v>
          </cell>
          <cell r="Q280">
            <v>-678</v>
          </cell>
          <cell r="R280">
            <v>-1010</v>
          </cell>
          <cell r="S280">
            <v>-1358</v>
          </cell>
          <cell r="T280">
            <v>-1964</v>
          </cell>
          <cell r="U280">
            <v>-2671</v>
          </cell>
          <cell r="V280">
            <v>-2718</v>
          </cell>
          <cell r="W280">
            <v>-3022</v>
          </cell>
          <cell r="X280">
            <v>-3392</v>
          </cell>
          <cell r="Y280">
            <v>-3814</v>
          </cell>
          <cell r="Z280">
            <v>-3391</v>
          </cell>
          <cell r="AA280">
            <v>-4890</v>
          </cell>
        </row>
        <row r="281">
          <cell r="A281" t="str">
            <v>Dtq28</v>
          </cell>
          <cell r="B281" t="str">
            <v>Profit after tax</v>
          </cell>
          <cell r="C281">
            <v>1379.5629400000003</v>
          </cell>
          <cell r="D281">
            <v>1497.6813900000011</v>
          </cell>
          <cell r="E281">
            <v>1387.906790000003</v>
          </cell>
          <cell r="F281">
            <v>1478.2471799999953</v>
          </cell>
          <cell r="G281">
            <v>2532.4942500000061</v>
          </cell>
          <cell r="H281">
            <v>2816.2616499999931</v>
          </cell>
          <cell r="I281">
            <v>382.21172000000007</v>
          </cell>
          <cell r="J281">
            <v>1409.49899</v>
          </cell>
          <cell r="K281">
            <v>1482.2206700000097</v>
          </cell>
          <cell r="L281">
            <v>1891.530589999993</v>
          </cell>
          <cell r="M281">
            <v>2745.6211700000003</v>
          </cell>
          <cell r="N281">
            <v>1605.7255200000004</v>
          </cell>
          <cell r="O281">
            <v>20608.96286</v>
          </cell>
          <cell r="P281">
            <v>1379.5629400000003</v>
          </cell>
          <cell r="Q281">
            <v>2877.2443300000014</v>
          </cell>
          <cell r="R281">
            <v>4265.1511200000032</v>
          </cell>
          <cell r="S281">
            <v>5743.3982999999998</v>
          </cell>
          <cell r="T281">
            <v>8275.8925500000041</v>
          </cell>
          <cell r="U281">
            <v>11092.154199999992</v>
          </cell>
          <cell r="V281">
            <v>11474.365919999991</v>
          </cell>
          <cell r="W281">
            <v>12883.864909999986</v>
          </cell>
          <cell r="X281">
            <v>14366.085579999999</v>
          </cell>
          <cell r="Y281">
            <v>16257.616169999998</v>
          </cell>
          <cell r="Z281">
            <v>19003.23734</v>
          </cell>
          <cell r="AA281">
            <v>20608.96286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2204</v>
          </cell>
          <cell r="D283">
            <v>1977.7275600000005</v>
          </cell>
          <cell r="E283">
            <v>2536.8787100000018</v>
          </cell>
          <cell r="F283">
            <v>3259.5962699999977</v>
          </cell>
          <cell r="G283">
            <v>3516.3558700000053</v>
          </cell>
          <cell r="H283">
            <v>517.38648999999089</v>
          </cell>
          <cell r="I283">
            <v>2646.3184900000024</v>
          </cell>
          <cell r="J283">
            <v>2625.4979699999944</v>
          </cell>
          <cell r="K283">
            <v>3018.9717800000049</v>
          </cell>
          <cell r="L283">
            <v>3071.2067900000015</v>
          </cell>
          <cell r="M283">
            <v>2664.9045999999962</v>
          </cell>
          <cell r="N283">
            <v>2804.1939600000132</v>
          </cell>
          <cell r="O283">
            <v>30843.038490000006</v>
          </cell>
          <cell r="P283">
            <v>2204</v>
          </cell>
          <cell r="Q283">
            <v>4181.7275600000003</v>
          </cell>
          <cell r="R283">
            <v>6718.606270000002</v>
          </cell>
          <cell r="S283">
            <v>9978.2025400000002</v>
          </cell>
          <cell r="T283">
            <v>13494.558410000005</v>
          </cell>
          <cell r="U283">
            <v>14011.944899999997</v>
          </cell>
          <cell r="V283">
            <v>16658.26339</v>
          </cell>
          <cell r="W283">
            <v>19283.761359999993</v>
          </cell>
          <cell r="X283">
            <v>22302.733139999997</v>
          </cell>
          <cell r="Y283">
            <v>25373.939929999997</v>
          </cell>
          <cell r="Z283">
            <v>28038.844529999995</v>
          </cell>
          <cell r="AA283">
            <v>30843.038490000006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2204</v>
          </cell>
          <cell r="D285">
            <v>1977.7275600000005</v>
          </cell>
          <cell r="E285">
            <v>2536.8787100000018</v>
          </cell>
          <cell r="F285">
            <v>3259.5962699999977</v>
          </cell>
          <cell r="G285">
            <v>3516.3558700000053</v>
          </cell>
          <cell r="H285">
            <v>517.38648999999089</v>
          </cell>
          <cell r="I285">
            <v>2646.3184900000024</v>
          </cell>
          <cell r="J285">
            <v>2625.4979699999944</v>
          </cell>
          <cell r="K285">
            <v>3018.9717800000049</v>
          </cell>
          <cell r="L285">
            <v>3071.2067900000015</v>
          </cell>
          <cell r="M285">
            <v>2664.9045999999962</v>
          </cell>
          <cell r="N285">
            <v>2804.1939600000132</v>
          </cell>
          <cell r="O285">
            <v>30843.038490000006</v>
          </cell>
          <cell r="P285">
            <v>2204</v>
          </cell>
          <cell r="Q285">
            <v>4181.7275600000003</v>
          </cell>
          <cell r="R285">
            <v>6718.606270000002</v>
          </cell>
          <cell r="S285">
            <v>9978.2025400000002</v>
          </cell>
          <cell r="T285">
            <v>13494.558410000005</v>
          </cell>
          <cell r="U285">
            <v>14011.944899999997</v>
          </cell>
          <cell r="V285">
            <v>16658.26339</v>
          </cell>
          <cell r="W285">
            <v>19283.761359999993</v>
          </cell>
          <cell r="X285">
            <v>22302.733139999997</v>
          </cell>
          <cell r="Y285">
            <v>25373.939929999997</v>
          </cell>
          <cell r="Z285">
            <v>28038.844529999995</v>
          </cell>
          <cell r="AA285">
            <v>30843.038490000006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-113.51024000000001</v>
          </cell>
          <cell r="D292">
            <v>205.84303999999949</v>
          </cell>
          <cell r="E292">
            <v>500.09413999999953</v>
          </cell>
          <cell r="F292">
            <v>527.73953000000085</v>
          </cell>
          <cell r="G292">
            <v>-36.843559999999442</v>
          </cell>
          <cell r="H292">
            <v>289.5743699999984</v>
          </cell>
          <cell r="I292">
            <v>256.03185000000451</v>
          </cell>
          <cell r="J292">
            <v>121.6474699999972</v>
          </cell>
          <cell r="K292">
            <v>126.44328999999877</v>
          </cell>
          <cell r="L292">
            <v>-195.69562999999724</v>
          </cell>
          <cell r="M292">
            <v>581.13881000000583</v>
          </cell>
          <cell r="N292">
            <v>618.3716600000007</v>
          </cell>
          <cell r="O292">
            <v>2880.8347300000087</v>
          </cell>
          <cell r="P292">
            <v>-113.51024000000001</v>
          </cell>
          <cell r="Q292">
            <v>92.33279999999948</v>
          </cell>
          <cell r="R292">
            <v>592.42693999999904</v>
          </cell>
          <cell r="S292">
            <v>1120.1664699999999</v>
          </cell>
          <cell r="T292">
            <v>1083.3229100000005</v>
          </cell>
          <cell r="U292">
            <v>1372.897279999999</v>
          </cell>
          <cell r="V292">
            <v>1628.9291300000036</v>
          </cell>
          <cell r="W292">
            <v>1750.5766000000008</v>
          </cell>
          <cell r="X292">
            <v>1877.0198899999996</v>
          </cell>
          <cell r="Y292">
            <v>1681.3242600000024</v>
          </cell>
          <cell r="Z292">
            <v>2262.463070000008</v>
          </cell>
          <cell r="AA292">
            <v>2880.8347300000087</v>
          </cell>
        </row>
        <row r="293">
          <cell r="A293" t="str">
            <v>Dtc11</v>
          </cell>
          <cell r="B293" t="str">
            <v>Other income</v>
          </cell>
          <cell r="C293">
            <v>-113.51024000000001</v>
          </cell>
          <cell r="D293">
            <v>205.84303999999949</v>
          </cell>
          <cell r="E293">
            <v>500.09413999999953</v>
          </cell>
          <cell r="F293">
            <v>527.73953000000085</v>
          </cell>
          <cell r="G293">
            <v>-36.843559999999442</v>
          </cell>
          <cell r="H293">
            <v>289.5743699999984</v>
          </cell>
          <cell r="I293">
            <v>256.03185000000451</v>
          </cell>
          <cell r="J293">
            <v>121.6474699999972</v>
          </cell>
          <cell r="K293">
            <v>126.44328999999877</v>
          </cell>
          <cell r="L293">
            <v>-195.69562999999724</v>
          </cell>
          <cell r="M293">
            <v>581.13881000000583</v>
          </cell>
          <cell r="N293">
            <v>618.3716600000007</v>
          </cell>
          <cell r="O293">
            <v>2880.8347300000087</v>
          </cell>
          <cell r="P293">
            <v>-113.51024000000001</v>
          </cell>
          <cell r="Q293">
            <v>92.33279999999948</v>
          </cell>
          <cell r="R293">
            <v>592.42693999999904</v>
          </cell>
          <cell r="S293">
            <v>1120.1664699999999</v>
          </cell>
          <cell r="T293">
            <v>1083.3229100000005</v>
          </cell>
          <cell r="U293">
            <v>1372.897279999999</v>
          </cell>
          <cell r="V293">
            <v>1628.9291300000036</v>
          </cell>
          <cell r="W293">
            <v>1750.5766000000008</v>
          </cell>
          <cell r="X293">
            <v>1877.0198899999996</v>
          </cell>
          <cell r="Y293">
            <v>1681.3242600000024</v>
          </cell>
          <cell r="Z293">
            <v>2262.463070000008</v>
          </cell>
          <cell r="AA293">
            <v>2880.8347300000087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2090.4897599999999</v>
          </cell>
          <cell r="D295">
            <v>2183.5706</v>
          </cell>
          <cell r="E295">
            <v>3036.9728500000015</v>
          </cell>
          <cell r="F295">
            <v>3787.3357999999985</v>
          </cell>
          <cell r="G295">
            <v>3479.512310000006</v>
          </cell>
          <cell r="H295">
            <v>806.96085999998922</v>
          </cell>
          <cell r="I295">
            <v>2902.3503400000068</v>
          </cell>
          <cell r="J295">
            <v>2747.1454399999916</v>
          </cell>
          <cell r="K295">
            <v>3145.4150700000037</v>
          </cell>
          <cell r="L295">
            <v>2875.5111600000041</v>
          </cell>
          <cell r="M295">
            <v>3246.043410000002</v>
          </cell>
          <cell r="N295">
            <v>3422.565620000014</v>
          </cell>
          <cell r="O295">
            <v>33723.873220000016</v>
          </cell>
          <cell r="P295">
            <v>2090.4897599999999</v>
          </cell>
          <cell r="Q295">
            <v>4274.0603599999995</v>
          </cell>
          <cell r="R295">
            <v>7311.0332100000014</v>
          </cell>
          <cell r="S295">
            <v>11098.36901</v>
          </cell>
          <cell r="T295">
            <v>14577.881320000006</v>
          </cell>
          <cell r="U295">
            <v>15384.842179999996</v>
          </cell>
          <cell r="V295">
            <v>18287.192520000004</v>
          </cell>
          <cell r="W295">
            <v>21034.337959999993</v>
          </cell>
          <cell r="X295">
            <v>24179.753029999996</v>
          </cell>
          <cell r="Y295">
            <v>27055.264189999998</v>
          </cell>
          <cell r="Z295">
            <v>30301.307600000004</v>
          </cell>
          <cell r="AA295">
            <v>33723.873220000016</v>
          </cell>
        </row>
        <row r="296">
          <cell r="A296" t="str">
            <v>Dtc13</v>
          </cell>
          <cell r="B296" t="str">
            <v>Personnel expenses</v>
          </cell>
          <cell r="C296">
            <v>202</v>
          </cell>
          <cell r="D296">
            <v>199.41439</v>
          </cell>
          <cell r="E296">
            <v>236.03755000000004</v>
          </cell>
          <cell r="F296">
            <v>265.4532099999999</v>
          </cell>
          <cell r="G296">
            <v>237.34176000000019</v>
          </cell>
          <cell r="H296">
            <v>239.75559999999962</v>
          </cell>
          <cell r="I296">
            <v>254.97098000000017</v>
          </cell>
          <cell r="J296">
            <v>269.65638999999999</v>
          </cell>
          <cell r="K296">
            <v>248.81080000000023</v>
          </cell>
          <cell r="L296">
            <v>276.82236999999964</v>
          </cell>
          <cell r="M296">
            <v>259.2417099999995</v>
          </cell>
          <cell r="N296">
            <v>468.10180000000122</v>
          </cell>
          <cell r="O296">
            <v>3157.6065600000002</v>
          </cell>
          <cell r="P296">
            <v>202</v>
          </cell>
          <cell r="Q296">
            <v>401.41439000000003</v>
          </cell>
          <cell r="R296">
            <v>637.45194000000004</v>
          </cell>
          <cell r="S296">
            <v>902.90514999999994</v>
          </cell>
          <cell r="T296">
            <v>1140.2469100000001</v>
          </cell>
          <cell r="U296">
            <v>1380.0025099999998</v>
          </cell>
          <cell r="V296">
            <v>1634.9734899999999</v>
          </cell>
          <cell r="W296">
            <v>1904.62988</v>
          </cell>
          <cell r="X296">
            <v>2153.4406800000002</v>
          </cell>
          <cell r="Y296">
            <v>2430.2630499999996</v>
          </cell>
          <cell r="Z296">
            <v>2689.5047599999989</v>
          </cell>
          <cell r="AA296">
            <v>3157.6065600000002</v>
          </cell>
        </row>
        <row r="297">
          <cell r="A297" t="str">
            <v>Dtc14</v>
          </cell>
          <cell r="B297" t="str">
            <v>General and administrative expenses</v>
          </cell>
          <cell r="C297">
            <v>345</v>
          </cell>
          <cell r="D297">
            <v>261.53359</v>
          </cell>
          <cell r="E297">
            <v>383.55821999999995</v>
          </cell>
          <cell r="F297">
            <v>496.20015999999998</v>
          </cell>
          <cell r="G297">
            <v>416.45587000000006</v>
          </cell>
          <cell r="H297">
            <v>453.90964000000002</v>
          </cell>
          <cell r="I297">
            <v>334.43375999999955</v>
          </cell>
          <cell r="J297">
            <v>449.21696000000111</v>
          </cell>
          <cell r="K297">
            <v>354.68179999999893</v>
          </cell>
          <cell r="L297">
            <v>384.65835000000095</v>
          </cell>
          <cell r="M297">
            <v>425.13557999999875</v>
          </cell>
          <cell r="N297">
            <v>883.9458000000011</v>
          </cell>
          <cell r="O297">
            <v>5188.7297300000009</v>
          </cell>
          <cell r="P297">
            <v>345</v>
          </cell>
          <cell r="Q297">
            <v>606.53359</v>
          </cell>
          <cell r="R297">
            <v>990.0918099999999</v>
          </cell>
          <cell r="S297">
            <v>1486.2919699999998</v>
          </cell>
          <cell r="T297">
            <v>1902.7478399999998</v>
          </cell>
          <cell r="U297">
            <v>2356.6574799999999</v>
          </cell>
          <cell r="V297">
            <v>2691.0912399999993</v>
          </cell>
          <cell r="W297">
            <v>3140.3082000000004</v>
          </cell>
          <cell r="X297">
            <v>3494.9899999999993</v>
          </cell>
          <cell r="Y297">
            <v>3879.6483500000004</v>
          </cell>
          <cell r="Z297">
            <v>4304.7839299999996</v>
          </cell>
          <cell r="AA297">
            <v>5188.7297300000009</v>
          </cell>
        </row>
        <row r="298">
          <cell r="A298" t="str">
            <v>Dtc15</v>
          </cell>
          <cell r="B298" t="str">
            <v>Depreciation / Amortisation</v>
          </cell>
          <cell r="C298">
            <v>52</v>
          </cell>
          <cell r="D298">
            <v>93</v>
          </cell>
          <cell r="E298">
            <v>73</v>
          </cell>
          <cell r="F298">
            <v>-8.0000000000000071</v>
          </cell>
          <cell r="G298">
            <v>53.081889999999994</v>
          </cell>
          <cell r="H298">
            <v>177.91811000000001</v>
          </cell>
          <cell r="I298">
            <v>-68.09863</v>
          </cell>
          <cell r="J298">
            <v>51.362369999999991</v>
          </cell>
          <cell r="K298">
            <v>55.73625999999998</v>
          </cell>
          <cell r="L298">
            <v>55</v>
          </cell>
          <cell r="M298">
            <v>55.999999999999936</v>
          </cell>
          <cell r="N298">
            <v>129</v>
          </cell>
          <cell r="O298">
            <v>719.99999999999989</v>
          </cell>
          <cell r="P298">
            <v>52</v>
          </cell>
          <cell r="Q298">
            <v>145</v>
          </cell>
          <cell r="R298">
            <v>218</v>
          </cell>
          <cell r="S298">
            <v>210</v>
          </cell>
          <cell r="T298">
            <v>263.08188999999999</v>
          </cell>
          <cell r="U298">
            <v>441</v>
          </cell>
          <cell r="V298">
            <v>372.90136999999999</v>
          </cell>
          <cell r="W298">
            <v>424.26373999999998</v>
          </cell>
          <cell r="X298">
            <v>479.99999999999994</v>
          </cell>
          <cell r="Y298">
            <v>535</v>
          </cell>
          <cell r="Z298">
            <v>590.99999999999989</v>
          </cell>
          <cell r="AA298">
            <v>719.99999999999989</v>
          </cell>
        </row>
        <row r="299">
          <cell r="A299" t="str">
            <v>Dtc16</v>
          </cell>
          <cell r="B299" t="str">
            <v>Total operating expenses</v>
          </cell>
          <cell r="C299">
            <v>599</v>
          </cell>
          <cell r="D299">
            <v>553.94798000000003</v>
          </cell>
          <cell r="E299">
            <v>692.59577000000002</v>
          </cell>
          <cell r="F299">
            <v>753.65336999999988</v>
          </cell>
          <cell r="G299">
            <v>706.8795200000003</v>
          </cell>
          <cell r="H299">
            <v>871.58334999999965</v>
          </cell>
          <cell r="I299">
            <v>521.30610999999976</v>
          </cell>
          <cell r="J299">
            <v>770.23572000000104</v>
          </cell>
          <cell r="K299">
            <v>659.22885999999914</v>
          </cell>
          <cell r="L299">
            <v>716.48072000000059</v>
          </cell>
          <cell r="M299">
            <v>740.3772899999982</v>
          </cell>
          <cell r="N299">
            <v>1481.0476000000024</v>
          </cell>
          <cell r="O299">
            <v>9066.3362900000011</v>
          </cell>
          <cell r="P299">
            <v>599</v>
          </cell>
          <cell r="Q299">
            <v>1152.9479799999999</v>
          </cell>
          <cell r="R299">
            <v>1845.5437499999998</v>
          </cell>
          <cell r="S299">
            <v>2599.1971199999998</v>
          </cell>
          <cell r="T299">
            <v>3306.0766399999998</v>
          </cell>
          <cell r="U299">
            <v>4177.6599900000001</v>
          </cell>
          <cell r="V299">
            <v>4698.9660999999987</v>
          </cell>
          <cell r="W299">
            <v>5469.2018200000002</v>
          </cell>
          <cell r="X299">
            <v>6128.4306799999995</v>
          </cell>
          <cell r="Y299">
            <v>6844.9114</v>
          </cell>
          <cell r="Z299">
            <v>7585.2886899999985</v>
          </cell>
          <cell r="AA299">
            <v>9066.3362900000011</v>
          </cell>
        </row>
        <row r="300">
          <cell r="A300" t="str">
            <v>Dtc17</v>
          </cell>
          <cell r="B300" t="str">
            <v>Operating profit before provisions</v>
          </cell>
          <cell r="C300">
            <v>1491.4897599999999</v>
          </cell>
          <cell r="D300">
            <v>1629.6226200000001</v>
          </cell>
          <cell r="E300">
            <v>2344.3770800000016</v>
          </cell>
          <cell r="F300">
            <v>3033.6824299999985</v>
          </cell>
          <cell r="G300">
            <v>2772.6327900000056</v>
          </cell>
          <cell r="H300">
            <v>-64.62249000001043</v>
          </cell>
          <cell r="I300">
            <v>2381.0442300000068</v>
          </cell>
          <cell r="J300">
            <v>1976.9097199999906</v>
          </cell>
          <cell r="K300">
            <v>2486.1862100000044</v>
          </cell>
          <cell r="L300">
            <v>2159.0304400000036</v>
          </cell>
          <cell r="M300">
            <v>2505.666120000004</v>
          </cell>
          <cell r="N300">
            <v>1941.5180200000116</v>
          </cell>
          <cell r="O300">
            <v>24657.536930000017</v>
          </cell>
          <cell r="P300">
            <v>1491.4897599999999</v>
          </cell>
          <cell r="Q300">
            <v>3121.1123799999996</v>
          </cell>
          <cell r="R300">
            <v>5465.4894600000016</v>
          </cell>
          <cell r="S300">
            <v>8499.1718900000014</v>
          </cell>
          <cell r="T300">
            <v>11271.804680000007</v>
          </cell>
          <cell r="U300">
            <v>11207.182189999996</v>
          </cell>
          <cell r="V300">
            <v>13588.226420000006</v>
          </cell>
          <cell r="W300">
            <v>15565.136139999993</v>
          </cell>
          <cell r="X300">
            <v>18051.322349999995</v>
          </cell>
          <cell r="Y300">
            <v>20210.352789999997</v>
          </cell>
          <cell r="Z300">
            <v>22716.018910000006</v>
          </cell>
          <cell r="AA300">
            <v>24657.536930000017</v>
          </cell>
        </row>
        <row r="301">
          <cell r="A301" t="str">
            <v>Dtc18</v>
          </cell>
          <cell r="B301" t="str">
            <v>Impairment losses on loans and advances</v>
          </cell>
          <cell r="C301">
            <v>-128</v>
          </cell>
          <cell r="D301">
            <v>-333.58939000000009</v>
          </cell>
          <cell r="E301">
            <v>-404.7263899999993</v>
          </cell>
          <cell r="F301">
            <v>-427</v>
          </cell>
          <cell r="G301">
            <v>-69.48281999999972</v>
          </cell>
          <cell r="H301">
            <v>-946.16708000000131</v>
          </cell>
          <cell r="I301">
            <v>0.64963999999978483</v>
          </cell>
          <cell r="J301">
            <v>-720.82541999999933</v>
          </cell>
          <cell r="K301">
            <v>221.19236999999981</v>
          </cell>
          <cell r="L301">
            <v>41.931390000001571</v>
          </cell>
          <cell r="M301">
            <v>-176.76167000000166</v>
          </cell>
          <cell r="N301">
            <v>-145.45888000000008</v>
          </cell>
          <cell r="O301">
            <v>-3088.2382500000003</v>
          </cell>
          <cell r="P301">
            <v>-128</v>
          </cell>
          <cell r="Q301">
            <v>-461.58939000000009</v>
          </cell>
          <cell r="R301">
            <v>-866.31577999999945</v>
          </cell>
          <cell r="S301">
            <v>-1293.3157799999994</v>
          </cell>
          <cell r="T301">
            <v>-1362.7985999999992</v>
          </cell>
          <cell r="U301">
            <v>-2308.9656800000002</v>
          </cell>
          <cell r="V301">
            <v>-2308.3160400000006</v>
          </cell>
          <cell r="W301">
            <v>-3029.1414599999998</v>
          </cell>
          <cell r="X301">
            <v>-2807.9490900000001</v>
          </cell>
          <cell r="Y301">
            <v>-2766.0176999999985</v>
          </cell>
          <cell r="Z301">
            <v>-2942.7793700000002</v>
          </cell>
          <cell r="AA301">
            <v>-3088.2382500000003</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-128</v>
          </cell>
          <cell r="D304">
            <v>-333.58939000000009</v>
          </cell>
          <cell r="E304">
            <v>-404.7263899999993</v>
          </cell>
          <cell r="F304">
            <v>-427</v>
          </cell>
          <cell r="G304">
            <v>-69.48281999999972</v>
          </cell>
          <cell r="H304">
            <v>-946.16708000000131</v>
          </cell>
          <cell r="I304">
            <v>0.64963999999978483</v>
          </cell>
          <cell r="J304">
            <v>-720.82541999999933</v>
          </cell>
          <cell r="K304">
            <v>221.19236999999981</v>
          </cell>
          <cell r="L304">
            <v>41.931390000001571</v>
          </cell>
          <cell r="M304">
            <v>-176.76167000000166</v>
          </cell>
          <cell r="N304">
            <v>-145.45888000000008</v>
          </cell>
          <cell r="O304">
            <v>-3088.2382500000003</v>
          </cell>
          <cell r="P304">
            <v>-128</v>
          </cell>
          <cell r="Q304">
            <v>-461.58939000000009</v>
          </cell>
          <cell r="R304">
            <v>-866.31577999999945</v>
          </cell>
          <cell r="S304">
            <v>-1293.3157799999994</v>
          </cell>
          <cell r="T304">
            <v>-1362.7985999999992</v>
          </cell>
          <cell r="U304">
            <v>-2308.9656800000002</v>
          </cell>
          <cell r="V304">
            <v>-2308.3160400000006</v>
          </cell>
          <cell r="W304">
            <v>-3029.1414599999998</v>
          </cell>
          <cell r="X304">
            <v>-2807.9490900000001</v>
          </cell>
          <cell r="Y304">
            <v>-2766.0176999999985</v>
          </cell>
          <cell r="Z304">
            <v>-2942.7793700000002</v>
          </cell>
          <cell r="AA304">
            <v>-3088.2382500000003</v>
          </cell>
        </row>
        <row r="305">
          <cell r="A305" t="str">
            <v>Dtc22</v>
          </cell>
          <cell r="B305" t="str">
            <v>Operating profit</v>
          </cell>
          <cell r="C305">
            <v>1363.4897599999999</v>
          </cell>
          <cell r="D305">
            <v>1296.03323</v>
          </cell>
          <cell r="E305">
            <v>1939.6506900000022</v>
          </cell>
          <cell r="F305">
            <v>2606.6824299999985</v>
          </cell>
          <cell r="G305">
            <v>2703.1499700000059</v>
          </cell>
          <cell r="H305">
            <v>-1010.7895700000117</v>
          </cell>
          <cell r="I305">
            <v>2381.6938700000064</v>
          </cell>
          <cell r="J305">
            <v>1256.0842999999913</v>
          </cell>
          <cell r="K305">
            <v>2707.3785800000041</v>
          </cell>
          <cell r="L305">
            <v>2200.9618300000052</v>
          </cell>
          <cell r="M305">
            <v>2328.9044500000023</v>
          </cell>
          <cell r="N305">
            <v>1796.0591400000114</v>
          </cell>
          <cell r="O305">
            <v>21569.298680000014</v>
          </cell>
          <cell r="P305">
            <v>1363.4897599999999</v>
          </cell>
          <cell r="Q305">
            <v>2659.5229899999995</v>
          </cell>
          <cell r="R305">
            <v>4599.1736800000017</v>
          </cell>
          <cell r="S305">
            <v>7205.8561100000024</v>
          </cell>
          <cell r="T305">
            <v>9909.0060800000065</v>
          </cell>
          <cell r="U305">
            <v>8898.2165099999947</v>
          </cell>
          <cell r="V305">
            <v>11279.910380000005</v>
          </cell>
          <cell r="W305">
            <v>12535.994679999993</v>
          </cell>
          <cell r="X305">
            <v>15243.373259999995</v>
          </cell>
          <cell r="Y305">
            <v>17444.33509</v>
          </cell>
          <cell r="Z305">
            <v>19773.239540000006</v>
          </cell>
          <cell r="AA305">
            <v>21569.298680000014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1363.4897599999999</v>
          </cell>
          <cell r="D309">
            <v>1296.03323</v>
          </cell>
          <cell r="E309">
            <v>1939.6506900000022</v>
          </cell>
          <cell r="F309">
            <v>2606.6824299999985</v>
          </cell>
          <cell r="G309">
            <v>2703.1499700000059</v>
          </cell>
          <cell r="H309">
            <v>-1010.7895700000117</v>
          </cell>
          <cell r="I309">
            <v>2381.6938700000064</v>
          </cell>
          <cell r="J309">
            <v>1256.0842999999913</v>
          </cell>
          <cell r="K309">
            <v>2707.3785800000041</v>
          </cell>
          <cell r="L309">
            <v>2200.9618300000052</v>
          </cell>
          <cell r="M309">
            <v>2328.9044500000023</v>
          </cell>
          <cell r="N309">
            <v>1796.0591400000114</v>
          </cell>
          <cell r="O309">
            <v>21569.298680000014</v>
          </cell>
          <cell r="P309">
            <v>1363.4897599999999</v>
          </cell>
          <cell r="Q309">
            <v>2659.5229899999995</v>
          </cell>
          <cell r="R309">
            <v>4599.1736800000017</v>
          </cell>
          <cell r="S309">
            <v>7205.8561100000024</v>
          </cell>
          <cell r="T309">
            <v>9909.0060800000065</v>
          </cell>
          <cell r="U309">
            <v>8898.2165099999947</v>
          </cell>
          <cell r="V309">
            <v>11279.910380000005</v>
          </cell>
          <cell r="W309">
            <v>12535.994679999993</v>
          </cell>
          <cell r="X309">
            <v>15243.373259999995</v>
          </cell>
          <cell r="Y309">
            <v>17444.33509</v>
          </cell>
          <cell r="Z309">
            <v>19773.239540000006</v>
          </cell>
          <cell r="AA309">
            <v>21569.298680000014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-217</v>
          </cell>
          <cell r="D311">
            <v>-296</v>
          </cell>
          <cell r="E311">
            <v>-384</v>
          </cell>
          <cell r="F311">
            <v>-472.11266090000038</v>
          </cell>
          <cell r="G311">
            <v>-567.88733909999962</v>
          </cell>
          <cell r="H311">
            <v>202</v>
          </cell>
          <cell r="I311">
            <v>-431</v>
          </cell>
          <cell r="J311">
            <v>-223</v>
          </cell>
          <cell r="K311">
            <v>-589</v>
          </cell>
          <cell r="L311">
            <v>-403</v>
          </cell>
          <cell r="M311">
            <v>-456</v>
          </cell>
          <cell r="N311">
            <v>-351</v>
          </cell>
          <cell r="O311">
            <v>-4188</v>
          </cell>
          <cell r="P311">
            <v>-217</v>
          </cell>
          <cell r="Q311">
            <v>-513</v>
          </cell>
          <cell r="R311">
            <v>-897</v>
          </cell>
          <cell r="S311">
            <v>-1369.1126609000003</v>
          </cell>
          <cell r="T311">
            <v>-1937</v>
          </cell>
          <cell r="U311">
            <v>-1735</v>
          </cell>
          <cell r="V311">
            <v>-2166</v>
          </cell>
          <cell r="W311">
            <v>-2389</v>
          </cell>
          <cell r="X311">
            <v>-2978</v>
          </cell>
          <cell r="Y311">
            <v>-3381</v>
          </cell>
          <cell r="Z311">
            <v>-3837</v>
          </cell>
          <cell r="AA311">
            <v>-4188</v>
          </cell>
        </row>
        <row r="312">
          <cell r="A312" t="str">
            <v>Dtc28</v>
          </cell>
          <cell r="B312" t="str">
            <v>Profit after tax</v>
          </cell>
          <cell r="C312">
            <v>1146.4897599999999</v>
          </cell>
          <cell r="D312">
            <v>1000.03323</v>
          </cell>
          <cell r="E312">
            <v>1555.6506900000022</v>
          </cell>
          <cell r="F312">
            <v>2134.5697690999982</v>
          </cell>
          <cell r="G312">
            <v>2135.2626309000061</v>
          </cell>
          <cell r="H312">
            <v>-808.78957000001174</v>
          </cell>
          <cell r="I312">
            <v>1950.6938700000064</v>
          </cell>
          <cell r="J312">
            <v>1033.0842999999913</v>
          </cell>
          <cell r="K312">
            <v>2118.3785800000041</v>
          </cell>
          <cell r="L312">
            <v>1797.9618300000052</v>
          </cell>
          <cell r="M312">
            <v>1872.9044500000023</v>
          </cell>
          <cell r="N312">
            <v>1445.0591400000114</v>
          </cell>
          <cell r="O312">
            <v>17381.298680000014</v>
          </cell>
          <cell r="P312">
            <v>1146.4897599999999</v>
          </cell>
          <cell r="Q312">
            <v>2146.5229899999995</v>
          </cell>
          <cell r="R312">
            <v>3702.1736800000017</v>
          </cell>
          <cell r="S312">
            <v>5836.7434491000022</v>
          </cell>
          <cell r="T312">
            <v>7972.0060800000065</v>
          </cell>
          <cell r="U312">
            <v>7163.2165099999947</v>
          </cell>
          <cell r="V312">
            <v>9113.9103800000048</v>
          </cell>
          <cell r="W312">
            <v>10146.994679999993</v>
          </cell>
          <cell r="X312">
            <v>12265.373259999995</v>
          </cell>
          <cell r="Y312">
            <v>14063.33509</v>
          </cell>
          <cell r="Z312">
            <v>15936.239540000006</v>
          </cell>
          <cell r="AA312">
            <v>17381.298680000014</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Finanse &amp; 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9667.003279999999</v>
          </cell>
          <cell r="D4">
            <v>9039.1240300000009</v>
          </cell>
          <cell r="E4">
            <v>9762.8046500000019</v>
          </cell>
          <cell r="F4">
            <v>9743.1912799999991</v>
          </cell>
          <cell r="G4">
            <v>10214.070220000001</v>
          </cell>
          <cell r="H4">
            <v>9831.3737999999939</v>
          </cell>
          <cell r="I4">
            <v>10663.9522</v>
          </cell>
          <cell r="J4">
            <v>10689.359290000008</v>
          </cell>
          <cell r="K4">
            <v>10451.969540000006</v>
          </cell>
          <cell r="L4">
            <v>10770.726899999994</v>
          </cell>
          <cell r="M4">
            <v>10372.389719999992</v>
          </cell>
          <cell r="N4">
            <v>10590.134520000007</v>
          </cell>
          <cell r="O4">
            <v>121796.09943</v>
          </cell>
          <cell r="P4">
            <v>9667.003279999999</v>
          </cell>
          <cell r="Q4">
            <v>18706.12731</v>
          </cell>
          <cell r="R4">
            <v>28468.931960000002</v>
          </cell>
          <cell r="S4">
            <v>38212.123240000001</v>
          </cell>
          <cell r="T4">
            <v>48426.193460000002</v>
          </cell>
          <cell r="U4">
            <v>58257.567259999996</v>
          </cell>
          <cell r="V4">
            <v>68921.519459999996</v>
          </cell>
          <cell r="W4">
            <v>79610.878750000003</v>
          </cell>
          <cell r="X4">
            <v>90062.848290000009</v>
          </cell>
          <cell r="Y4">
            <v>100833.57519</v>
          </cell>
          <cell r="Z4">
            <v>111205.96491</v>
          </cell>
          <cell r="AA4">
            <v>121796.09943</v>
          </cell>
        </row>
        <row r="5">
          <cell r="A5" t="str">
            <v>Act02</v>
          </cell>
          <cell r="B5" t="str">
            <v>Interest expense</v>
          </cell>
          <cell r="C5">
            <v>-5522.58349</v>
          </cell>
          <cell r="D5">
            <v>-5132.6184000000003</v>
          </cell>
          <cell r="E5">
            <v>-5085.0137699999996</v>
          </cell>
          <cell r="F5">
            <v>-5322.7058400000005</v>
          </cell>
          <cell r="G5">
            <v>-5618.6693699999996</v>
          </cell>
          <cell r="H5">
            <v>-5683.8630099999973</v>
          </cell>
          <cell r="I5">
            <v>-6023.0643000000018</v>
          </cell>
          <cell r="J5">
            <v>-6142.7221600000048</v>
          </cell>
          <cell r="K5">
            <v>-5953.5798299999951</v>
          </cell>
          <cell r="L5">
            <v>-6082.5666500000007</v>
          </cell>
          <cell r="M5">
            <v>-5778.7176199999958</v>
          </cell>
          <cell r="N5">
            <v>-5687.7511899999954</v>
          </cell>
          <cell r="O5">
            <v>-68033.855629999991</v>
          </cell>
          <cell r="P5">
            <v>-5522.58349</v>
          </cell>
          <cell r="Q5">
            <v>-10655.20189</v>
          </cell>
          <cell r="R5">
            <v>-15740.21566</v>
          </cell>
          <cell r="S5">
            <v>-21062.9215</v>
          </cell>
          <cell r="T5">
            <v>-26681.59087</v>
          </cell>
          <cell r="U5">
            <v>-32365.453879999997</v>
          </cell>
          <cell r="V5">
            <v>-38388.518179999999</v>
          </cell>
          <cell r="W5">
            <v>-44531.240340000004</v>
          </cell>
          <cell r="X5">
            <v>-50484.820169999999</v>
          </cell>
          <cell r="Y5">
            <v>-56567.38682</v>
          </cell>
          <cell r="Z5">
            <v>-62346.104439999996</v>
          </cell>
          <cell r="AA5">
            <v>-68033.855629999991</v>
          </cell>
        </row>
        <row r="6">
          <cell r="A6" t="str">
            <v>Act03</v>
          </cell>
          <cell r="B6" t="str">
            <v>Net interest income</v>
          </cell>
          <cell r="C6">
            <v>4144.419789999999</v>
          </cell>
          <cell r="D6">
            <v>3906.5056300000006</v>
          </cell>
          <cell r="E6">
            <v>4677.7908800000023</v>
          </cell>
          <cell r="F6">
            <v>4420.4854399999986</v>
          </cell>
          <cell r="G6">
            <v>4595.4008500000018</v>
          </cell>
          <cell r="H6">
            <v>4147.5107899999966</v>
          </cell>
          <cell r="I6">
            <v>4640.8878999999979</v>
          </cell>
          <cell r="J6">
            <v>4546.6371300000028</v>
          </cell>
          <cell r="K6">
            <v>4498.3897100000104</v>
          </cell>
          <cell r="L6">
            <v>4688.1602499999935</v>
          </cell>
          <cell r="M6">
            <v>4593.6720999999961</v>
          </cell>
          <cell r="N6">
            <v>4902.3833300000115</v>
          </cell>
          <cell r="O6">
            <v>53762.243800000011</v>
          </cell>
          <cell r="P6">
            <v>4144.419789999999</v>
          </cell>
          <cell r="Q6">
            <v>8050.9254199999996</v>
          </cell>
          <cell r="R6">
            <v>12728.716300000002</v>
          </cell>
          <cell r="S6">
            <v>17149.20174</v>
          </cell>
          <cell r="T6">
            <v>21744.602590000002</v>
          </cell>
          <cell r="U6">
            <v>25892.113379999999</v>
          </cell>
          <cell r="V6">
            <v>30533.001279999997</v>
          </cell>
          <cell r="W6">
            <v>35079.63841</v>
          </cell>
          <cell r="X6">
            <v>39578.02812000001</v>
          </cell>
          <cell r="Y6">
            <v>44266.188370000003</v>
          </cell>
          <cell r="Z6">
            <v>48859.86047</v>
          </cell>
          <cell r="AA6">
            <v>53762.243800000011</v>
          </cell>
        </row>
        <row r="7">
          <cell r="A7" t="str">
            <v>Act04</v>
          </cell>
          <cell r="B7" t="str">
            <v>Fee Income</v>
          </cell>
          <cell r="C7">
            <v>306.65525000000002</v>
          </cell>
          <cell r="D7">
            <v>283.87112999999999</v>
          </cell>
          <cell r="E7">
            <v>263.12834999999995</v>
          </cell>
          <cell r="F7">
            <v>291.99112000000014</v>
          </cell>
          <cell r="G7">
            <v>521.05994999999984</v>
          </cell>
          <cell r="H7">
            <v>1068.1596100000004</v>
          </cell>
          <cell r="I7">
            <v>406.74816999999985</v>
          </cell>
          <cell r="J7">
            <v>402.76570999999967</v>
          </cell>
          <cell r="K7">
            <v>250.39505000000008</v>
          </cell>
          <cell r="L7">
            <v>310.94009000000005</v>
          </cell>
          <cell r="M7">
            <v>332.89144000000033</v>
          </cell>
          <cell r="N7">
            <v>388.60743999999886</v>
          </cell>
          <cell r="O7">
            <v>4827.2133099999992</v>
          </cell>
          <cell r="P7">
            <v>306.65525000000002</v>
          </cell>
          <cell r="Q7">
            <v>590.52638000000002</v>
          </cell>
          <cell r="R7">
            <v>853.65472999999997</v>
          </cell>
          <cell r="S7">
            <v>1145.6458500000001</v>
          </cell>
          <cell r="T7">
            <v>1666.7058</v>
          </cell>
          <cell r="U7">
            <v>2734.8654100000003</v>
          </cell>
          <cell r="V7">
            <v>3141.6135800000002</v>
          </cell>
          <cell r="W7">
            <v>3544.3792899999999</v>
          </cell>
          <cell r="X7">
            <v>3794.7743399999999</v>
          </cell>
          <cell r="Y7">
            <v>4105.71443</v>
          </cell>
          <cell r="Z7">
            <v>4438.6058700000003</v>
          </cell>
          <cell r="AA7">
            <v>4827.2133099999992</v>
          </cell>
        </row>
        <row r="8">
          <cell r="A8" t="str">
            <v>Act05</v>
          </cell>
          <cell r="B8" t="str">
            <v>Commission expense</v>
          </cell>
          <cell r="C8">
            <v>-468.33446999999995</v>
          </cell>
          <cell r="D8">
            <v>-403.27186</v>
          </cell>
          <cell r="E8">
            <v>-472.34012999999993</v>
          </cell>
          <cell r="F8">
            <v>-536.41643999999997</v>
          </cell>
          <cell r="G8">
            <v>-465.1700900000003</v>
          </cell>
          <cell r="H8">
            <v>-407.84832000000006</v>
          </cell>
          <cell r="I8">
            <v>-395.86051999999972</v>
          </cell>
          <cell r="J8">
            <v>-532.99553000000014</v>
          </cell>
          <cell r="K8">
            <v>-478.96268999999938</v>
          </cell>
          <cell r="L8">
            <v>-588.37724000000071</v>
          </cell>
          <cell r="M8">
            <v>-450.2546199999997</v>
          </cell>
          <cell r="N8">
            <v>-475.53495000000021</v>
          </cell>
          <cell r="O8">
            <v>-5675.3668600000001</v>
          </cell>
          <cell r="P8">
            <v>-468.33446999999995</v>
          </cell>
          <cell r="Q8">
            <v>-871.60632999999996</v>
          </cell>
          <cell r="R8">
            <v>-1343.9464599999999</v>
          </cell>
          <cell r="S8">
            <v>-1880.3628999999999</v>
          </cell>
          <cell r="T8">
            <v>-2345.5329900000002</v>
          </cell>
          <cell r="U8">
            <v>-2753.3813100000002</v>
          </cell>
          <cell r="V8">
            <v>-3149.2418299999999</v>
          </cell>
          <cell r="W8">
            <v>-3682.2373600000001</v>
          </cell>
          <cell r="X8">
            <v>-4161.2000499999995</v>
          </cell>
          <cell r="Y8">
            <v>-4749.5772900000002</v>
          </cell>
          <cell r="Z8">
            <v>-5199.8319099999999</v>
          </cell>
          <cell r="AA8">
            <v>-5675.3668600000001</v>
          </cell>
        </row>
        <row r="9">
          <cell r="A9" t="str">
            <v>Act06</v>
          </cell>
          <cell r="B9" t="str">
            <v>Net fee and commission income</v>
          </cell>
          <cell r="C9">
            <v>-161.67921999999993</v>
          </cell>
          <cell r="D9">
            <v>-119.40073000000001</v>
          </cell>
          <cell r="E9">
            <v>-209.21177999999998</v>
          </cell>
          <cell r="F9">
            <v>-244.42531999999983</v>
          </cell>
          <cell r="G9">
            <v>55.889859999999544</v>
          </cell>
          <cell r="H9">
            <v>660.31129000000033</v>
          </cell>
          <cell r="I9">
            <v>10.887650000000122</v>
          </cell>
          <cell r="J9">
            <v>-130.22982000000047</v>
          </cell>
          <cell r="K9">
            <v>-228.5676399999993</v>
          </cell>
          <cell r="L9">
            <v>-277.43715000000066</v>
          </cell>
          <cell r="M9">
            <v>-117.36317999999937</v>
          </cell>
          <cell r="N9">
            <v>-86.927510000001348</v>
          </cell>
          <cell r="O9">
            <v>-848.15355000000091</v>
          </cell>
          <cell r="P9">
            <v>-161.67921999999993</v>
          </cell>
          <cell r="Q9">
            <v>-281.07994999999994</v>
          </cell>
          <cell r="R9">
            <v>-490.29172999999992</v>
          </cell>
          <cell r="S9">
            <v>-734.71704999999974</v>
          </cell>
          <cell r="T9">
            <v>-678.8271900000002</v>
          </cell>
          <cell r="U9">
            <v>-18.515899999999874</v>
          </cell>
          <cell r="V9">
            <v>-7.6282499999997526</v>
          </cell>
          <cell r="W9">
            <v>-137.85807000000023</v>
          </cell>
          <cell r="X9">
            <v>-366.42570999999953</v>
          </cell>
          <cell r="Y9">
            <v>-643.86286000000018</v>
          </cell>
          <cell r="Z9">
            <v>-761.22603999999956</v>
          </cell>
          <cell r="AA9">
            <v>-848.15355000000091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-77.01746</v>
          </cell>
          <cell r="D11">
            <v>-56.162399999999991</v>
          </cell>
          <cell r="E11">
            <v>-107.05303000000004</v>
          </cell>
          <cell r="F11">
            <v>404.62352000000004</v>
          </cell>
          <cell r="G11">
            <v>54.248389999999972</v>
          </cell>
          <cell r="H11">
            <v>181.41423</v>
          </cell>
          <cell r="I11">
            <v>-171.39770000000001</v>
          </cell>
          <cell r="J11">
            <v>285.32342000000006</v>
          </cell>
          <cell r="K11">
            <v>-203.73800999999997</v>
          </cell>
          <cell r="L11">
            <v>89.590309999999988</v>
          </cell>
          <cell r="M11">
            <v>601.80445999999995</v>
          </cell>
          <cell r="N11">
            <v>-131.29111999999998</v>
          </cell>
          <cell r="O11">
            <v>870.34460999999999</v>
          </cell>
          <cell r="P11">
            <v>-77.01746</v>
          </cell>
          <cell r="Q11">
            <v>-133.17985999999999</v>
          </cell>
          <cell r="R11">
            <v>-240.23289000000003</v>
          </cell>
          <cell r="S11">
            <v>164.39063000000002</v>
          </cell>
          <cell r="T11">
            <v>218.63901999999999</v>
          </cell>
          <cell r="U11">
            <v>400.05324999999999</v>
          </cell>
          <cell r="V11">
            <v>228.65554999999998</v>
          </cell>
          <cell r="W11">
            <v>513.97897</v>
          </cell>
          <cell r="X11">
            <v>310.24096000000003</v>
          </cell>
          <cell r="Y11">
            <v>399.83127000000002</v>
          </cell>
          <cell r="Z11">
            <v>1001.63573</v>
          </cell>
          <cell r="AA11">
            <v>870.34460999999999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5.4131599999999995</v>
          </cell>
          <cell r="D13">
            <v>122.45683</v>
          </cell>
          <cell r="E13">
            <v>-10.099189999999993</v>
          </cell>
          <cell r="F13">
            <v>297.90573000000001</v>
          </cell>
          <cell r="G13">
            <v>147.34852000000006</v>
          </cell>
          <cell r="H13">
            <v>-72.496590000000083</v>
          </cell>
          <cell r="I13">
            <v>82.194939999999974</v>
          </cell>
          <cell r="J13">
            <v>71.3195300000001</v>
          </cell>
          <cell r="K13">
            <v>102.20478999999989</v>
          </cell>
          <cell r="L13">
            <v>-81.84477000000004</v>
          </cell>
          <cell r="M13">
            <v>-82.529009999999971</v>
          </cell>
          <cell r="N13">
            <v>533.99373999999989</v>
          </cell>
          <cell r="O13">
            <v>1115.8676799999998</v>
          </cell>
          <cell r="P13">
            <v>5.4131599999999995</v>
          </cell>
          <cell r="Q13">
            <v>127.86999</v>
          </cell>
          <cell r="R13">
            <v>117.77080000000001</v>
          </cell>
          <cell r="S13">
            <v>415.67653000000001</v>
          </cell>
          <cell r="T13">
            <v>563.02505000000008</v>
          </cell>
          <cell r="U13">
            <v>490.52846</v>
          </cell>
          <cell r="V13">
            <v>572.72339999999997</v>
          </cell>
          <cell r="W13">
            <v>644.04293000000007</v>
          </cell>
          <cell r="X13">
            <v>746.24771999999996</v>
          </cell>
          <cell r="Y13">
            <v>664.40294999999992</v>
          </cell>
          <cell r="Z13">
            <v>581.87393999999995</v>
          </cell>
          <cell r="AA13">
            <v>1115.8676799999998</v>
          </cell>
        </row>
        <row r="14">
          <cell r="A14" t="str">
            <v>Act11</v>
          </cell>
          <cell r="B14" t="str">
            <v>Other income</v>
          </cell>
          <cell r="C14">
            <v>-233.28351999999992</v>
          </cell>
          <cell r="D14">
            <v>-53.106300000000005</v>
          </cell>
          <cell r="E14">
            <v>-326.36400000000003</v>
          </cell>
          <cell r="F14">
            <v>458.10393000000022</v>
          </cell>
          <cell r="G14">
            <v>257.48676999999958</v>
          </cell>
          <cell r="H14">
            <v>769.22893000000022</v>
          </cell>
          <cell r="I14">
            <v>-78.315109999999919</v>
          </cell>
          <cell r="J14">
            <v>226.41312999999968</v>
          </cell>
          <cell r="K14">
            <v>-330.10085999999939</v>
          </cell>
          <cell r="L14">
            <v>-269.69161000000071</v>
          </cell>
          <cell r="M14">
            <v>401.9122700000006</v>
          </cell>
          <cell r="N14">
            <v>315.77510999999856</v>
          </cell>
          <cell r="O14">
            <v>1138.058739999999</v>
          </cell>
          <cell r="P14">
            <v>-233.28351999999992</v>
          </cell>
          <cell r="Q14">
            <v>-286.38981999999987</v>
          </cell>
          <cell r="R14">
            <v>-612.75381999999991</v>
          </cell>
          <cell r="S14">
            <v>-154.64988999999974</v>
          </cell>
          <cell r="T14">
            <v>102.83687999999984</v>
          </cell>
          <cell r="U14">
            <v>872.06581000000006</v>
          </cell>
          <cell r="V14">
            <v>793.75070000000017</v>
          </cell>
          <cell r="W14">
            <v>1020.1638299999998</v>
          </cell>
          <cell r="X14">
            <v>690.0629700000004</v>
          </cell>
          <cell r="Y14">
            <v>420.37135999999975</v>
          </cell>
          <cell r="Z14">
            <v>822.28363000000036</v>
          </cell>
          <cell r="AA14">
            <v>1138.058739999999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3911.1362699999991</v>
          </cell>
          <cell r="D16">
            <v>3853.3993300000006</v>
          </cell>
          <cell r="E16">
            <v>4351.4268800000027</v>
          </cell>
          <cell r="F16">
            <v>4878.5893699999988</v>
          </cell>
          <cell r="G16">
            <v>4852.8876200000013</v>
          </cell>
          <cell r="H16">
            <v>4916.7397199999969</v>
          </cell>
          <cell r="I16">
            <v>4562.5727899999983</v>
          </cell>
          <cell r="J16">
            <v>4773.0502600000027</v>
          </cell>
          <cell r="K16">
            <v>4168.2888500000108</v>
          </cell>
          <cell r="L16">
            <v>4418.4686399999928</v>
          </cell>
          <cell r="M16">
            <v>4995.5843699999969</v>
          </cell>
          <cell r="N16">
            <v>5218.1584400000102</v>
          </cell>
          <cell r="O16">
            <v>54900.302540000012</v>
          </cell>
          <cell r="P16">
            <v>3911.1362699999991</v>
          </cell>
          <cell r="Q16">
            <v>7764.5355999999992</v>
          </cell>
          <cell r="R16">
            <v>12115.962480000002</v>
          </cell>
          <cell r="S16">
            <v>16994.55185</v>
          </cell>
          <cell r="T16">
            <v>21847.439470000001</v>
          </cell>
          <cell r="U16">
            <v>26764.179189999999</v>
          </cell>
          <cell r="V16">
            <v>31326.751979999997</v>
          </cell>
          <cell r="W16">
            <v>36099.802239999997</v>
          </cell>
          <cell r="X16">
            <v>40268.091090000009</v>
          </cell>
          <cell r="Y16">
            <v>44686.559730000001</v>
          </cell>
          <cell r="Z16">
            <v>49682.144099999998</v>
          </cell>
          <cell r="AA16">
            <v>54900.302540000012</v>
          </cell>
        </row>
        <row r="17">
          <cell r="A17" t="str">
            <v>Act13</v>
          </cell>
          <cell r="B17" t="str">
            <v>Personnel expenses</v>
          </cell>
          <cell r="C17">
            <v>782.0915500000001</v>
          </cell>
          <cell r="D17">
            <v>776.52017999999998</v>
          </cell>
          <cell r="E17">
            <v>728.74364000000014</v>
          </cell>
          <cell r="F17">
            <v>749.99567999999954</v>
          </cell>
          <cell r="G17">
            <v>771.30652000000009</v>
          </cell>
          <cell r="H17">
            <v>923.93089999999984</v>
          </cell>
          <cell r="I17">
            <v>829.83711000000039</v>
          </cell>
          <cell r="J17">
            <v>867.97991999999977</v>
          </cell>
          <cell r="K17">
            <v>884.35124999999971</v>
          </cell>
          <cell r="L17">
            <v>783.01792999999998</v>
          </cell>
          <cell r="M17">
            <v>671.58610999999928</v>
          </cell>
          <cell r="N17">
            <v>951.49711000000207</v>
          </cell>
          <cell r="O17">
            <v>9720.8579000000009</v>
          </cell>
          <cell r="P17">
            <v>782.0915500000001</v>
          </cell>
          <cell r="Q17">
            <v>1558.6117300000001</v>
          </cell>
          <cell r="R17">
            <v>2287.3553700000002</v>
          </cell>
          <cell r="S17">
            <v>3037.3510499999998</v>
          </cell>
          <cell r="T17">
            <v>3808.6575699999999</v>
          </cell>
          <cell r="U17">
            <v>4732.5884699999997</v>
          </cell>
          <cell r="V17">
            <v>5562.4255800000001</v>
          </cell>
          <cell r="W17">
            <v>6430.4054999999998</v>
          </cell>
          <cell r="X17">
            <v>7314.7567499999996</v>
          </cell>
          <cell r="Y17">
            <v>8097.7746799999995</v>
          </cell>
          <cell r="Z17">
            <v>8769.3607899999988</v>
          </cell>
          <cell r="AA17">
            <v>9720.8579000000009</v>
          </cell>
        </row>
        <row r="18">
          <cell r="A18" t="str">
            <v>Act14</v>
          </cell>
          <cell r="B18" t="str">
            <v>General and administrative expenses</v>
          </cell>
          <cell r="C18">
            <v>492.85384999999997</v>
          </cell>
          <cell r="D18">
            <v>482.69259</v>
          </cell>
          <cell r="E18">
            <v>505.8995900000001</v>
          </cell>
          <cell r="F18">
            <v>561.20902000000001</v>
          </cell>
          <cell r="G18">
            <v>493.6733099999999</v>
          </cell>
          <cell r="H18">
            <v>484.85069999999996</v>
          </cell>
          <cell r="I18">
            <v>527.31366000000025</v>
          </cell>
          <cell r="J18">
            <v>538.08469999999988</v>
          </cell>
          <cell r="K18">
            <v>710.6288899999995</v>
          </cell>
          <cell r="L18">
            <v>611.0908300000001</v>
          </cell>
          <cell r="M18">
            <v>494.72719000000052</v>
          </cell>
          <cell r="N18">
            <v>898.21851999999944</v>
          </cell>
          <cell r="O18">
            <v>6801.2428499999996</v>
          </cell>
          <cell r="P18">
            <v>492.85384999999997</v>
          </cell>
          <cell r="Q18">
            <v>975.54643999999996</v>
          </cell>
          <cell r="R18">
            <v>1481.4460300000001</v>
          </cell>
          <cell r="S18">
            <v>2042.6550500000001</v>
          </cell>
          <cell r="T18">
            <v>2536.32836</v>
          </cell>
          <cell r="U18">
            <v>3021.1790599999999</v>
          </cell>
          <cell r="V18">
            <v>3548.4927200000002</v>
          </cell>
          <cell r="W18">
            <v>4086.5774200000001</v>
          </cell>
          <cell r="X18">
            <v>4797.2063099999996</v>
          </cell>
          <cell r="Y18">
            <v>5408.2971399999997</v>
          </cell>
          <cell r="Z18">
            <v>5903.0243300000002</v>
          </cell>
          <cell r="AA18">
            <v>6801.2428499999996</v>
          </cell>
        </row>
        <row r="19">
          <cell r="A19" t="str">
            <v>Act15</v>
          </cell>
          <cell r="B19" t="str">
            <v>Depreciation / Amortisation</v>
          </cell>
          <cell r="C19">
            <v>87.661869999999993</v>
          </cell>
          <cell r="D19">
            <v>75.111739999999998</v>
          </cell>
          <cell r="E19">
            <v>85.458789999999993</v>
          </cell>
          <cell r="F19">
            <v>90.931260000000009</v>
          </cell>
          <cell r="G19">
            <v>75.120589999999993</v>
          </cell>
          <cell r="H19">
            <v>73.19747000000001</v>
          </cell>
          <cell r="I19">
            <v>86.488219999999956</v>
          </cell>
          <cell r="J19">
            <v>80.708160000000021</v>
          </cell>
          <cell r="K19">
            <v>76.090140000000019</v>
          </cell>
          <cell r="L19">
            <v>75.425340000000006</v>
          </cell>
          <cell r="M19">
            <v>77.734670000000051</v>
          </cell>
          <cell r="N19">
            <v>103.72569999999996</v>
          </cell>
          <cell r="O19">
            <v>987.65395000000001</v>
          </cell>
          <cell r="P19">
            <v>87.661869999999993</v>
          </cell>
          <cell r="Q19">
            <v>162.77360999999999</v>
          </cell>
          <cell r="R19">
            <v>248.23239999999998</v>
          </cell>
          <cell r="S19">
            <v>339.16365999999999</v>
          </cell>
          <cell r="T19">
            <v>414.28424999999999</v>
          </cell>
          <cell r="U19">
            <v>487.48172</v>
          </cell>
          <cell r="V19">
            <v>573.96993999999995</v>
          </cell>
          <cell r="W19">
            <v>654.67809999999997</v>
          </cell>
          <cell r="X19">
            <v>730.76823999999999</v>
          </cell>
          <cell r="Y19">
            <v>806.19358</v>
          </cell>
          <cell r="Z19">
            <v>883.92825000000005</v>
          </cell>
          <cell r="AA19">
            <v>987.65395000000001</v>
          </cell>
        </row>
        <row r="20">
          <cell r="A20" t="str">
            <v>Act16</v>
          </cell>
          <cell r="B20" t="str">
            <v>Total operating expenses</v>
          </cell>
          <cell r="C20">
            <v>1362.60727</v>
          </cell>
          <cell r="D20">
            <v>1334.3245100000001</v>
          </cell>
          <cell r="E20">
            <v>1320.10202</v>
          </cell>
          <cell r="F20">
            <v>1402.1359599999996</v>
          </cell>
          <cell r="G20">
            <v>1340.10042</v>
          </cell>
          <cell r="H20">
            <v>1481.9790699999999</v>
          </cell>
          <cell r="I20">
            <v>1443.6389900000006</v>
          </cell>
          <cell r="J20">
            <v>1486.7727799999998</v>
          </cell>
          <cell r="K20">
            <v>1671.0702799999992</v>
          </cell>
          <cell r="L20">
            <v>1469.5341000000001</v>
          </cell>
          <cell r="M20">
            <v>1244.0479699999999</v>
          </cell>
          <cell r="N20">
            <v>1953.4413300000015</v>
          </cell>
          <cell r="O20">
            <v>17509.754700000001</v>
          </cell>
          <cell r="P20">
            <v>1362.60727</v>
          </cell>
          <cell r="Q20">
            <v>2696.9317800000003</v>
          </cell>
          <cell r="R20">
            <v>4017.0338000000002</v>
          </cell>
          <cell r="S20">
            <v>5419.1697599999998</v>
          </cell>
          <cell r="T20">
            <v>6759.2701799999995</v>
          </cell>
          <cell r="U20">
            <v>8241.2492499999989</v>
          </cell>
          <cell r="V20">
            <v>9684.8882400000002</v>
          </cell>
          <cell r="W20">
            <v>11171.66102</v>
          </cell>
          <cell r="X20">
            <v>12842.731299999998</v>
          </cell>
          <cell r="Y20">
            <v>14312.265399999998</v>
          </cell>
          <cell r="Z20">
            <v>15556.31337</v>
          </cell>
          <cell r="AA20">
            <v>17509.754700000001</v>
          </cell>
        </row>
        <row r="21">
          <cell r="A21" t="str">
            <v>Act17</v>
          </cell>
          <cell r="B21" t="str">
            <v>Operating profit before provisions</v>
          </cell>
          <cell r="C21">
            <v>2548.5289999999991</v>
          </cell>
          <cell r="D21">
            <v>2519.0748200000007</v>
          </cell>
          <cell r="E21">
            <v>3031.3248600000024</v>
          </cell>
          <cell r="F21">
            <v>3476.4534099999992</v>
          </cell>
          <cell r="G21">
            <v>3512.7872000000016</v>
          </cell>
          <cell r="H21">
            <v>3434.760649999997</v>
          </cell>
          <cell r="I21">
            <v>3118.933799999998</v>
          </cell>
          <cell r="J21">
            <v>3286.2774800000029</v>
          </cell>
          <cell r="K21">
            <v>2497.2185700000118</v>
          </cell>
          <cell r="L21">
            <v>2948.9345399999929</v>
          </cell>
          <cell r="M21">
            <v>3751.5363999999972</v>
          </cell>
          <cell r="N21">
            <v>3264.7171100000087</v>
          </cell>
          <cell r="O21">
            <v>37390.547840000014</v>
          </cell>
          <cell r="P21">
            <v>2548.5289999999991</v>
          </cell>
          <cell r="Q21">
            <v>5067.6038199999984</v>
          </cell>
          <cell r="R21">
            <v>8098.9286800000018</v>
          </cell>
          <cell r="S21">
            <v>11575.382089999999</v>
          </cell>
          <cell r="T21">
            <v>15088.169290000002</v>
          </cell>
          <cell r="U21">
            <v>18522.929940000002</v>
          </cell>
          <cell r="V21">
            <v>21641.863739999997</v>
          </cell>
          <cell r="W21">
            <v>24928.141219999998</v>
          </cell>
          <cell r="X21">
            <v>27425.35979000001</v>
          </cell>
          <cell r="Y21">
            <v>30374.294330000004</v>
          </cell>
          <cell r="Z21">
            <v>34125.830730000001</v>
          </cell>
          <cell r="AA21">
            <v>37390.547840000014</v>
          </cell>
        </row>
        <row r="22">
          <cell r="A22" t="str">
            <v>Act18</v>
          </cell>
          <cell r="B22" t="str">
            <v>Impairment losses on loans and advances</v>
          </cell>
          <cell r="C22">
            <v>-786.61529000000007</v>
          </cell>
          <cell r="D22">
            <v>433.91912000000008</v>
          </cell>
          <cell r="E22">
            <v>767.98814999999991</v>
          </cell>
          <cell r="F22">
            <v>526.94010000000003</v>
          </cell>
          <cell r="G22">
            <v>-770.52193</v>
          </cell>
          <cell r="H22">
            <v>669.23865000000001</v>
          </cell>
          <cell r="I22">
            <v>-1600.7097699999999</v>
          </cell>
          <cell r="J22">
            <v>-1098.7608</v>
          </cell>
          <cell r="K22">
            <v>-1176.7409100000002</v>
          </cell>
          <cell r="L22">
            <v>-1198.9643299999993</v>
          </cell>
          <cell r="M22">
            <v>-1241.3156600000002</v>
          </cell>
          <cell r="N22">
            <v>1.8301799999999275</v>
          </cell>
          <cell r="O22">
            <v>-5473.712489999999</v>
          </cell>
          <cell r="P22">
            <v>-786.61529000000007</v>
          </cell>
          <cell r="Q22">
            <v>-352.69617</v>
          </cell>
          <cell r="R22">
            <v>415.29197999999997</v>
          </cell>
          <cell r="S22">
            <v>942.23208</v>
          </cell>
          <cell r="T22">
            <v>171.71015</v>
          </cell>
          <cell r="U22">
            <v>840.94880000000001</v>
          </cell>
          <cell r="V22">
            <v>-759.76096999999993</v>
          </cell>
          <cell r="W22">
            <v>-1858.5217700000001</v>
          </cell>
          <cell r="X22">
            <v>-3035.2626800000003</v>
          </cell>
          <cell r="Y22">
            <v>-4234.2270099999996</v>
          </cell>
          <cell r="Z22">
            <v>-5475.5426699999998</v>
          </cell>
          <cell r="AA22">
            <v>-5473.7124899999999</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-786.61529000000007</v>
          </cell>
          <cell r="D25">
            <v>433.91912000000008</v>
          </cell>
          <cell r="E25">
            <v>767.98814999999991</v>
          </cell>
          <cell r="F25">
            <v>526.94010000000003</v>
          </cell>
          <cell r="G25">
            <v>-770.52193</v>
          </cell>
          <cell r="H25">
            <v>669.23865000000001</v>
          </cell>
          <cell r="I25">
            <v>-1600.7097699999999</v>
          </cell>
          <cell r="J25">
            <v>-1098.7608</v>
          </cell>
          <cell r="K25">
            <v>-1176.7409100000002</v>
          </cell>
          <cell r="L25">
            <v>-1198.9643299999993</v>
          </cell>
          <cell r="M25">
            <v>-1241.3156600000002</v>
          </cell>
          <cell r="N25">
            <v>1.8301799999999275</v>
          </cell>
          <cell r="O25">
            <v>-5473.712489999999</v>
          </cell>
          <cell r="P25">
            <v>-786.61529000000007</v>
          </cell>
          <cell r="Q25">
            <v>-352.69617</v>
          </cell>
          <cell r="R25">
            <v>415.29197999999997</v>
          </cell>
          <cell r="S25">
            <v>942.23208</v>
          </cell>
          <cell r="T25">
            <v>171.71015</v>
          </cell>
          <cell r="U25">
            <v>840.94880000000001</v>
          </cell>
          <cell r="V25">
            <v>-759.76096999999993</v>
          </cell>
          <cell r="W25">
            <v>-1858.5217700000001</v>
          </cell>
          <cell r="X25">
            <v>-3035.2626800000003</v>
          </cell>
          <cell r="Y25">
            <v>-4234.2270099999996</v>
          </cell>
          <cell r="Z25">
            <v>-5475.5426699999998</v>
          </cell>
          <cell r="AA25">
            <v>-5473.7124899999999</v>
          </cell>
        </row>
        <row r="26">
          <cell r="A26" t="str">
            <v>Act22</v>
          </cell>
          <cell r="B26" t="str">
            <v>Operating profit</v>
          </cell>
          <cell r="C26">
            <v>1761.9137099999989</v>
          </cell>
          <cell r="D26">
            <v>2952.9939400000007</v>
          </cell>
          <cell r="E26">
            <v>3799.3130100000026</v>
          </cell>
          <cell r="F26">
            <v>4003.393509999999</v>
          </cell>
          <cell r="G26">
            <v>2742.2652700000017</v>
          </cell>
          <cell r="H26">
            <v>4103.9992999999968</v>
          </cell>
          <cell r="I26">
            <v>1518.224029999998</v>
          </cell>
          <cell r="J26">
            <v>2187.5166800000029</v>
          </cell>
          <cell r="K26">
            <v>1320.4776600000116</v>
          </cell>
          <cell r="L26">
            <v>1749.9702099999936</v>
          </cell>
          <cell r="M26">
            <v>2510.220739999997</v>
          </cell>
          <cell r="N26">
            <v>3266.5472900000086</v>
          </cell>
          <cell r="O26">
            <v>31916.835350000016</v>
          </cell>
          <cell r="P26">
            <v>1761.9137099999989</v>
          </cell>
          <cell r="Q26">
            <v>4714.9076499999983</v>
          </cell>
          <cell r="R26">
            <v>8514.2206600000027</v>
          </cell>
          <cell r="S26">
            <v>12517.614169999999</v>
          </cell>
          <cell r="T26">
            <v>15259.879440000002</v>
          </cell>
          <cell r="U26">
            <v>19363.87874</v>
          </cell>
          <cell r="V26">
            <v>20882.102769999998</v>
          </cell>
          <cell r="W26">
            <v>23069.619449999998</v>
          </cell>
          <cell r="X26">
            <v>24390.09711000001</v>
          </cell>
          <cell r="Y26">
            <v>26140.067320000006</v>
          </cell>
          <cell r="Z26">
            <v>28650.288060000003</v>
          </cell>
          <cell r="AA26">
            <v>31916.835350000016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1761.9137099999989</v>
          </cell>
          <cell r="D30">
            <v>2952.9939400000007</v>
          </cell>
          <cell r="E30">
            <v>3799.3130100000026</v>
          </cell>
          <cell r="F30">
            <v>4003.393509999999</v>
          </cell>
          <cell r="G30">
            <v>2742.2652700000017</v>
          </cell>
          <cell r="H30">
            <v>4103.9992999999968</v>
          </cell>
          <cell r="I30">
            <v>1518.224029999998</v>
          </cell>
          <cell r="J30">
            <v>2187.5166800000029</v>
          </cell>
          <cell r="K30">
            <v>1320.4776600000116</v>
          </cell>
          <cell r="L30">
            <v>1749.9702099999936</v>
          </cell>
          <cell r="M30">
            <v>2510.220739999997</v>
          </cell>
          <cell r="N30">
            <v>3266.5472900000086</v>
          </cell>
          <cell r="O30">
            <v>31916.835350000016</v>
          </cell>
          <cell r="P30">
            <v>1761.9137099999989</v>
          </cell>
          <cell r="Q30">
            <v>4714.9076499999983</v>
          </cell>
          <cell r="R30">
            <v>8514.2206600000027</v>
          </cell>
          <cell r="S30">
            <v>12517.614169999999</v>
          </cell>
          <cell r="T30">
            <v>15259.879440000002</v>
          </cell>
          <cell r="U30">
            <v>19363.87874</v>
          </cell>
          <cell r="V30">
            <v>20882.102769999998</v>
          </cell>
          <cell r="W30">
            <v>23069.619449999998</v>
          </cell>
          <cell r="X30">
            <v>24390.09711000001</v>
          </cell>
          <cell r="Y30">
            <v>26140.067320000006</v>
          </cell>
          <cell r="Z30">
            <v>28650.288060000003</v>
          </cell>
          <cell r="AA30">
            <v>31916.835350000016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-353.08751000000001</v>
          </cell>
          <cell r="D32">
            <v>-541.80196000000001</v>
          </cell>
          <cell r="E32">
            <v>-858.64186000000007</v>
          </cell>
          <cell r="F32">
            <v>-825.09719000000018</v>
          </cell>
          <cell r="G32">
            <v>-564.90664000000015</v>
          </cell>
          <cell r="H32">
            <v>-631.6543999999999</v>
          </cell>
          <cell r="I32">
            <v>-296.82047999999986</v>
          </cell>
          <cell r="J32">
            <v>-426.56574999999975</v>
          </cell>
          <cell r="K32">
            <v>-242.6892200000002</v>
          </cell>
          <cell r="L32">
            <v>-340.36407999999938</v>
          </cell>
          <cell r="M32">
            <v>-487.98691000000053</v>
          </cell>
          <cell r="N32">
            <v>-675.42558000000008</v>
          </cell>
          <cell r="O32">
            <v>-6245.0415800000001</v>
          </cell>
          <cell r="P32">
            <v>-353.08751000000001</v>
          </cell>
          <cell r="Q32">
            <v>-894.88946999999996</v>
          </cell>
          <cell r="R32">
            <v>-1753.53133</v>
          </cell>
          <cell r="S32">
            <v>-2578.6285200000002</v>
          </cell>
          <cell r="T32">
            <v>-3143.5351600000004</v>
          </cell>
          <cell r="U32">
            <v>-3775.1895600000003</v>
          </cell>
          <cell r="V32">
            <v>-4072.0100400000001</v>
          </cell>
          <cell r="W32">
            <v>-4498.5757899999999</v>
          </cell>
          <cell r="X32">
            <v>-4741.2650100000001</v>
          </cell>
          <cell r="Y32">
            <v>-5081.6290899999995</v>
          </cell>
          <cell r="Z32">
            <v>-5569.616</v>
          </cell>
          <cell r="AA32">
            <v>-6245.0415800000001</v>
          </cell>
        </row>
        <row r="33">
          <cell r="A33" t="str">
            <v>Act28</v>
          </cell>
          <cell r="B33" t="str">
            <v>Profit after tax</v>
          </cell>
          <cell r="C33">
            <v>1408.8261999999988</v>
          </cell>
          <cell r="D33">
            <v>2411.1919800000005</v>
          </cell>
          <cell r="E33">
            <v>2940.6711500000024</v>
          </cell>
          <cell r="F33">
            <v>3178.2963199999986</v>
          </cell>
          <cell r="G33">
            <v>2177.3586300000015</v>
          </cell>
          <cell r="H33">
            <v>3472.3448999999969</v>
          </cell>
          <cell r="I33">
            <v>1221.4035499999982</v>
          </cell>
          <cell r="J33">
            <v>1760.9509300000032</v>
          </cell>
          <cell r="K33">
            <v>1077.7884400000114</v>
          </cell>
          <cell r="L33">
            <v>1409.6061299999942</v>
          </cell>
          <cell r="M33">
            <v>2022.2338299999965</v>
          </cell>
          <cell r="N33">
            <v>2591.1217100000085</v>
          </cell>
          <cell r="O33">
            <v>25671.793770000015</v>
          </cell>
          <cell r="P33">
            <v>1408.8261999999988</v>
          </cell>
          <cell r="Q33">
            <v>3820.0181799999982</v>
          </cell>
          <cell r="R33">
            <v>6760.6893300000029</v>
          </cell>
          <cell r="S33">
            <v>9938.9856499999987</v>
          </cell>
          <cell r="T33">
            <v>12116.344280000001</v>
          </cell>
          <cell r="U33">
            <v>15588.689179999999</v>
          </cell>
          <cell r="V33">
            <v>16810.092729999997</v>
          </cell>
          <cell r="W33">
            <v>18571.043659999999</v>
          </cell>
          <cell r="X33">
            <v>19648.832100000011</v>
          </cell>
          <cell r="Y33">
            <v>21058.438230000007</v>
          </cell>
          <cell r="Z33">
            <v>23080.672060000004</v>
          </cell>
          <cell r="AA33">
            <v>25671.793770000015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8700.1544590111262</v>
          </cell>
          <cell r="D35">
            <v>7923.1946724077125</v>
          </cell>
          <cell r="E35">
            <v>8515.4260536210568</v>
          </cell>
          <cell r="F35">
            <v>8306.6876929516202</v>
          </cell>
          <cell r="G35">
            <v>8667.7852535576458</v>
          </cell>
          <cell r="H35">
            <v>8466.049464165244</v>
          </cell>
          <cell r="I35">
            <v>8878.6829417978224</v>
          </cell>
          <cell r="J35">
            <v>8933.1689109951203</v>
          </cell>
          <cell r="K35">
            <v>8742.6054535976637</v>
          </cell>
          <cell r="L35">
            <v>9124.8419231348162</v>
          </cell>
          <cell r="M35">
            <v>8944.9166375994646</v>
          </cell>
          <cell r="N35">
            <v>9326.0848171607122</v>
          </cell>
          <cell r="O35">
            <v>104529.59828000001</v>
          </cell>
          <cell r="P35">
            <v>8700.1544590111262</v>
          </cell>
          <cell r="Q35">
            <v>16623.34913141884</v>
          </cell>
          <cell r="R35">
            <v>25138.775185039896</v>
          </cell>
          <cell r="S35">
            <v>33445.462877991515</v>
          </cell>
          <cell r="T35">
            <v>42113.24813154916</v>
          </cell>
          <cell r="U35">
            <v>50579.297595714408</v>
          </cell>
          <cell r="V35">
            <v>59457.980537512231</v>
          </cell>
          <cell r="W35">
            <v>68391.149448507349</v>
          </cell>
          <cell r="X35">
            <v>77133.754902105007</v>
          </cell>
          <cell r="Y35">
            <v>86258.596825239831</v>
          </cell>
          <cell r="Z35">
            <v>95203.513462839299</v>
          </cell>
          <cell r="AA35">
            <v>104529.59828000001</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8700.1544590111262</v>
          </cell>
          <cell r="D37">
            <v>7923.1946724077125</v>
          </cell>
          <cell r="E37">
            <v>8515.4260536210568</v>
          </cell>
          <cell r="F37">
            <v>8306.6876929516202</v>
          </cell>
          <cell r="G37">
            <v>8667.7852535576458</v>
          </cell>
          <cell r="H37">
            <v>8466.049464165244</v>
          </cell>
          <cell r="I37">
            <v>8878.6829417978224</v>
          </cell>
          <cell r="J37">
            <v>8933.1689109951203</v>
          </cell>
          <cell r="K37">
            <v>8742.6054535976637</v>
          </cell>
          <cell r="L37">
            <v>9124.8419231348162</v>
          </cell>
          <cell r="M37">
            <v>8944.9166375994646</v>
          </cell>
          <cell r="N37">
            <v>9326.0848171607122</v>
          </cell>
          <cell r="O37">
            <v>104529.59828000001</v>
          </cell>
          <cell r="P37">
            <v>8700.1544590111262</v>
          </cell>
          <cell r="Q37">
            <v>16623.34913141884</v>
          </cell>
          <cell r="R37">
            <v>25138.775185039896</v>
          </cell>
          <cell r="S37">
            <v>33445.462877991515</v>
          </cell>
          <cell r="T37">
            <v>42113.24813154916</v>
          </cell>
          <cell r="U37">
            <v>50579.297595714408</v>
          </cell>
          <cell r="V37">
            <v>59457.980537512231</v>
          </cell>
          <cell r="W37">
            <v>68391.149448507349</v>
          </cell>
          <cell r="X37">
            <v>77133.754902105007</v>
          </cell>
          <cell r="Y37">
            <v>86258.596825239831</v>
          </cell>
          <cell r="Z37">
            <v>95203.513462839299</v>
          </cell>
          <cell r="AA37">
            <v>104529.59828000001</v>
          </cell>
        </row>
        <row r="38">
          <cell r="A38" t="str">
            <v>Bud04</v>
          </cell>
          <cell r="B38" t="str">
            <v>Fee Income</v>
          </cell>
          <cell r="C38">
            <v>933.71482466410748</v>
          </cell>
          <cell r="D38">
            <v>900.53614424184263</v>
          </cell>
          <cell r="E38">
            <v>958.41152763915557</v>
          </cell>
          <cell r="F38">
            <v>982.23436512476042</v>
          </cell>
          <cell r="G38">
            <v>974.49425953934735</v>
          </cell>
          <cell r="H38">
            <v>1040.2709917466411</v>
          </cell>
          <cell r="I38">
            <v>958.69910276391556</v>
          </cell>
          <cell r="J38">
            <v>895.0992437428024</v>
          </cell>
          <cell r="K38">
            <v>1199.5935874280231</v>
          </cell>
          <cell r="L38">
            <v>1198.2222470633396</v>
          </cell>
          <cell r="M38">
            <v>1206.0959449328216</v>
          </cell>
          <cell r="N38">
            <v>1144.1954505374281</v>
          </cell>
          <cell r="O38">
            <v>12391.567689424186</v>
          </cell>
          <cell r="P38">
            <v>933.71482466410748</v>
          </cell>
          <cell r="Q38">
            <v>1834.2509689059502</v>
          </cell>
          <cell r="R38">
            <v>2792.6624965451056</v>
          </cell>
          <cell r="S38">
            <v>3774.8968616698658</v>
          </cell>
          <cell r="T38">
            <v>4749.3911212092135</v>
          </cell>
          <cell r="U38">
            <v>5789.6621129558544</v>
          </cell>
          <cell r="V38">
            <v>6748.3612157197695</v>
          </cell>
          <cell r="W38">
            <v>7643.4604594625716</v>
          </cell>
          <cell r="X38">
            <v>8843.0540468905947</v>
          </cell>
          <cell r="Y38">
            <v>10041.276293953935</v>
          </cell>
          <cell r="Z38">
            <v>11247.372238886757</v>
          </cell>
          <cell r="AA38">
            <v>12391.567689424186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933.71482466410748</v>
          </cell>
          <cell r="D40">
            <v>900.53614424184263</v>
          </cell>
          <cell r="E40">
            <v>958.41152763915557</v>
          </cell>
          <cell r="F40">
            <v>982.23436512476042</v>
          </cell>
          <cell r="G40">
            <v>974.49425953934735</v>
          </cell>
          <cell r="H40">
            <v>1040.2709917466411</v>
          </cell>
          <cell r="I40">
            <v>958.69910276391556</v>
          </cell>
          <cell r="J40">
            <v>895.0992437428024</v>
          </cell>
          <cell r="K40">
            <v>1199.5935874280231</v>
          </cell>
          <cell r="L40">
            <v>1198.2222470633396</v>
          </cell>
          <cell r="M40">
            <v>1206.0959449328216</v>
          </cell>
          <cell r="N40">
            <v>1144.1954505374281</v>
          </cell>
          <cell r="O40">
            <v>12391.567689424186</v>
          </cell>
          <cell r="P40">
            <v>933.71482466410748</v>
          </cell>
          <cell r="Q40">
            <v>1834.2509689059502</v>
          </cell>
          <cell r="R40">
            <v>2792.6624965451056</v>
          </cell>
          <cell r="S40">
            <v>3774.8968616698658</v>
          </cell>
          <cell r="T40">
            <v>4749.3911212092135</v>
          </cell>
          <cell r="U40">
            <v>5789.6621129558544</v>
          </cell>
          <cell r="V40">
            <v>6748.3612157197695</v>
          </cell>
          <cell r="W40">
            <v>7643.4604594625716</v>
          </cell>
          <cell r="X40">
            <v>8843.0540468905947</v>
          </cell>
          <cell r="Y40">
            <v>10041.276293953935</v>
          </cell>
          <cell r="Z40">
            <v>11247.372238886757</v>
          </cell>
          <cell r="AA40">
            <v>12391.567689424186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933.71482466410748</v>
          </cell>
          <cell r="D45">
            <v>900.53614424184263</v>
          </cell>
          <cell r="E45">
            <v>958.41152763915557</v>
          </cell>
          <cell r="F45">
            <v>982.23436512476042</v>
          </cell>
          <cell r="G45">
            <v>974.49425953934735</v>
          </cell>
          <cell r="H45">
            <v>1040.2709917466411</v>
          </cell>
          <cell r="I45">
            <v>958.69910276391556</v>
          </cell>
          <cell r="J45">
            <v>895.0992437428024</v>
          </cell>
          <cell r="K45">
            <v>1199.5935874280231</v>
          </cell>
          <cell r="L45">
            <v>1198.2222470633396</v>
          </cell>
          <cell r="M45">
            <v>1206.0959449328216</v>
          </cell>
          <cell r="N45">
            <v>1144.1954505374281</v>
          </cell>
          <cell r="O45">
            <v>12391.567689424186</v>
          </cell>
          <cell r="P45">
            <v>933.71482466410748</v>
          </cell>
          <cell r="Q45">
            <v>1834.2509689059502</v>
          </cell>
          <cell r="R45">
            <v>2792.6624965451056</v>
          </cell>
          <cell r="S45">
            <v>3774.8968616698658</v>
          </cell>
          <cell r="T45">
            <v>4749.3911212092135</v>
          </cell>
          <cell r="U45">
            <v>5789.6621129558544</v>
          </cell>
          <cell r="V45">
            <v>6748.3612157197695</v>
          </cell>
          <cell r="W45">
            <v>7643.4604594625716</v>
          </cell>
          <cell r="X45">
            <v>8843.0540468905947</v>
          </cell>
          <cell r="Y45">
            <v>10041.276293953935</v>
          </cell>
          <cell r="Z45">
            <v>11247.372238886757</v>
          </cell>
          <cell r="AA45">
            <v>12391.567689424186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9633.8692836752343</v>
          </cell>
          <cell r="D47">
            <v>8823.730816649555</v>
          </cell>
          <cell r="E47">
            <v>9473.8375812602117</v>
          </cell>
          <cell r="F47">
            <v>9288.9220580763813</v>
          </cell>
          <cell r="G47">
            <v>9642.2795130969935</v>
          </cell>
          <cell r="H47">
            <v>9506.3204559118858</v>
          </cell>
          <cell r="I47">
            <v>9837.3820445617384</v>
          </cell>
          <cell r="J47">
            <v>9828.2681547379234</v>
          </cell>
          <cell r="K47">
            <v>9942.1990410256876</v>
          </cell>
          <cell r="L47">
            <v>10323.064170198155</v>
          </cell>
          <cell r="M47">
            <v>10151.012582532287</v>
          </cell>
          <cell r="N47">
            <v>10470.280267698141</v>
          </cell>
          <cell r="O47">
            <v>116921.1659694242</v>
          </cell>
          <cell r="P47">
            <v>9633.8692836752343</v>
          </cell>
          <cell r="Q47">
            <v>18457.600100324791</v>
          </cell>
          <cell r="R47">
            <v>27931.437681585001</v>
          </cell>
          <cell r="S47">
            <v>37220.359739661377</v>
          </cell>
          <cell r="T47">
            <v>46862.639252758374</v>
          </cell>
          <cell r="U47">
            <v>56368.959708670263</v>
          </cell>
          <cell r="V47">
            <v>66206.341753232002</v>
          </cell>
          <cell r="W47">
            <v>76034.60990796992</v>
          </cell>
          <cell r="X47">
            <v>85976.808948995604</v>
          </cell>
          <cell r="Y47">
            <v>96299.87311919377</v>
          </cell>
          <cell r="Z47">
            <v>106450.88570172606</v>
          </cell>
          <cell r="AA47">
            <v>116921.1659694242</v>
          </cell>
        </row>
        <row r="48">
          <cell r="A48" t="str">
            <v>Bud13</v>
          </cell>
          <cell r="B48" t="str">
            <v>Personnel expenses</v>
          </cell>
          <cell r="C48">
            <v>1597.4646336766664</v>
          </cell>
          <cell r="D48">
            <v>1602.8979670099998</v>
          </cell>
          <cell r="E48">
            <v>1604.6646336766664</v>
          </cell>
          <cell r="F48">
            <v>1633.6137035469665</v>
          </cell>
          <cell r="G48">
            <v>1629.9775960536335</v>
          </cell>
          <cell r="H48">
            <v>1631.8442627203003</v>
          </cell>
          <cell r="I48">
            <v>1626.1975481203001</v>
          </cell>
          <cell r="J48">
            <v>1608.3433138936332</v>
          </cell>
          <cell r="K48">
            <v>1604.6870718669668</v>
          </cell>
          <cell r="L48">
            <v>1606.5204052003</v>
          </cell>
          <cell r="M48">
            <v>1598.8335349603001</v>
          </cell>
          <cell r="N48">
            <v>1593.3858299402998</v>
          </cell>
          <cell r="O48">
            <v>19338.430500666032</v>
          </cell>
          <cell r="P48">
            <v>1597.4646336766664</v>
          </cell>
          <cell r="Q48">
            <v>3200.3626006866662</v>
          </cell>
          <cell r="R48">
            <v>4805.0272343633324</v>
          </cell>
          <cell r="S48">
            <v>6438.6409379102988</v>
          </cell>
          <cell r="T48">
            <v>8068.6185339639324</v>
          </cell>
          <cell r="U48">
            <v>9700.4627966842327</v>
          </cell>
          <cell r="V48">
            <v>11326.660344804533</v>
          </cell>
          <cell r="W48">
            <v>12935.003658698166</v>
          </cell>
          <cell r="X48">
            <v>14539.690730565133</v>
          </cell>
          <cell r="Y48">
            <v>16146.211135765432</v>
          </cell>
          <cell r="Z48">
            <v>17745.044670725732</v>
          </cell>
          <cell r="AA48">
            <v>19338.430500666032</v>
          </cell>
        </row>
        <row r="49">
          <cell r="A49" t="str">
            <v>Bud14</v>
          </cell>
          <cell r="B49" t="str">
            <v>General and administrative expenses</v>
          </cell>
          <cell r="C49">
            <v>1274.0547776541071</v>
          </cell>
          <cell r="D49">
            <v>1240.6166038985093</v>
          </cell>
          <cell r="E49">
            <v>1269.9757706291552</v>
          </cell>
          <cell r="F49">
            <v>1256.2825982444599</v>
          </cell>
          <cell r="G49">
            <v>1298.100420152381</v>
          </cell>
          <cell r="H49">
            <v>1273.3306056930076</v>
          </cell>
          <cell r="I49">
            <v>1266.9857913102824</v>
          </cell>
          <cell r="J49">
            <v>1239.7955365158352</v>
          </cell>
          <cell r="K49">
            <v>1263.2184922277229</v>
          </cell>
          <cell r="L49">
            <v>1253.6985385297064</v>
          </cell>
          <cell r="M49">
            <v>1261.3725866391885</v>
          </cell>
          <cell r="N49">
            <v>568.21445726379443</v>
          </cell>
          <cell r="O49">
            <v>14465.64617875815</v>
          </cell>
          <cell r="P49">
            <v>1274.0547776541071</v>
          </cell>
          <cell r="Q49">
            <v>2514.6713815526164</v>
          </cell>
          <cell r="R49">
            <v>3784.6471521817716</v>
          </cell>
          <cell r="S49">
            <v>5040.9297504262313</v>
          </cell>
          <cell r="T49">
            <v>6339.0301705786123</v>
          </cell>
          <cell r="U49">
            <v>7612.3607762716201</v>
          </cell>
          <cell r="V49">
            <v>8879.3465675819025</v>
          </cell>
          <cell r="W49">
            <v>10119.142104097738</v>
          </cell>
          <cell r="X49">
            <v>11382.360596325461</v>
          </cell>
          <cell r="Y49">
            <v>12636.059134855168</v>
          </cell>
          <cell r="Z49">
            <v>13897.431721494357</v>
          </cell>
          <cell r="AA49">
            <v>14465.64617875815</v>
          </cell>
        </row>
        <row r="50">
          <cell r="A50" t="str">
            <v>Bud15</v>
          </cell>
          <cell r="B50" t="str">
            <v>Depreciation / Amortisation</v>
          </cell>
          <cell r="C50">
            <v>211.69358</v>
          </cell>
          <cell r="D50">
            <v>213.58603999999997</v>
          </cell>
          <cell r="E50">
            <v>214.38771999999997</v>
          </cell>
          <cell r="F50">
            <v>228.49732999999998</v>
          </cell>
          <cell r="G50">
            <v>229.92622000000003</v>
          </cell>
          <cell r="H50">
            <v>224.98521</v>
          </cell>
          <cell r="I50">
            <v>230.33267999999998</v>
          </cell>
          <cell r="J50">
            <v>229.69633999999999</v>
          </cell>
          <cell r="K50">
            <v>229.11960999999997</v>
          </cell>
          <cell r="L50">
            <v>240.20920999999996</v>
          </cell>
          <cell r="M50">
            <v>236.25699999999998</v>
          </cell>
          <cell r="N50">
            <v>239.93788000000001</v>
          </cell>
          <cell r="O50">
            <v>2728.6288199999999</v>
          </cell>
          <cell r="P50">
            <v>211.69358</v>
          </cell>
          <cell r="Q50">
            <v>425.27961999999997</v>
          </cell>
          <cell r="R50">
            <v>639.66733999999997</v>
          </cell>
          <cell r="S50">
            <v>868.16466999999989</v>
          </cell>
          <cell r="T50">
            <v>1098.0908899999999</v>
          </cell>
          <cell r="U50">
            <v>1323.0761</v>
          </cell>
          <cell r="V50">
            <v>1553.40878</v>
          </cell>
          <cell r="W50">
            <v>1783.1051199999999</v>
          </cell>
          <cell r="X50">
            <v>2012.2247299999999</v>
          </cell>
          <cell r="Y50">
            <v>2252.4339399999999</v>
          </cell>
          <cell r="Z50">
            <v>2488.69094</v>
          </cell>
          <cell r="AA50">
            <v>2728.6288199999999</v>
          </cell>
        </row>
        <row r="51">
          <cell r="A51" t="str">
            <v>Bud16</v>
          </cell>
          <cell r="B51" t="str">
            <v>Total operating expenses</v>
          </cell>
          <cell r="C51">
            <v>3083.2129913307735</v>
          </cell>
          <cell r="D51">
            <v>3057.1006109085092</v>
          </cell>
          <cell r="E51">
            <v>3089.0281243058221</v>
          </cell>
          <cell r="F51">
            <v>3118.3936317914267</v>
          </cell>
          <cell r="G51">
            <v>3158.0042362060144</v>
          </cell>
          <cell r="H51">
            <v>3130.1600784133079</v>
          </cell>
          <cell r="I51">
            <v>3123.5160194305822</v>
          </cell>
          <cell r="J51">
            <v>3077.8351904094684</v>
          </cell>
          <cell r="K51">
            <v>3097.0251740946896</v>
          </cell>
          <cell r="L51">
            <v>3100.4281537300067</v>
          </cell>
          <cell r="M51">
            <v>3096.4631215994887</v>
          </cell>
          <cell r="N51">
            <v>2401.5381672040944</v>
          </cell>
          <cell r="O51">
            <v>36532.705499424177</v>
          </cell>
          <cell r="P51">
            <v>3083.2129913307735</v>
          </cell>
          <cell r="Q51">
            <v>6140.3136022392828</v>
          </cell>
          <cell r="R51">
            <v>9229.3417265451044</v>
          </cell>
          <cell r="S51">
            <v>12347.735358336531</v>
          </cell>
          <cell r="T51">
            <v>15505.739594542545</v>
          </cell>
          <cell r="U51">
            <v>18635.899672955849</v>
          </cell>
          <cell r="V51">
            <v>21759.415692386439</v>
          </cell>
          <cell r="W51">
            <v>24837.250882795903</v>
          </cell>
          <cell r="X51">
            <v>27934.276056890594</v>
          </cell>
          <cell r="Y51">
            <v>31034.704210620599</v>
          </cell>
          <cell r="Z51">
            <v>34131.167332220088</v>
          </cell>
          <cell r="AA51">
            <v>36532.705499424177</v>
          </cell>
        </row>
        <row r="52">
          <cell r="A52" t="str">
            <v>Bud17</v>
          </cell>
          <cell r="B52" t="str">
            <v>Operating profit before provisions</v>
          </cell>
          <cell r="C52">
            <v>6550.6562923444608</v>
          </cell>
          <cell r="D52">
            <v>5766.6302057410458</v>
          </cell>
          <cell r="E52">
            <v>6384.80945695439</v>
          </cell>
          <cell r="F52">
            <v>6170.5284262849545</v>
          </cell>
          <cell r="G52">
            <v>6484.2752768909795</v>
          </cell>
          <cell r="H52">
            <v>6376.1603774985779</v>
          </cell>
          <cell r="I52">
            <v>6713.8660251311558</v>
          </cell>
          <cell r="J52">
            <v>6750.4329643284545</v>
          </cell>
          <cell r="K52">
            <v>6845.173866930998</v>
          </cell>
          <cell r="L52">
            <v>7222.6360164681482</v>
          </cell>
          <cell r="M52">
            <v>7054.549460932798</v>
          </cell>
          <cell r="N52">
            <v>8068.7421004940461</v>
          </cell>
          <cell r="O52">
            <v>80388.46047000002</v>
          </cell>
          <cell r="P52">
            <v>6550.6562923444608</v>
          </cell>
          <cell r="Q52">
            <v>12317.286498085508</v>
          </cell>
          <cell r="R52">
            <v>18702.095955039898</v>
          </cell>
          <cell r="S52">
            <v>24872.624381324844</v>
          </cell>
          <cell r="T52">
            <v>31356.899658215829</v>
          </cell>
          <cell r="U52">
            <v>37733.060035714414</v>
          </cell>
          <cell r="V52">
            <v>44446.926060845566</v>
          </cell>
          <cell r="W52">
            <v>51197.359025174017</v>
          </cell>
          <cell r="X52">
            <v>58042.53289210501</v>
          </cell>
          <cell r="Y52">
            <v>65265.16890857317</v>
          </cell>
          <cell r="Z52">
            <v>72319.718369505979</v>
          </cell>
          <cell r="AA52">
            <v>80388.46047000002</v>
          </cell>
        </row>
        <row r="53">
          <cell r="A53" t="str">
            <v>Bud18</v>
          </cell>
          <cell r="B53" t="str">
            <v>Impairment losses on loans and advances</v>
          </cell>
          <cell r="C53">
            <v>-2324.9614060441099</v>
          </cell>
          <cell r="D53">
            <v>-2122.4794345759328</v>
          </cell>
          <cell r="E53">
            <v>-2587.7972217078968</v>
          </cell>
          <cell r="F53">
            <v>-2866.7480844577099</v>
          </cell>
          <cell r="G53">
            <v>-2854.082510480685</v>
          </cell>
          <cell r="H53">
            <v>-2891.8691758873388</v>
          </cell>
          <cell r="I53">
            <v>-2710.6516263857543</v>
          </cell>
          <cell r="J53">
            <v>-2343.8381747688636</v>
          </cell>
          <cell r="K53">
            <v>-2932.0265751705397</v>
          </cell>
          <cell r="L53">
            <v>-2964.7473295955201</v>
          </cell>
          <cell r="M53">
            <v>-2950.3992304628214</v>
          </cell>
          <cell r="N53">
            <v>-2950.39923046283</v>
          </cell>
          <cell r="O53">
            <v>-32500.000000000004</v>
          </cell>
          <cell r="P53">
            <v>-2324.9614060441099</v>
          </cell>
          <cell r="Q53">
            <v>-4447.4408406200428</v>
          </cell>
          <cell r="R53">
            <v>-7035.2380623279396</v>
          </cell>
          <cell r="S53">
            <v>-9901.9861467856499</v>
          </cell>
          <cell r="T53">
            <v>-12756.068657266334</v>
          </cell>
          <cell r="U53">
            <v>-15647.937833153674</v>
          </cell>
          <cell r="V53">
            <v>-18358.589459539427</v>
          </cell>
          <cell r="W53">
            <v>-20702.427634308289</v>
          </cell>
          <cell r="X53">
            <v>-23634.45420947883</v>
          </cell>
          <cell r="Y53">
            <v>-26599.201539074351</v>
          </cell>
          <cell r="Z53">
            <v>-29549.600769537174</v>
          </cell>
          <cell r="AA53">
            <v>-32500.000000000004</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-2324.9614060441099</v>
          </cell>
          <cell r="D56">
            <v>-2122.4794345759328</v>
          </cell>
          <cell r="E56">
            <v>-2587.7972217078968</v>
          </cell>
          <cell r="F56">
            <v>-2866.7480844577099</v>
          </cell>
          <cell r="G56">
            <v>-2854.082510480685</v>
          </cell>
          <cell r="H56">
            <v>-2891.8691758873388</v>
          </cell>
          <cell r="I56">
            <v>-2710.6516263857543</v>
          </cell>
          <cell r="J56">
            <v>-2343.8381747688636</v>
          </cell>
          <cell r="K56">
            <v>-2932.0265751705397</v>
          </cell>
          <cell r="L56">
            <v>-2964.7473295955201</v>
          </cell>
          <cell r="M56">
            <v>-2950.3992304628214</v>
          </cell>
          <cell r="N56">
            <v>-2950.39923046283</v>
          </cell>
          <cell r="O56">
            <v>-32500.000000000004</v>
          </cell>
          <cell r="P56">
            <v>-2324.9614060441099</v>
          </cell>
          <cell r="Q56">
            <v>-4447.4408406200428</v>
          </cell>
          <cell r="R56">
            <v>-7035.2380623279396</v>
          </cell>
          <cell r="S56">
            <v>-9901.9861467856499</v>
          </cell>
          <cell r="T56">
            <v>-12756.068657266334</v>
          </cell>
          <cell r="U56">
            <v>-15647.937833153674</v>
          </cell>
          <cell r="V56">
            <v>-18358.589459539427</v>
          </cell>
          <cell r="W56">
            <v>-20702.427634308289</v>
          </cell>
          <cell r="X56">
            <v>-23634.45420947883</v>
          </cell>
          <cell r="Y56">
            <v>-26599.201539074351</v>
          </cell>
          <cell r="Z56">
            <v>-29549.600769537174</v>
          </cell>
          <cell r="AA56">
            <v>-32500.000000000004</v>
          </cell>
        </row>
        <row r="57">
          <cell r="A57" t="str">
            <v>Bud22</v>
          </cell>
          <cell r="B57" t="str">
            <v>Operating profit</v>
          </cell>
          <cell r="C57">
            <v>4225.6948863003508</v>
          </cell>
          <cell r="D57">
            <v>3644.1507711651129</v>
          </cell>
          <cell r="E57">
            <v>3797.0122352464932</v>
          </cell>
          <cell r="F57">
            <v>3303.7803418272447</v>
          </cell>
          <cell r="G57">
            <v>3630.1927664102946</v>
          </cell>
          <cell r="H57">
            <v>3484.2912016112391</v>
          </cell>
          <cell r="I57">
            <v>4003.2143987454015</v>
          </cell>
          <cell r="J57">
            <v>4406.5947895595909</v>
          </cell>
          <cell r="K57">
            <v>3913.1472917604583</v>
          </cell>
          <cell r="L57">
            <v>4257.8886868726277</v>
          </cell>
          <cell r="M57">
            <v>4104.150230469977</v>
          </cell>
          <cell r="N57">
            <v>5118.3428700312161</v>
          </cell>
          <cell r="O57">
            <v>47888.46047000002</v>
          </cell>
          <cell r="P57">
            <v>4225.6948863003508</v>
          </cell>
          <cell r="Q57">
            <v>7869.8456574654656</v>
          </cell>
          <cell r="R57">
            <v>11666.85789271196</v>
          </cell>
          <cell r="S57">
            <v>14970.638234539194</v>
          </cell>
          <cell r="T57">
            <v>18600.831000949496</v>
          </cell>
          <cell r="U57">
            <v>22085.122202560742</v>
          </cell>
          <cell r="V57">
            <v>26088.336601306139</v>
          </cell>
          <cell r="W57">
            <v>30494.931390865728</v>
          </cell>
          <cell r="X57">
            <v>34408.078682626176</v>
          </cell>
          <cell r="Y57">
            <v>38665.967369498816</v>
          </cell>
          <cell r="Z57">
            <v>42770.117599968806</v>
          </cell>
          <cell r="AA57">
            <v>47888.46047000002</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4225.6948863003508</v>
          </cell>
          <cell r="D61">
            <v>3644.1507711651129</v>
          </cell>
          <cell r="E61">
            <v>3797.0122352464932</v>
          </cell>
          <cell r="F61">
            <v>3303.7803418272447</v>
          </cell>
          <cell r="G61">
            <v>3630.1927664102946</v>
          </cell>
          <cell r="H61">
            <v>3484.2912016112391</v>
          </cell>
          <cell r="I61">
            <v>4003.2143987454015</v>
          </cell>
          <cell r="J61">
            <v>4406.5947895595909</v>
          </cell>
          <cell r="K61">
            <v>3913.1472917604583</v>
          </cell>
          <cell r="L61">
            <v>4257.8886868726277</v>
          </cell>
          <cell r="M61">
            <v>4104.150230469977</v>
          </cell>
          <cell r="N61">
            <v>5118.3428700312161</v>
          </cell>
          <cell r="O61">
            <v>47888.46047000002</v>
          </cell>
          <cell r="P61">
            <v>4225.6948863003508</v>
          </cell>
          <cell r="Q61">
            <v>7869.8456574654656</v>
          </cell>
          <cell r="R61">
            <v>11666.85789271196</v>
          </cell>
          <cell r="S61">
            <v>14970.638234539194</v>
          </cell>
          <cell r="T61">
            <v>18600.831000949496</v>
          </cell>
          <cell r="U61">
            <v>22085.122202560742</v>
          </cell>
          <cell r="V61">
            <v>26088.336601306139</v>
          </cell>
          <cell r="W61">
            <v>30494.931390865728</v>
          </cell>
          <cell r="X61">
            <v>34408.078682626176</v>
          </cell>
          <cell r="Y61">
            <v>38665.967369498816</v>
          </cell>
          <cell r="Z61">
            <v>42770.117599968806</v>
          </cell>
          <cell r="AA61">
            <v>47888.46047000002</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-971.90982384908068</v>
          </cell>
          <cell r="D63">
            <v>-838.15467736797598</v>
          </cell>
          <cell r="E63">
            <v>-873.31281410669351</v>
          </cell>
          <cell r="F63">
            <v>-759.86947862026636</v>
          </cell>
          <cell r="G63">
            <v>-834.94433627436774</v>
          </cell>
          <cell r="H63">
            <v>-801.38697637058499</v>
          </cell>
          <cell r="I63">
            <v>-920.73931171144238</v>
          </cell>
          <cell r="J63">
            <v>-1013.5168015987059</v>
          </cell>
          <cell r="K63">
            <v>-900.02387710490541</v>
          </cell>
          <cell r="L63">
            <v>-979.31439798070437</v>
          </cell>
          <cell r="M63">
            <v>-943.95455300809476</v>
          </cell>
          <cell r="N63">
            <v>-1177.2188601071798</v>
          </cell>
          <cell r="O63">
            <v>-11014.3459081</v>
          </cell>
          <cell r="P63">
            <v>-971.90982384908068</v>
          </cell>
          <cell r="Q63">
            <v>-1810.0645012170567</v>
          </cell>
          <cell r="R63">
            <v>-2683.3773153237503</v>
          </cell>
          <cell r="S63">
            <v>-3443.2467939440166</v>
          </cell>
          <cell r="T63">
            <v>-4278.1911302183844</v>
          </cell>
          <cell r="U63">
            <v>-5079.5781065889696</v>
          </cell>
          <cell r="V63">
            <v>-6000.3174183004121</v>
          </cell>
          <cell r="W63">
            <v>-7013.8342198991177</v>
          </cell>
          <cell r="X63">
            <v>-7913.858097004023</v>
          </cell>
          <cell r="Y63">
            <v>-8893.1724949847267</v>
          </cell>
          <cell r="Z63">
            <v>-9837.1270479928207</v>
          </cell>
          <cell r="AA63">
            <v>-11014.3459081</v>
          </cell>
        </row>
        <row r="64">
          <cell r="A64" t="str">
            <v>Bud28</v>
          </cell>
          <cell r="B64" t="str">
            <v>Profit after tax</v>
          </cell>
          <cell r="C64">
            <v>3253.7850624512703</v>
          </cell>
          <cell r="D64">
            <v>2805.9960937971368</v>
          </cell>
          <cell r="E64">
            <v>2923.6994211397996</v>
          </cell>
          <cell r="F64">
            <v>2543.9108632069783</v>
          </cell>
          <cell r="G64">
            <v>2795.2484301359268</v>
          </cell>
          <cell r="H64">
            <v>2682.9042252406543</v>
          </cell>
          <cell r="I64">
            <v>3082.475087033959</v>
          </cell>
          <cell r="J64">
            <v>3393.0779879608849</v>
          </cell>
          <cell r="K64">
            <v>3013.123414655553</v>
          </cell>
          <cell r="L64">
            <v>3278.5742888919231</v>
          </cell>
          <cell r="M64">
            <v>3160.195677461882</v>
          </cell>
          <cell r="N64">
            <v>3941.1240099240363</v>
          </cell>
          <cell r="O64">
            <v>36874.114561900016</v>
          </cell>
          <cell r="P64">
            <v>3253.7850624512703</v>
          </cell>
          <cell r="Q64">
            <v>6059.7811562484094</v>
          </cell>
          <cell r="R64">
            <v>8983.480577388209</v>
          </cell>
          <cell r="S64">
            <v>11527.391440595176</v>
          </cell>
          <cell r="T64">
            <v>14322.639870731113</v>
          </cell>
          <cell r="U64">
            <v>17005.544095971774</v>
          </cell>
          <cell r="V64">
            <v>20088.019183005727</v>
          </cell>
          <cell r="W64">
            <v>23481.097170966612</v>
          </cell>
          <cell r="X64">
            <v>26494.220585622152</v>
          </cell>
          <cell r="Y64">
            <v>29772.794874514089</v>
          </cell>
          <cell r="Z64">
            <v>32932.990551975985</v>
          </cell>
          <cell r="AA64">
            <v>36874.114561900016</v>
          </cell>
        </row>
        <row r="65">
          <cell r="A65">
            <v>0</v>
          </cell>
          <cell r="B65" t="str">
            <v>Actual Profit and Loss 2011</v>
          </cell>
          <cell r="C65">
            <v>-4.5474735088646412E-13</v>
          </cell>
          <cell r="D65">
            <v>0</v>
          </cell>
          <cell r="E65">
            <v>0</v>
          </cell>
          <cell r="F65">
            <v>0</v>
          </cell>
          <cell r="G65">
            <v>0</v>
          </cell>
          <cell r="H65">
            <v>0</v>
          </cell>
          <cell r="I65">
            <v>0</v>
          </cell>
          <cell r="J65">
            <v>0</v>
          </cell>
          <cell r="K65">
            <v>4.5474735088646412E-13</v>
          </cell>
          <cell r="L65">
            <v>0</v>
          </cell>
          <cell r="M65">
            <v>0</v>
          </cell>
          <cell r="N65">
            <v>0</v>
          </cell>
          <cell r="O65">
            <v>0</v>
          </cell>
          <cell r="P65">
            <v>-4.5474735088646412E-13</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7658.9793499999996</v>
          </cell>
          <cell r="D66">
            <v>7164.7127800000017</v>
          </cell>
          <cell r="E66">
            <v>7785.8400899999961</v>
          </cell>
          <cell r="F66">
            <v>7970.9792400000042</v>
          </cell>
          <cell r="G66">
            <v>8123.0789199999999</v>
          </cell>
          <cell r="H66">
            <v>8345.5856299999941</v>
          </cell>
          <cell r="I66">
            <v>9105.9918800000014</v>
          </cell>
          <cell r="J66">
            <v>9173.8443100000077</v>
          </cell>
          <cell r="K66">
            <v>8888.127069999995</v>
          </cell>
          <cell r="L66">
            <v>9178.4886399999959</v>
          </cell>
          <cell r="M66">
            <v>9126.0849099999905</v>
          </cell>
          <cell r="N66">
            <v>9579.921600000016</v>
          </cell>
          <cell r="O66">
            <v>102101.63442</v>
          </cell>
          <cell r="P66">
            <v>7658.9793499999996</v>
          </cell>
          <cell r="Q66">
            <v>14823.692130000001</v>
          </cell>
          <cell r="R66">
            <v>22609.532219999997</v>
          </cell>
          <cell r="S66">
            <v>30580.511460000002</v>
          </cell>
          <cell r="T66">
            <v>38703.590380000001</v>
          </cell>
          <cell r="U66">
            <v>47049.176009999996</v>
          </cell>
          <cell r="V66">
            <v>56155.167889999997</v>
          </cell>
          <cell r="W66">
            <v>65329.012200000005</v>
          </cell>
          <cell r="X66">
            <v>74217.13927</v>
          </cell>
          <cell r="Y66">
            <v>83395.627909999996</v>
          </cell>
          <cell r="Z66">
            <v>92521.712819999986</v>
          </cell>
          <cell r="AA66">
            <v>102101.63442</v>
          </cell>
        </row>
        <row r="67">
          <cell r="A67" t="str">
            <v>Dtp02</v>
          </cell>
          <cell r="B67" t="str">
            <v>Interest expense</v>
          </cell>
          <cell r="C67">
            <v>-3966.4139500000001</v>
          </cell>
          <cell r="D67">
            <v>-3734.0084900000002</v>
          </cell>
          <cell r="E67">
            <v>-4143.4697800000013</v>
          </cell>
          <cell r="F67">
            <v>-4069.0675499999979</v>
          </cell>
          <cell r="G67">
            <v>-4419.8597400000017</v>
          </cell>
          <cell r="H67">
            <v>-4581.9788399999998</v>
          </cell>
          <cell r="I67">
            <v>-5035.22552</v>
          </cell>
          <cell r="J67">
            <v>-5025.7416699999994</v>
          </cell>
          <cell r="K67">
            <v>-5002.7436799999996</v>
          </cell>
          <cell r="L67">
            <v>-5195.7623200000016</v>
          </cell>
          <cell r="M67">
            <v>-5185.0614599999972</v>
          </cell>
          <cell r="N67">
            <v>-5411.8088500000013</v>
          </cell>
          <cell r="O67">
            <v>-55771.14185</v>
          </cell>
          <cell r="P67">
            <v>-3966.4139500000001</v>
          </cell>
          <cell r="Q67">
            <v>-7700.4224400000003</v>
          </cell>
          <cell r="R67">
            <v>-11843.892220000002</v>
          </cell>
          <cell r="S67">
            <v>-15912.959769999999</v>
          </cell>
          <cell r="T67">
            <v>-20332.819510000001</v>
          </cell>
          <cell r="U67">
            <v>-24914.798350000001</v>
          </cell>
          <cell r="V67">
            <v>-29950.023870000001</v>
          </cell>
          <cell r="W67">
            <v>-34975.76554</v>
          </cell>
          <cell r="X67">
            <v>-39978.50922</v>
          </cell>
          <cell r="Y67">
            <v>-45174.271540000002</v>
          </cell>
          <cell r="Z67">
            <v>-50359.332999999999</v>
          </cell>
          <cell r="AA67">
            <v>-55771.14185</v>
          </cell>
        </row>
        <row r="68">
          <cell r="A68" t="str">
            <v>Dtp03</v>
          </cell>
          <cell r="B68" t="str">
            <v>Net interest income</v>
          </cell>
          <cell r="C68">
            <v>3692.5653999999995</v>
          </cell>
          <cell r="D68">
            <v>3430.7042900000015</v>
          </cell>
          <cell r="E68">
            <v>3642.3703099999948</v>
          </cell>
          <cell r="F68">
            <v>3901.9116900000063</v>
          </cell>
          <cell r="G68">
            <v>3703.2191799999982</v>
          </cell>
          <cell r="H68">
            <v>3763.6067899999944</v>
          </cell>
          <cell r="I68">
            <v>4070.7663600000014</v>
          </cell>
          <cell r="J68">
            <v>4148.1026400000083</v>
          </cell>
          <cell r="K68">
            <v>3885.3833899999954</v>
          </cell>
          <cell r="L68">
            <v>3982.7263199999943</v>
          </cell>
          <cell r="M68">
            <v>3941.0234499999933</v>
          </cell>
          <cell r="N68">
            <v>4168.1127500000148</v>
          </cell>
          <cell r="O68">
            <v>46330.492570000002</v>
          </cell>
          <cell r="P68">
            <v>3692.5653999999995</v>
          </cell>
          <cell r="Q68">
            <v>7123.269690000001</v>
          </cell>
          <cell r="R68">
            <v>10765.639999999996</v>
          </cell>
          <cell r="S68">
            <v>14667.551690000002</v>
          </cell>
          <cell r="T68">
            <v>18370.77087</v>
          </cell>
          <cell r="U68">
            <v>22134.377659999995</v>
          </cell>
          <cell r="V68">
            <v>26205.144019999996</v>
          </cell>
          <cell r="W68">
            <v>30353.246660000004</v>
          </cell>
          <cell r="X68">
            <v>34238.63005</v>
          </cell>
          <cell r="Y68">
            <v>38221.356369999994</v>
          </cell>
          <cell r="Z68">
            <v>42162.379819999987</v>
          </cell>
          <cell r="AA68">
            <v>46330.492570000002</v>
          </cell>
        </row>
        <row r="69">
          <cell r="A69" t="str">
            <v>Dtp04</v>
          </cell>
          <cell r="B69" t="str">
            <v>Fee Income</v>
          </cell>
          <cell r="C69">
            <v>369.18709999999999</v>
          </cell>
          <cell r="D69">
            <v>252.23435999999992</v>
          </cell>
          <cell r="E69">
            <v>187.2896300000001</v>
          </cell>
          <cell r="F69">
            <v>249.50878999999986</v>
          </cell>
          <cell r="G69">
            <v>230.40706</v>
          </cell>
          <cell r="H69">
            <v>508.66113000000018</v>
          </cell>
          <cell r="I69">
            <v>288.99296999999979</v>
          </cell>
          <cell r="J69">
            <v>282.05241999999998</v>
          </cell>
          <cell r="K69">
            <v>277.30636000000004</v>
          </cell>
          <cell r="L69">
            <v>273.25247000000036</v>
          </cell>
          <cell r="M69">
            <v>222.9402799999998</v>
          </cell>
          <cell r="N69">
            <v>316.88261000000011</v>
          </cell>
          <cell r="O69">
            <v>3458.7151800000001</v>
          </cell>
          <cell r="P69">
            <v>369.18709999999999</v>
          </cell>
          <cell r="Q69">
            <v>621.42145999999991</v>
          </cell>
          <cell r="R69">
            <v>808.71109000000001</v>
          </cell>
          <cell r="S69">
            <v>1058.2198799999999</v>
          </cell>
          <cell r="T69">
            <v>1288.6269399999999</v>
          </cell>
          <cell r="U69">
            <v>1797.2880700000001</v>
          </cell>
          <cell r="V69">
            <v>2086.2810399999998</v>
          </cell>
          <cell r="W69">
            <v>2368.3334599999998</v>
          </cell>
          <cell r="X69">
            <v>2645.6398199999999</v>
          </cell>
          <cell r="Y69">
            <v>2918.8922900000002</v>
          </cell>
          <cell r="Z69">
            <v>3141.83257</v>
          </cell>
          <cell r="AA69">
            <v>3458.7151800000001</v>
          </cell>
        </row>
        <row r="70">
          <cell r="A70" t="str">
            <v>Dtp05</v>
          </cell>
          <cell r="B70" t="str">
            <v>Commission expense</v>
          </cell>
          <cell r="C70">
            <v>-330.65983</v>
          </cell>
          <cell r="D70">
            <v>-320.84708000000006</v>
          </cell>
          <cell r="E70">
            <v>-373.84712999999988</v>
          </cell>
          <cell r="F70">
            <v>-373.6362700000002</v>
          </cell>
          <cell r="G70">
            <v>-368.70830999999998</v>
          </cell>
          <cell r="H70">
            <v>-515.45929000000024</v>
          </cell>
          <cell r="I70">
            <v>-346.23091999999951</v>
          </cell>
          <cell r="J70">
            <v>-377.84873000000016</v>
          </cell>
          <cell r="K70">
            <v>-420.4732799999997</v>
          </cell>
          <cell r="L70">
            <v>-498.56721000000016</v>
          </cell>
          <cell r="M70">
            <v>-457.66678000000047</v>
          </cell>
          <cell r="N70">
            <v>-384.35807000000023</v>
          </cell>
          <cell r="O70">
            <v>-4768.3029000000006</v>
          </cell>
          <cell r="P70">
            <v>-330.65983</v>
          </cell>
          <cell r="Q70">
            <v>-651.50691000000006</v>
          </cell>
          <cell r="R70">
            <v>-1025.3540399999999</v>
          </cell>
          <cell r="S70">
            <v>-1398.9903100000001</v>
          </cell>
          <cell r="T70">
            <v>-1767.6986200000001</v>
          </cell>
          <cell r="U70">
            <v>-2283.1579100000004</v>
          </cell>
          <cell r="V70">
            <v>-2629.3888299999999</v>
          </cell>
          <cell r="W70">
            <v>-3007.23756</v>
          </cell>
          <cell r="X70">
            <v>-3427.7108399999997</v>
          </cell>
          <cell r="Y70">
            <v>-3926.2780499999999</v>
          </cell>
          <cell r="Z70">
            <v>-4383.9448300000004</v>
          </cell>
          <cell r="AA70">
            <v>-4768.3029000000006</v>
          </cell>
        </row>
        <row r="71">
          <cell r="A71" t="str">
            <v>Dtp06</v>
          </cell>
          <cell r="B71" t="str">
            <v>Net fee and commission income</v>
          </cell>
          <cell r="C71">
            <v>38.527269999999987</v>
          </cell>
          <cell r="D71">
            <v>-68.612720000000138</v>
          </cell>
          <cell r="E71">
            <v>-186.55749999999978</v>
          </cell>
          <cell r="F71">
            <v>-124.12748000000033</v>
          </cell>
          <cell r="G71">
            <v>-138.30124999999998</v>
          </cell>
          <cell r="H71">
            <v>-6.7981600000000526</v>
          </cell>
          <cell r="I71">
            <v>-57.237949999999728</v>
          </cell>
          <cell r="J71">
            <v>-95.796310000000176</v>
          </cell>
          <cell r="K71">
            <v>-143.16691999999966</v>
          </cell>
          <cell r="L71">
            <v>-225.3147399999998</v>
          </cell>
          <cell r="M71">
            <v>-234.72650000000067</v>
          </cell>
          <cell r="N71">
            <v>-67.475460000000112</v>
          </cell>
          <cell r="O71">
            <v>-1309.5877200000004</v>
          </cell>
          <cell r="P71">
            <v>38.527269999999987</v>
          </cell>
          <cell r="Q71">
            <v>-30.085450000000151</v>
          </cell>
          <cell r="R71">
            <v>-216.64294999999993</v>
          </cell>
          <cell r="S71">
            <v>-340.77043000000026</v>
          </cell>
          <cell r="T71">
            <v>-479.07168000000024</v>
          </cell>
          <cell r="U71">
            <v>-485.86984000000029</v>
          </cell>
          <cell r="V71">
            <v>-543.10779000000002</v>
          </cell>
          <cell r="W71">
            <v>-638.9041000000002</v>
          </cell>
          <cell r="X71">
            <v>-782.07101999999986</v>
          </cell>
          <cell r="Y71">
            <v>-1007.3857599999997</v>
          </cell>
          <cell r="Z71">
            <v>-1242.1122600000003</v>
          </cell>
          <cell r="AA71">
            <v>-1309.5877200000004</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39.436779999999999</v>
          </cell>
          <cell r="D73">
            <v>61.694040000000001</v>
          </cell>
          <cell r="E73">
            <v>136.59759</v>
          </cell>
          <cell r="F73">
            <v>151.62752</v>
          </cell>
          <cell r="G73">
            <v>219.22564999999992</v>
          </cell>
          <cell r="H73">
            <v>15.814410000000066</v>
          </cell>
          <cell r="I73">
            <v>143.03156000000001</v>
          </cell>
          <cell r="J73">
            <v>108.41541999999993</v>
          </cell>
          <cell r="K73">
            <v>1.9116600000000972</v>
          </cell>
          <cell r="L73">
            <v>82.185719999999947</v>
          </cell>
          <cell r="M73">
            <v>44.261180000000081</v>
          </cell>
          <cell r="N73">
            <v>176.34331999999995</v>
          </cell>
          <cell r="O73">
            <v>1180.54485</v>
          </cell>
          <cell r="P73">
            <v>39.436779999999999</v>
          </cell>
          <cell r="Q73">
            <v>101.13082</v>
          </cell>
          <cell r="R73">
            <v>237.72841</v>
          </cell>
          <cell r="S73">
            <v>389.35593</v>
          </cell>
          <cell r="T73">
            <v>608.58157999999992</v>
          </cell>
          <cell r="U73">
            <v>624.39598999999998</v>
          </cell>
          <cell r="V73">
            <v>767.42755</v>
          </cell>
          <cell r="W73">
            <v>875.84296999999992</v>
          </cell>
          <cell r="X73">
            <v>877.75463000000002</v>
          </cell>
          <cell r="Y73">
            <v>959.94034999999997</v>
          </cell>
          <cell r="Z73">
            <v>1004.20153</v>
          </cell>
          <cell r="AA73">
            <v>1180.54485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76.898930000000007</v>
          </cell>
          <cell r="D75">
            <v>189.31898999999999</v>
          </cell>
          <cell r="E75">
            <v>427.45442000000003</v>
          </cell>
          <cell r="F75">
            <v>303.46398999999991</v>
          </cell>
          <cell r="G75">
            <v>213.77497000000005</v>
          </cell>
          <cell r="H75">
            <v>127.95205999999996</v>
          </cell>
          <cell r="I75">
            <v>363.2280100000001</v>
          </cell>
          <cell r="J75">
            <v>184.55674999999977</v>
          </cell>
          <cell r="K75">
            <v>148.6975700000001</v>
          </cell>
          <cell r="L75">
            <v>-744.6492199999999</v>
          </cell>
          <cell r="M75">
            <v>154.75560999999996</v>
          </cell>
          <cell r="N75">
            <v>100.06914000000002</v>
          </cell>
          <cell r="O75">
            <v>1545.5212200000003</v>
          </cell>
          <cell r="P75">
            <v>76.898930000000007</v>
          </cell>
          <cell r="Q75">
            <v>266.21791999999999</v>
          </cell>
          <cell r="R75">
            <v>693.67234000000008</v>
          </cell>
          <cell r="S75">
            <v>997.13633000000004</v>
          </cell>
          <cell r="T75">
            <v>1210.9113000000002</v>
          </cell>
          <cell r="U75">
            <v>1338.8633600000003</v>
          </cell>
          <cell r="V75">
            <v>1702.0913700000003</v>
          </cell>
          <cell r="W75">
            <v>1886.6481200000001</v>
          </cell>
          <cell r="X75">
            <v>2035.3456900000001</v>
          </cell>
          <cell r="Y75">
            <v>1290.6964700000003</v>
          </cell>
          <cell r="Z75">
            <v>1445.4520800000003</v>
          </cell>
          <cell r="AA75">
            <v>1545.5212200000003</v>
          </cell>
        </row>
        <row r="76">
          <cell r="A76" t="str">
            <v>Dtp11</v>
          </cell>
          <cell r="B76" t="str">
            <v>Other income</v>
          </cell>
          <cell r="C76">
            <v>154.86297999999999</v>
          </cell>
          <cell r="D76">
            <v>182.40030999999985</v>
          </cell>
          <cell r="E76">
            <v>377.49451000000022</v>
          </cell>
          <cell r="F76">
            <v>330.96402999999958</v>
          </cell>
          <cell r="G76">
            <v>294.69936999999999</v>
          </cell>
          <cell r="H76">
            <v>136.96830999999997</v>
          </cell>
          <cell r="I76">
            <v>449.02162000000038</v>
          </cell>
          <cell r="J76">
            <v>197.17585999999952</v>
          </cell>
          <cell r="K76">
            <v>7.442310000000532</v>
          </cell>
          <cell r="L76">
            <v>-887.77823999999976</v>
          </cell>
          <cell r="M76">
            <v>-35.709710000000626</v>
          </cell>
          <cell r="N76">
            <v>208.93699999999984</v>
          </cell>
          <cell r="O76">
            <v>1416.4783499999999</v>
          </cell>
          <cell r="P76">
            <v>154.86297999999999</v>
          </cell>
          <cell r="Q76">
            <v>337.26328999999987</v>
          </cell>
          <cell r="R76">
            <v>714.75780000000009</v>
          </cell>
          <cell r="S76">
            <v>1045.7218299999997</v>
          </cell>
          <cell r="T76">
            <v>1340.4211999999998</v>
          </cell>
          <cell r="U76">
            <v>1477.38951</v>
          </cell>
          <cell r="V76">
            <v>1926.4111300000004</v>
          </cell>
          <cell r="W76">
            <v>2123.5869899999998</v>
          </cell>
          <cell r="X76">
            <v>2131.0293000000001</v>
          </cell>
          <cell r="Y76">
            <v>1243.2510600000005</v>
          </cell>
          <cell r="Z76">
            <v>1207.54135</v>
          </cell>
          <cell r="AA76">
            <v>1416.4783499999999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3847.4283799999994</v>
          </cell>
          <cell r="D78">
            <v>3613.1046000000015</v>
          </cell>
          <cell r="E78">
            <v>4019.8648199999952</v>
          </cell>
          <cell r="F78">
            <v>4232.8757200000055</v>
          </cell>
          <cell r="G78">
            <v>3997.918549999998</v>
          </cell>
          <cell r="H78">
            <v>3900.5750999999946</v>
          </cell>
          <cell r="I78">
            <v>4519.7879800000019</v>
          </cell>
          <cell r="J78">
            <v>4345.2785000000076</v>
          </cell>
          <cell r="K78">
            <v>3892.8256999999958</v>
          </cell>
          <cell r="L78">
            <v>3094.9480799999947</v>
          </cell>
          <cell r="M78">
            <v>3905.3137399999928</v>
          </cell>
          <cell r="N78">
            <v>4377.0497500000147</v>
          </cell>
          <cell r="O78">
            <v>47746.97092</v>
          </cell>
          <cell r="P78">
            <v>3847.4283799999994</v>
          </cell>
          <cell r="Q78">
            <v>7460.5329800000009</v>
          </cell>
          <cell r="R78">
            <v>11480.397799999995</v>
          </cell>
          <cell r="S78">
            <v>15713.273520000002</v>
          </cell>
          <cell r="T78">
            <v>19711.192070000001</v>
          </cell>
          <cell r="U78">
            <v>23611.767169999996</v>
          </cell>
          <cell r="V78">
            <v>28131.555149999997</v>
          </cell>
          <cell r="W78">
            <v>32476.833650000004</v>
          </cell>
          <cell r="X78">
            <v>36369.659350000002</v>
          </cell>
          <cell r="Y78">
            <v>39464.607429999996</v>
          </cell>
          <cell r="Z78">
            <v>43369.921169999987</v>
          </cell>
          <cell r="AA78">
            <v>47746.97092</v>
          </cell>
        </row>
        <row r="79">
          <cell r="A79" t="str">
            <v>Dtp13</v>
          </cell>
          <cell r="B79" t="str">
            <v>Personnel expenses</v>
          </cell>
          <cell r="C79">
            <v>669.42879000000005</v>
          </cell>
          <cell r="D79">
            <v>671.05777999999998</v>
          </cell>
          <cell r="E79">
            <v>701.77890000000002</v>
          </cell>
          <cell r="F79">
            <v>694.65917999999988</v>
          </cell>
          <cell r="G79">
            <v>884.68126000000029</v>
          </cell>
          <cell r="H79">
            <v>755.83146000000033</v>
          </cell>
          <cell r="I79">
            <v>757.09637999999904</v>
          </cell>
          <cell r="J79">
            <v>792.30891000000065</v>
          </cell>
          <cell r="K79">
            <v>1753.8778400000001</v>
          </cell>
          <cell r="L79">
            <v>746.38313000000107</v>
          </cell>
          <cell r="M79">
            <v>763.88147999999819</v>
          </cell>
          <cell r="N79">
            <v>1225.28658</v>
          </cell>
          <cell r="O79">
            <v>10416.27169</v>
          </cell>
          <cell r="P79">
            <v>669.42879000000005</v>
          </cell>
          <cell r="Q79">
            <v>1340.48657</v>
          </cell>
          <cell r="R79">
            <v>2042.2654700000001</v>
          </cell>
          <cell r="S79">
            <v>2736.9246499999999</v>
          </cell>
          <cell r="T79">
            <v>3621.6059100000002</v>
          </cell>
          <cell r="U79">
            <v>4377.4373700000006</v>
          </cell>
          <cell r="V79">
            <v>5134.5337499999996</v>
          </cell>
          <cell r="W79">
            <v>5926.8426600000003</v>
          </cell>
          <cell r="X79">
            <v>7680.7205000000004</v>
          </cell>
          <cell r="Y79">
            <v>8427.1036300000014</v>
          </cell>
          <cell r="Z79">
            <v>9190.9851099999996</v>
          </cell>
          <cell r="AA79">
            <v>10416.27169</v>
          </cell>
        </row>
        <row r="80">
          <cell r="A80" t="str">
            <v>Dtp14</v>
          </cell>
          <cell r="B80" t="str">
            <v>General and administrative expenses</v>
          </cell>
          <cell r="C80">
            <v>546.79530999999997</v>
          </cell>
          <cell r="D80">
            <v>548.19134999999994</v>
          </cell>
          <cell r="E80">
            <v>695.68437999999992</v>
          </cell>
          <cell r="F80">
            <v>629.36380000000008</v>
          </cell>
          <cell r="G80">
            <v>557.98613</v>
          </cell>
          <cell r="H80">
            <v>643.90962999999977</v>
          </cell>
          <cell r="I80">
            <v>591.40568999999982</v>
          </cell>
          <cell r="J80">
            <v>616.19733000000019</v>
          </cell>
          <cell r="K80">
            <v>723.27591000000029</v>
          </cell>
          <cell r="L80">
            <v>-446.47239999999999</v>
          </cell>
          <cell r="M80">
            <v>416.40983</v>
          </cell>
          <cell r="N80">
            <v>705.03658999999993</v>
          </cell>
          <cell r="O80">
            <v>6227.7835500000001</v>
          </cell>
          <cell r="P80">
            <v>546.79530999999997</v>
          </cell>
          <cell r="Q80">
            <v>1094.98666</v>
          </cell>
          <cell r="R80">
            <v>1790.6710399999999</v>
          </cell>
          <cell r="S80">
            <v>2420.0348400000003</v>
          </cell>
          <cell r="T80">
            <v>2978.0209700000005</v>
          </cell>
          <cell r="U80">
            <v>3621.9306000000001</v>
          </cell>
          <cell r="V80">
            <v>4213.3362900000002</v>
          </cell>
          <cell r="W80">
            <v>4829.5336200000002</v>
          </cell>
          <cell r="X80">
            <v>5552.8095300000004</v>
          </cell>
          <cell r="Y80">
            <v>5106.3371300000008</v>
          </cell>
          <cell r="Z80">
            <v>5522.7469600000004</v>
          </cell>
          <cell r="AA80">
            <v>6227.7835500000001</v>
          </cell>
        </row>
        <row r="81">
          <cell r="A81" t="str">
            <v>Dtp15</v>
          </cell>
          <cell r="B81" t="str">
            <v>Depreciation / Amortisation</v>
          </cell>
          <cell r="C81">
            <v>84.244889999999998</v>
          </cell>
          <cell r="D81">
            <v>93.437259999999981</v>
          </cell>
          <cell r="E81">
            <v>92.838640000000012</v>
          </cell>
          <cell r="F81">
            <v>94.179509999999993</v>
          </cell>
          <cell r="G81">
            <v>104.32905999999998</v>
          </cell>
          <cell r="H81">
            <v>95.941169999999971</v>
          </cell>
          <cell r="I81">
            <v>99.645060000000001</v>
          </cell>
          <cell r="J81">
            <v>101.55124000000009</v>
          </cell>
          <cell r="K81">
            <v>97.74751000000002</v>
          </cell>
          <cell r="L81">
            <v>94.546269999999907</v>
          </cell>
          <cell r="M81">
            <v>96.686459999999983</v>
          </cell>
          <cell r="N81">
            <v>490.3768</v>
          </cell>
          <cell r="O81">
            <v>1545.52387</v>
          </cell>
          <cell r="P81">
            <v>84.244889999999998</v>
          </cell>
          <cell r="Q81">
            <v>177.68214999999998</v>
          </cell>
          <cell r="R81">
            <v>270.52078999999998</v>
          </cell>
          <cell r="S81">
            <v>364.70029999999997</v>
          </cell>
          <cell r="T81">
            <v>469.02935999999994</v>
          </cell>
          <cell r="U81">
            <v>564.97052999999994</v>
          </cell>
          <cell r="V81">
            <v>664.61558999999988</v>
          </cell>
          <cell r="W81">
            <v>766.16683</v>
          </cell>
          <cell r="X81">
            <v>863.91434000000004</v>
          </cell>
          <cell r="Y81">
            <v>958.46060999999997</v>
          </cell>
          <cell r="Z81">
            <v>1055.14707</v>
          </cell>
          <cell r="AA81">
            <v>1545.52387</v>
          </cell>
        </row>
        <row r="82">
          <cell r="A82" t="str">
            <v>Dtp16</v>
          </cell>
          <cell r="B82" t="str">
            <v>Total operating expenses</v>
          </cell>
          <cell r="C82">
            <v>1300.4689899999998</v>
          </cell>
          <cell r="D82">
            <v>1312.6863899999998</v>
          </cell>
          <cell r="E82">
            <v>1490.3019199999999</v>
          </cell>
          <cell r="F82">
            <v>1418.2024899999999</v>
          </cell>
          <cell r="G82">
            <v>1546.9964500000003</v>
          </cell>
          <cell r="H82">
            <v>1495.68226</v>
          </cell>
          <cell r="I82">
            <v>1448.1471299999989</v>
          </cell>
          <cell r="J82">
            <v>1510.0574800000009</v>
          </cell>
          <cell r="K82">
            <v>2574.9012600000005</v>
          </cell>
          <cell r="L82">
            <v>394.45700000000102</v>
          </cell>
          <cell r="M82">
            <v>1276.9777699999981</v>
          </cell>
          <cell r="N82">
            <v>2420.6999699999997</v>
          </cell>
          <cell r="O82">
            <v>18189.579110000002</v>
          </cell>
          <cell r="P82">
            <v>1300.4689899999998</v>
          </cell>
          <cell r="Q82">
            <v>2613.1553800000002</v>
          </cell>
          <cell r="R82">
            <v>4103.4573</v>
          </cell>
          <cell r="S82">
            <v>5521.6597899999997</v>
          </cell>
          <cell r="T82">
            <v>7068.6562400000003</v>
          </cell>
          <cell r="U82">
            <v>8564.3385000000017</v>
          </cell>
          <cell r="V82">
            <v>10012.485629999999</v>
          </cell>
          <cell r="W82">
            <v>11522.543110000001</v>
          </cell>
          <cell r="X82">
            <v>14097.444370000001</v>
          </cell>
          <cell r="Y82">
            <v>14491.901370000001</v>
          </cell>
          <cell r="Z82">
            <v>15768.879140000001</v>
          </cell>
          <cell r="AA82">
            <v>18189.579110000002</v>
          </cell>
        </row>
        <row r="83">
          <cell r="A83" t="str">
            <v>Dtp17</v>
          </cell>
          <cell r="B83" t="str">
            <v>Operating profit before provisions</v>
          </cell>
          <cell r="C83">
            <v>2546.9593899999995</v>
          </cell>
          <cell r="D83">
            <v>2300.4182100000016</v>
          </cell>
          <cell r="E83">
            <v>2529.5628999999954</v>
          </cell>
          <cell r="F83">
            <v>2814.6732300000058</v>
          </cell>
          <cell r="G83">
            <v>2450.922099999998</v>
          </cell>
          <cell r="H83">
            <v>2404.8928399999945</v>
          </cell>
          <cell r="I83">
            <v>3071.640850000003</v>
          </cell>
          <cell r="J83">
            <v>2835.2210200000068</v>
          </cell>
          <cell r="K83">
            <v>1317.9244399999952</v>
          </cell>
          <cell r="L83">
            <v>2700.4910799999934</v>
          </cell>
          <cell r="M83">
            <v>2628.3359699999946</v>
          </cell>
          <cell r="N83">
            <v>1956.349780000015</v>
          </cell>
          <cell r="O83">
            <v>29557.391809999997</v>
          </cell>
          <cell r="P83">
            <v>2546.9593899999995</v>
          </cell>
          <cell r="Q83">
            <v>4847.3776000000007</v>
          </cell>
          <cell r="R83">
            <v>7376.9404999999952</v>
          </cell>
          <cell r="S83">
            <v>10191.613730000003</v>
          </cell>
          <cell r="T83">
            <v>12642.535830000001</v>
          </cell>
          <cell r="U83">
            <v>15047.428669999994</v>
          </cell>
          <cell r="V83">
            <v>18119.069519999997</v>
          </cell>
          <cell r="W83">
            <v>20954.290540000002</v>
          </cell>
          <cell r="X83">
            <v>22272.214980000001</v>
          </cell>
          <cell r="Y83">
            <v>24972.706059999997</v>
          </cell>
          <cell r="Z83">
            <v>27601.042029999986</v>
          </cell>
          <cell r="AA83">
            <v>29557.391809999997</v>
          </cell>
        </row>
        <row r="84">
          <cell r="A84" t="str">
            <v>Dtp18</v>
          </cell>
          <cell r="B84" t="str">
            <v>Impairment losses on loans and advances</v>
          </cell>
          <cell r="C84">
            <v>-2663.8296099999998</v>
          </cell>
          <cell r="D84">
            <v>-868.08272000000034</v>
          </cell>
          <cell r="E84">
            <v>240.79695000000038</v>
          </cell>
          <cell r="F84">
            <v>336.04706999999962</v>
          </cell>
          <cell r="G84">
            <v>-340.66892000000007</v>
          </cell>
          <cell r="H84">
            <v>-1195.4653800000001</v>
          </cell>
          <cell r="I84">
            <v>-4118.5571900000014</v>
          </cell>
          <cell r="J84">
            <v>-1360.1586099999986</v>
          </cell>
          <cell r="K84">
            <v>-744.53640000000087</v>
          </cell>
          <cell r="L84">
            <v>-155.84775999999874</v>
          </cell>
          <cell r="M84">
            <v>-797.77310000000034</v>
          </cell>
          <cell r="N84">
            <v>-5645.06387</v>
          </cell>
          <cell r="O84">
            <v>-17313.13954</v>
          </cell>
          <cell r="P84">
            <v>-2663.8296099999998</v>
          </cell>
          <cell r="Q84">
            <v>-3531.9123300000001</v>
          </cell>
          <cell r="R84">
            <v>-3291.1153799999997</v>
          </cell>
          <cell r="S84">
            <v>-2955.0683100000001</v>
          </cell>
          <cell r="T84">
            <v>-3295.7372300000002</v>
          </cell>
          <cell r="U84">
            <v>-4491.2026100000003</v>
          </cell>
          <cell r="V84">
            <v>-8609.7598000000016</v>
          </cell>
          <cell r="W84">
            <v>-9969.9184100000002</v>
          </cell>
          <cell r="X84">
            <v>-10714.454810000001</v>
          </cell>
          <cell r="Y84">
            <v>-10870.30257</v>
          </cell>
          <cell r="Z84">
            <v>-11668.07567</v>
          </cell>
          <cell r="AA84">
            <v>-17313.13954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-2663.8296099999998</v>
          </cell>
          <cell r="D87">
            <v>-868.08272000000034</v>
          </cell>
          <cell r="E87">
            <v>240.79695000000038</v>
          </cell>
          <cell r="F87">
            <v>336.04706999999962</v>
          </cell>
          <cell r="G87">
            <v>-340.66892000000007</v>
          </cell>
          <cell r="H87">
            <v>-1195.4653800000001</v>
          </cell>
          <cell r="I87">
            <v>-4118.5571900000014</v>
          </cell>
          <cell r="J87">
            <v>-1360.1586099999986</v>
          </cell>
          <cell r="K87">
            <v>-744.53640000000087</v>
          </cell>
          <cell r="L87">
            <v>-155.84775999999874</v>
          </cell>
          <cell r="M87">
            <v>-797.77310000000034</v>
          </cell>
          <cell r="N87">
            <v>-5645.06387</v>
          </cell>
          <cell r="O87">
            <v>-17313.13954</v>
          </cell>
          <cell r="P87">
            <v>-2663.8296099999998</v>
          </cell>
          <cell r="Q87">
            <v>-3531.9123300000001</v>
          </cell>
          <cell r="R87">
            <v>-3291.1153799999997</v>
          </cell>
          <cell r="S87">
            <v>-2955.0683100000001</v>
          </cell>
          <cell r="T87">
            <v>-3295.7372300000002</v>
          </cell>
          <cell r="U87">
            <v>-4491.2026100000003</v>
          </cell>
          <cell r="V87">
            <v>-8609.7598000000016</v>
          </cell>
          <cell r="W87">
            <v>-9969.9184100000002</v>
          </cell>
          <cell r="X87">
            <v>-10714.454810000001</v>
          </cell>
          <cell r="Y87">
            <v>-10870.30257</v>
          </cell>
          <cell r="Z87">
            <v>-11668.07567</v>
          </cell>
          <cell r="AA87">
            <v>-17313.13954</v>
          </cell>
        </row>
        <row r="88">
          <cell r="A88" t="str">
            <v>Dtp22</v>
          </cell>
          <cell r="B88" t="str">
            <v>Operating profit</v>
          </cell>
          <cell r="C88">
            <v>-116.87022000000024</v>
          </cell>
          <cell r="D88">
            <v>1432.3354900000013</v>
          </cell>
          <cell r="E88">
            <v>2770.3598499999957</v>
          </cell>
          <cell r="F88">
            <v>3150.7203000000054</v>
          </cell>
          <cell r="G88">
            <v>2110.2531799999979</v>
          </cell>
          <cell r="H88">
            <v>1209.4274599999944</v>
          </cell>
          <cell r="I88">
            <v>-1046.9163399999984</v>
          </cell>
          <cell r="J88">
            <v>1475.0624100000082</v>
          </cell>
          <cell r="K88">
            <v>573.38803999999436</v>
          </cell>
          <cell r="L88">
            <v>2544.6433199999947</v>
          </cell>
          <cell r="M88">
            <v>1830.5628699999943</v>
          </cell>
          <cell r="N88">
            <v>-3688.7140899999849</v>
          </cell>
          <cell r="O88">
            <v>12244.252269999997</v>
          </cell>
          <cell r="P88">
            <v>-116.87022000000024</v>
          </cell>
          <cell r="Q88">
            <v>1315.4652700000006</v>
          </cell>
          <cell r="R88">
            <v>4085.8251199999954</v>
          </cell>
          <cell r="S88">
            <v>7236.5454200000022</v>
          </cell>
          <cell r="T88">
            <v>9346.7986000000001</v>
          </cell>
          <cell r="U88">
            <v>10556.226059999994</v>
          </cell>
          <cell r="V88">
            <v>9509.3097199999957</v>
          </cell>
          <cell r="W88">
            <v>10984.372130000002</v>
          </cell>
          <cell r="X88">
            <v>11557.76017</v>
          </cell>
          <cell r="Y88">
            <v>14102.403489999997</v>
          </cell>
          <cell r="Z88">
            <v>15932.966359999986</v>
          </cell>
          <cell r="AA88">
            <v>12244.252269999997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-116.87022000000024</v>
          </cell>
          <cell r="D92">
            <v>1432.3354900000013</v>
          </cell>
          <cell r="E92">
            <v>2770.3598499999957</v>
          </cell>
          <cell r="F92">
            <v>3150.7203000000054</v>
          </cell>
          <cell r="G92">
            <v>2110.2531799999979</v>
          </cell>
          <cell r="H92">
            <v>1209.4274599999944</v>
          </cell>
          <cell r="I92">
            <v>-1046.9163399999984</v>
          </cell>
          <cell r="J92">
            <v>1475.0624100000082</v>
          </cell>
          <cell r="K92">
            <v>573.38803999999436</v>
          </cell>
          <cell r="L92">
            <v>2544.6433199999947</v>
          </cell>
          <cell r="M92">
            <v>1830.5628699999943</v>
          </cell>
          <cell r="N92">
            <v>-3688.7140899999849</v>
          </cell>
          <cell r="O92">
            <v>12244.252269999997</v>
          </cell>
          <cell r="P92">
            <v>-116.87022000000024</v>
          </cell>
          <cell r="Q92">
            <v>1315.4652700000006</v>
          </cell>
          <cell r="R92">
            <v>4085.8251199999954</v>
          </cell>
          <cell r="S92">
            <v>7236.5454200000022</v>
          </cell>
          <cell r="T92">
            <v>9346.7986000000001</v>
          </cell>
          <cell r="U92">
            <v>10556.226059999994</v>
          </cell>
          <cell r="V92">
            <v>9509.3097199999957</v>
          </cell>
          <cell r="W92">
            <v>10984.372130000002</v>
          </cell>
          <cell r="X92">
            <v>11557.76017</v>
          </cell>
          <cell r="Y92">
            <v>14102.403489999997</v>
          </cell>
          <cell r="Z92">
            <v>15932.966359999986</v>
          </cell>
          <cell r="AA92">
            <v>12244.252269999997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22.09431</v>
          </cell>
          <cell r="D94">
            <v>-266.24205999999998</v>
          </cell>
          <cell r="E94">
            <v>-549.76254000000006</v>
          </cell>
          <cell r="F94">
            <v>-546.8563200000001</v>
          </cell>
          <cell r="G94">
            <v>-405.3007799999998</v>
          </cell>
          <cell r="H94">
            <v>-380.04094000000009</v>
          </cell>
          <cell r="I94">
            <v>209.03148999999985</v>
          </cell>
          <cell r="J94">
            <v>-295.17570999999953</v>
          </cell>
          <cell r="K94">
            <v>-86.979950000000372</v>
          </cell>
          <cell r="L94">
            <v>-505.73554999999988</v>
          </cell>
          <cell r="M94">
            <v>-364.09895999999981</v>
          </cell>
          <cell r="N94">
            <v>385.14282999999978</v>
          </cell>
          <cell r="O94">
            <v>-2783.92418</v>
          </cell>
          <cell r="P94">
            <v>22.09431</v>
          </cell>
          <cell r="Q94">
            <v>-244.14774999999997</v>
          </cell>
          <cell r="R94">
            <v>-793.91029000000003</v>
          </cell>
          <cell r="S94">
            <v>-1340.7666100000001</v>
          </cell>
          <cell r="T94">
            <v>-1746.0673899999999</v>
          </cell>
          <cell r="U94">
            <v>-2126.10833</v>
          </cell>
          <cell r="V94">
            <v>-1917.0768400000002</v>
          </cell>
          <cell r="W94">
            <v>-2212.2525499999997</v>
          </cell>
          <cell r="X94">
            <v>-2299.2325000000001</v>
          </cell>
          <cell r="Y94">
            <v>-2804.9680499999999</v>
          </cell>
          <cell r="Z94">
            <v>-3169.0670099999998</v>
          </cell>
          <cell r="AA94">
            <v>-2783.92418</v>
          </cell>
        </row>
        <row r="95">
          <cell r="A95" t="str">
            <v>Dtp28</v>
          </cell>
          <cell r="B95" t="str">
            <v>Profit after tax</v>
          </cell>
          <cell r="C95">
            <v>-94.775910000000238</v>
          </cell>
          <cell r="D95">
            <v>1166.0934300000013</v>
          </cell>
          <cell r="E95">
            <v>2220.5973099999956</v>
          </cell>
          <cell r="F95">
            <v>2603.8639800000055</v>
          </cell>
          <cell r="G95">
            <v>1704.9523999999981</v>
          </cell>
          <cell r="H95">
            <v>829.38651999999433</v>
          </cell>
          <cell r="I95">
            <v>-837.88484999999855</v>
          </cell>
          <cell r="J95">
            <v>1179.8867000000087</v>
          </cell>
          <cell r="K95">
            <v>486.40808999999399</v>
          </cell>
          <cell r="L95">
            <v>2038.9077699999948</v>
          </cell>
          <cell r="M95">
            <v>1466.4639099999945</v>
          </cell>
          <cell r="N95">
            <v>-3303.5712599999852</v>
          </cell>
          <cell r="O95">
            <v>9460.3280899999972</v>
          </cell>
          <cell r="P95">
            <v>-94.775910000000238</v>
          </cell>
          <cell r="Q95">
            <v>1071.3175200000005</v>
          </cell>
          <cell r="R95">
            <v>3291.9148299999952</v>
          </cell>
          <cell r="S95">
            <v>5895.7788100000016</v>
          </cell>
          <cell r="T95">
            <v>7600.7312099999999</v>
          </cell>
          <cell r="U95">
            <v>8430.1177299999945</v>
          </cell>
          <cell r="V95">
            <v>7592.2328799999959</v>
          </cell>
          <cell r="W95">
            <v>8772.1195800000023</v>
          </cell>
          <cell r="X95">
            <v>9258.5276699999995</v>
          </cell>
          <cell r="Y95">
            <v>11297.435439999997</v>
          </cell>
          <cell r="Z95">
            <v>12763.899349999985</v>
          </cell>
          <cell r="AA95">
            <v>9460.3280899999972</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6836.5347300000003</v>
          </cell>
          <cell r="D97">
            <v>6333.693189999999</v>
          </cell>
          <cell r="E97">
            <v>6900.8667299999997</v>
          </cell>
          <cell r="F97">
            <v>6450.8195699999997</v>
          </cell>
          <cell r="G97">
            <v>7016.466339999999</v>
          </cell>
          <cell r="H97">
            <v>7172.609890000007</v>
          </cell>
          <cell r="I97">
            <v>7160.406719999999</v>
          </cell>
          <cell r="J97">
            <v>7235.4175199999954</v>
          </cell>
          <cell r="K97">
            <v>7026.9836900000009</v>
          </cell>
          <cell r="L97">
            <v>7366.3164100000067</v>
          </cell>
          <cell r="M97">
            <v>7311.347099999999</v>
          </cell>
          <cell r="N97">
            <v>7654.8904599999951</v>
          </cell>
          <cell r="O97">
            <v>84466.352350000001</v>
          </cell>
          <cell r="P97">
            <v>6836.5347300000003</v>
          </cell>
          <cell r="Q97">
            <v>13170.227919999999</v>
          </cell>
          <cell r="R97">
            <v>20071.094649999999</v>
          </cell>
          <cell r="S97">
            <v>26521.914219999999</v>
          </cell>
          <cell r="T97">
            <v>33538.380559999998</v>
          </cell>
          <cell r="U97">
            <v>40710.990450000005</v>
          </cell>
          <cell r="V97">
            <v>47871.397170000004</v>
          </cell>
          <cell r="W97">
            <v>55106.814689999999</v>
          </cell>
          <cell r="X97">
            <v>62133.79838</v>
          </cell>
          <cell r="Y97">
            <v>69500.114790000007</v>
          </cell>
          <cell r="Z97">
            <v>76811.461890000006</v>
          </cell>
          <cell r="AA97">
            <v>84466.352350000001</v>
          </cell>
        </row>
        <row r="98">
          <cell r="A98" t="str">
            <v>Dtd02</v>
          </cell>
          <cell r="B98" t="str">
            <v>Interest expense</v>
          </cell>
          <cell r="C98">
            <v>-3460.82854</v>
          </cell>
          <cell r="D98">
            <v>-2952.1406700000002</v>
          </cell>
          <cell r="E98">
            <v>-3432.3896500000001</v>
          </cell>
          <cell r="F98">
            <v>-3251.5345500000003</v>
          </cell>
          <cell r="G98">
            <v>-3437.0719900000004</v>
          </cell>
          <cell r="H98">
            <v>-3361.451979999998</v>
          </cell>
          <cell r="I98">
            <v>-3507.2092900000025</v>
          </cell>
          <cell r="J98">
            <v>-3613.8153499999971</v>
          </cell>
          <cell r="K98">
            <v>-3503.688140000002</v>
          </cell>
          <cell r="L98">
            <v>-3622.4167299999972</v>
          </cell>
          <cell r="M98">
            <v>-3474.617680000003</v>
          </cell>
          <cell r="N98">
            <v>-3745.8247499999998</v>
          </cell>
          <cell r="O98">
            <v>-41362.989320000001</v>
          </cell>
          <cell r="P98">
            <v>-3460.82854</v>
          </cell>
          <cell r="Q98">
            <v>-6412.9692100000002</v>
          </cell>
          <cell r="R98">
            <v>-9845.3588600000003</v>
          </cell>
          <cell r="S98">
            <v>-13096.893410000001</v>
          </cell>
          <cell r="T98">
            <v>-16533.965400000001</v>
          </cell>
          <cell r="U98">
            <v>-19895.417379999999</v>
          </cell>
          <cell r="V98">
            <v>-23402.626670000001</v>
          </cell>
          <cell r="W98">
            <v>-27016.442019999999</v>
          </cell>
          <cell r="X98">
            <v>-30520.130160000001</v>
          </cell>
          <cell r="Y98">
            <v>-34142.546889999998</v>
          </cell>
          <cell r="Z98">
            <v>-37617.164570000001</v>
          </cell>
          <cell r="AA98">
            <v>-41362.989320000001</v>
          </cell>
        </row>
        <row r="99">
          <cell r="A99" t="str">
            <v>Dtd03</v>
          </cell>
          <cell r="B99" t="str">
            <v>Net interest income</v>
          </cell>
          <cell r="C99">
            <v>3375.7061900000003</v>
          </cell>
          <cell r="D99">
            <v>3381.5525199999988</v>
          </cell>
          <cell r="E99">
            <v>3468.4770799999997</v>
          </cell>
          <cell r="F99">
            <v>3199.2850199999993</v>
          </cell>
          <cell r="G99">
            <v>3579.3943499999987</v>
          </cell>
          <cell r="H99">
            <v>3811.157910000009</v>
          </cell>
          <cell r="I99">
            <v>3653.1974299999965</v>
          </cell>
          <cell r="J99">
            <v>3621.6021699999983</v>
          </cell>
          <cell r="K99">
            <v>3523.2955499999989</v>
          </cell>
          <cell r="L99">
            <v>3743.8996800000095</v>
          </cell>
          <cell r="M99">
            <v>3836.729419999996</v>
          </cell>
          <cell r="N99">
            <v>3909.0657099999953</v>
          </cell>
          <cell r="O99">
            <v>43103.36303</v>
          </cell>
          <cell r="P99">
            <v>3375.7061900000003</v>
          </cell>
          <cell r="Q99">
            <v>6757.2587099999992</v>
          </cell>
          <cell r="R99">
            <v>10225.735789999999</v>
          </cell>
          <cell r="S99">
            <v>13425.020809999998</v>
          </cell>
          <cell r="T99">
            <v>17004.415159999997</v>
          </cell>
          <cell r="U99">
            <v>20815.573070000006</v>
          </cell>
          <cell r="V99">
            <v>24468.770500000002</v>
          </cell>
          <cell r="W99">
            <v>28090.372670000001</v>
          </cell>
          <cell r="X99">
            <v>31613.66822</v>
          </cell>
          <cell r="Y99">
            <v>35357.567900000009</v>
          </cell>
          <cell r="Z99">
            <v>39194.297320000005</v>
          </cell>
          <cell r="AA99">
            <v>43103.36303</v>
          </cell>
        </row>
        <row r="100">
          <cell r="A100" t="str">
            <v>Dtd04</v>
          </cell>
          <cell r="B100" t="str">
            <v>Fee Income</v>
          </cell>
          <cell r="C100">
            <v>344.23836999999997</v>
          </cell>
          <cell r="D100">
            <v>777.92762999999991</v>
          </cell>
          <cell r="E100">
            <v>164.00892999999996</v>
          </cell>
          <cell r="F100">
            <v>300.93624999999997</v>
          </cell>
          <cell r="G100">
            <v>219.61313000000018</v>
          </cell>
          <cell r="H100">
            <v>254.53378000000021</v>
          </cell>
          <cell r="I100">
            <v>529.68300999999974</v>
          </cell>
          <cell r="J100">
            <v>269.38606000000027</v>
          </cell>
          <cell r="K100">
            <v>280.09152999999969</v>
          </cell>
          <cell r="L100">
            <v>313.62039999999979</v>
          </cell>
          <cell r="M100">
            <v>193.53870000000006</v>
          </cell>
          <cell r="N100">
            <v>265.14600999999993</v>
          </cell>
          <cell r="O100">
            <v>3912.7237999999998</v>
          </cell>
          <cell r="P100">
            <v>344.23836999999997</v>
          </cell>
          <cell r="Q100">
            <v>1122.1659999999999</v>
          </cell>
          <cell r="R100">
            <v>1286.1749299999999</v>
          </cell>
          <cell r="S100">
            <v>1587.1111799999999</v>
          </cell>
          <cell r="T100">
            <v>1806.7243100000001</v>
          </cell>
          <cell r="U100">
            <v>2061.2580900000003</v>
          </cell>
          <cell r="V100">
            <v>2590.9411</v>
          </cell>
          <cell r="W100">
            <v>2860.3271600000003</v>
          </cell>
          <cell r="X100">
            <v>3140.41869</v>
          </cell>
          <cell r="Y100">
            <v>3454.0390899999998</v>
          </cell>
          <cell r="Z100">
            <v>3647.5777899999998</v>
          </cell>
          <cell r="AA100">
            <v>3912.7237999999998</v>
          </cell>
        </row>
        <row r="101">
          <cell r="A101" t="str">
            <v>Dtd05</v>
          </cell>
          <cell r="B101" t="str">
            <v>Commission expense</v>
          </cell>
          <cell r="C101">
            <v>-320.74585999999999</v>
          </cell>
          <cell r="D101">
            <v>-326.73834999999997</v>
          </cell>
          <cell r="E101">
            <v>-344.24519000000009</v>
          </cell>
          <cell r="F101">
            <v>-307.08613000000003</v>
          </cell>
          <cell r="G101">
            <v>-315.31112999999982</v>
          </cell>
          <cell r="H101">
            <v>-342.47836000000007</v>
          </cell>
          <cell r="I101">
            <v>-317.80092000000013</v>
          </cell>
          <cell r="J101">
            <v>-348.14865999999984</v>
          </cell>
          <cell r="K101">
            <v>-320.88081999999986</v>
          </cell>
          <cell r="L101">
            <v>-349.19941999999992</v>
          </cell>
          <cell r="M101">
            <v>-347.53823000000011</v>
          </cell>
          <cell r="N101">
            <v>-493.21965</v>
          </cell>
          <cell r="O101">
            <v>-4133.3927199999998</v>
          </cell>
          <cell r="P101">
            <v>-320.74585999999999</v>
          </cell>
          <cell r="Q101">
            <v>-647.48420999999996</v>
          </cell>
          <cell r="R101">
            <v>-991.72940000000006</v>
          </cell>
          <cell r="S101">
            <v>-1298.8155300000001</v>
          </cell>
          <cell r="T101">
            <v>-1614.1266599999999</v>
          </cell>
          <cell r="U101">
            <v>-1956.60502</v>
          </cell>
          <cell r="V101">
            <v>-2274.4059400000001</v>
          </cell>
          <cell r="W101">
            <v>-2622.5545999999999</v>
          </cell>
          <cell r="X101">
            <v>-2943.4354199999998</v>
          </cell>
          <cell r="Y101">
            <v>-3292.6348399999997</v>
          </cell>
          <cell r="Z101">
            <v>-3640.1730699999998</v>
          </cell>
          <cell r="AA101">
            <v>-4133.3927199999998</v>
          </cell>
        </row>
        <row r="102">
          <cell r="A102" t="str">
            <v>Dtd06</v>
          </cell>
          <cell r="B102" t="str">
            <v>Net fee and commission income</v>
          </cell>
          <cell r="C102">
            <v>23.492509999999982</v>
          </cell>
          <cell r="D102">
            <v>451.18927999999994</v>
          </cell>
          <cell r="E102">
            <v>-180.23626000000013</v>
          </cell>
          <cell r="F102">
            <v>-6.1498800000000529</v>
          </cell>
          <cell r="G102">
            <v>-95.697999999999638</v>
          </cell>
          <cell r="H102">
            <v>-87.94457999999986</v>
          </cell>
          <cell r="I102">
            <v>211.88208999999961</v>
          </cell>
          <cell r="J102">
            <v>-78.762599999999566</v>
          </cell>
          <cell r="K102">
            <v>-40.789290000000165</v>
          </cell>
          <cell r="L102">
            <v>-35.579020000000128</v>
          </cell>
          <cell r="M102">
            <v>-153.99953000000005</v>
          </cell>
          <cell r="N102">
            <v>-228.07364000000007</v>
          </cell>
          <cell r="O102">
            <v>-220.66892000000007</v>
          </cell>
          <cell r="P102">
            <v>23.492509999999982</v>
          </cell>
          <cell r="Q102">
            <v>474.68178999999998</v>
          </cell>
          <cell r="R102">
            <v>294.44552999999985</v>
          </cell>
          <cell r="S102">
            <v>288.2956499999998</v>
          </cell>
          <cell r="T102">
            <v>192.59765000000016</v>
          </cell>
          <cell r="U102">
            <v>104.6530700000003</v>
          </cell>
          <cell r="V102">
            <v>316.53515999999991</v>
          </cell>
          <cell r="W102">
            <v>237.77256000000034</v>
          </cell>
          <cell r="X102">
            <v>196.98327000000018</v>
          </cell>
          <cell r="Y102">
            <v>161.40425000000005</v>
          </cell>
          <cell r="Z102">
            <v>7.4047199999999975</v>
          </cell>
          <cell r="AA102">
            <v>-220.66892000000007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-78.648169999999993</v>
          </cell>
          <cell r="D104">
            <v>-73.074129999999997</v>
          </cell>
          <cell r="E104">
            <v>-29.468150000000009</v>
          </cell>
          <cell r="F104">
            <v>113.96495999999999</v>
          </cell>
          <cell r="G104">
            <v>126.98573</v>
          </cell>
          <cell r="H104">
            <v>63.862180000000009</v>
          </cell>
          <cell r="I104">
            <v>11.090659999999986</v>
          </cell>
          <cell r="J104">
            <v>-6.5527899999999875</v>
          </cell>
          <cell r="K104">
            <v>78.659859999999981</v>
          </cell>
          <cell r="L104">
            <v>359.10907999999995</v>
          </cell>
          <cell r="M104">
            <v>315.07314000000008</v>
          </cell>
          <cell r="N104">
            <v>87.575060000000008</v>
          </cell>
          <cell r="O104">
            <v>968.57743000000005</v>
          </cell>
          <cell r="P104">
            <v>-78.648169999999993</v>
          </cell>
          <cell r="Q104">
            <v>-151.72229999999999</v>
          </cell>
          <cell r="R104">
            <v>-181.19045</v>
          </cell>
          <cell r="S104">
            <v>-67.225490000000008</v>
          </cell>
          <cell r="T104">
            <v>59.760239999999996</v>
          </cell>
          <cell r="U104">
            <v>123.62242000000001</v>
          </cell>
          <cell r="V104">
            <v>134.71307999999999</v>
          </cell>
          <cell r="W104">
            <v>128.16029</v>
          </cell>
          <cell r="X104">
            <v>206.82014999999998</v>
          </cell>
          <cell r="Y104">
            <v>565.92922999999996</v>
          </cell>
          <cell r="Z104">
            <v>881.00237000000004</v>
          </cell>
          <cell r="AA104">
            <v>968.57743000000005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45.307940000000002</v>
          </cell>
          <cell r="D106">
            <v>91.785899999999998</v>
          </cell>
          <cell r="E106">
            <v>36.813110000000023</v>
          </cell>
          <cell r="F106">
            <v>103.94827999999998</v>
          </cell>
          <cell r="G106">
            <v>51.769559999999956</v>
          </cell>
          <cell r="H106">
            <v>-104.03941999999998</v>
          </cell>
          <cell r="I106">
            <v>-98.906399999999977</v>
          </cell>
          <cell r="J106">
            <v>109.10527999999998</v>
          </cell>
          <cell r="K106">
            <v>509.99881999999997</v>
          </cell>
          <cell r="L106">
            <v>105.56012999999996</v>
          </cell>
          <cell r="M106">
            <v>80.846430000000055</v>
          </cell>
          <cell r="N106">
            <v>340.75308000000007</v>
          </cell>
          <cell r="O106">
            <v>1272.94271</v>
          </cell>
          <cell r="P106">
            <v>45.307940000000002</v>
          </cell>
          <cell r="Q106">
            <v>137.09384</v>
          </cell>
          <cell r="R106">
            <v>173.90695000000002</v>
          </cell>
          <cell r="S106">
            <v>277.85523000000001</v>
          </cell>
          <cell r="T106">
            <v>329.62478999999996</v>
          </cell>
          <cell r="U106">
            <v>225.58536999999998</v>
          </cell>
          <cell r="V106">
            <v>126.67897000000001</v>
          </cell>
          <cell r="W106">
            <v>235.78424999999999</v>
          </cell>
          <cell r="X106">
            <v>745.78306999999995</v>
          </cell>
          <cell r="Y106">
            <v>851.34319999999991</v>
          </cell>
          <cell r="Z106">
            <v>932.18962999999997</v>
          </cell>
          <cell r="AA106">
            <v>1272.94271</v>
          </cell>
        </row>
        <row r="107">
          <cell r="A107" t="str">
            <v>Dtd11</v>
          </cell>
          <cell r="B107" t="str">
            <v>Other income</v>
          </cell>
          <cell r="C107">
            <v>-9.8477200000000096</v>
          </cell>
          <cell r="D107">
            <v>469.90104999999994</v>
          </cell>
          <cell r="E107">
            <v>-172.89130000000011</v>
          </cell>
          <cell r="F107">
            <v>211.76335999999992</v>
          </cell>
          <cell r="G107">
            <v>83.057290000000322</v>
          </cell>
          <cell r="H107">
            <v>-128.12181999999984</v>
          </cell>
          <cell r="I107">
            <v>124.06634999999962</v>
          </cell>
          <cell r="J107">
            <v>23.789890000000426</v>
          </cell>
          <cell r="K107">
            <v>547.86938999999984</v>
          </cell>
          <cell r="L107">
            <v>429.09018999999978</v>
          </cell>
          <cell r="M107">
            <v>241.92004000000009</v>
          </cell>
          <cell r="N107">
            <v>200.25450000000001</v>
          </cell>
          <cell r="O107">
            <v>2020.85122</v>
          </cell>
          <cell r="P107">
            <v>-9.8477200000000096</v>
          </cell>
          <cell r="Q107">
            <v>460.05332999999996</v>
          </cell>
          <cell r="R107">
            <v>287.16202999999985</v>
          </cell>
          <cell r="S107">
            <v>498.92538999999977</v>
          </cell>
          <cell r="T107">
            <v>581.98268000000007</v>
          </cell>
          <cell r="U107">
            <v>453.86086000000029</v>
          </cell>
          <cell r="V107">
            <v>577.92720999999995</v>
          </cell>
          <cell r="W107">
            <v>601.7171000000003</v>
          </cell>
          <cell r="X107">
            <v>1149.5864900000001</v>
          </cell>
          <cell r="Y107">
            <v>1578.67668</v>
          </cell>
          <cell r="Z107">
            <v>1820.59672</v>
          </cell>
          <cell r="AA107">
            <v>2020.85122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3365.8584700000001</v>
          </cell>
          <cell r="D109">
            <v>3851.4535699999988</v>
          </cell>
          <cell r="E109">
            <v>3295.5857799999994</v>
          </cell>
          <cell r="F109">
            <v>3411.0483799999993</v>
          </cell>
          <cell r="G109">
            <v>3662.4516399999989</v>
          </cell>
          <cell r="H109">
            <v>3683.0360900000092</v>
          </cell>
          <cell r="I109">
            <v>3777.2637799999961</v>
          </cell>
          <cell r="J109">
            <v>3645.3920599999988</v>
          </cell>
          <cell r="K109">
            <v>4071.1649399999988</v>
          </cell>
          <cell r="L109">
            <v>4172.9898700000094</v>
          </cell>
          <cell r="M109">
            <v>4078.649459999996</v>
          </cell>
          <cell r="N109">
            <v>4109.3202099999953</v>
          </cell>
          <cell r="O109">
            <v>45124.214249999997</v>
          </cell>
          <cell r="P109">
            <v>3365.8584700000001</v>
          </cell>
          <cell r="Q109">
            <v>7217.3120399999989</v>
          </cell>
          <cell r="R109">
            <v>10512.897819999998</v>
          </cell>
          <cell r="S109">
            <v>13923.946199999998</v>
          </cell>
          <cell r="T109">
            <v>17586.397839999998</v>
          </cell>
          <cell r="U109">
            <v>21269.433930000007</v>
          </cell>
          <cell r="V109">
            <v>25046.697710000004</v>
          </cell>
          <cell r="W109">
            <v>28692.089770000002</v>
          </cell>
          <cell r="X109">
            <v>32763.254710000001</v>
          </cell>
          <cell r="Y109">
            <v>36936.244580000006</v>
          </cell>
          <cell r="Z109">
            <v>41014.894040000006</v>
          </cell>
          <cell r="AA109">
            <v>45124.214249999997</v>
          </cell>
        </row>
        <row r="110">
          <cell r="A110" t="str">
            <v>Dtd13</v>
          </cell>
          <cell r="B110" t="str">
            <v>Personnel expenses</v>
          </cell>
          <cell r="C110">
            <v>632.66726000000006</v>
          </cell>
          <cell r="D110">
            <v>706.64067999999986</v>
          </cell>
          <cell r="E110">
            <v>718.01792</v>
          </cell>
          <cell r="F110">
            <v>677.04957999999988</v>
          </cell>
          <cell r="G110">
            <v>683.22653000000037</v>
          </cell>
          <cell r="H110">
            <v>704.62553999999955</v>
          </cell>
          <cell r="I110">
            <v>686.25215000000026</v>
          </cell>
          <cell r="J110">
            <v>693.27141000000029</v>
          </cell>
          <cell r="K110">
            <v>674.45317999999952</v>
          </cell>
          <cell r="L110">
            <v>674.20294000000104</v>
          </cell>
          <cell r="M110">
            <v>731.37460999999894</v>
          </cell>
          <cell r="N110">
            <v>194.44975999999951</v>
          </cell>
          <cell r="O110">
            <v>7776.2315599999993</v>
          </cell>
          <cell r="P110">
            <v>632.66726000000006</v>
          </cell>
          <cell r="Q110">
            <v>1339.3079399999999</v>
          </cell>
          <cell r="R110">
            <v>2057.3258599999999</v>
          </cell>
          <cell r="S110">
            <v>2734.3754399999998</v>
          </cell>
          <cell r="T110">
            <v>3417.6019700000002</v>
          </cell>
          <cell r="U110">
            <v>4122.2275099999997</v>
          </cell>
          <cell r="V110">
            <v>4808.47966</v>
          </cell>
          <cell r="W110">
            <v>5501.7510700000003</v>
          </cell>
          <cell r="X110">
            <v>6176.2042499999998</v>
          </cell>
          <cell r="Y110">
            <v>6850.4071900000008</v>
          </cell>
          <cell r="Z110">
            <v>7581.7817999999997</v>
          </cell>
          <cell r="AA110">
            <v>7776.2315599999993</v>
          </cell>
        </row>
        <row r="111">
          <cell r="A111" t="str">
            <v>Dtd14</v>
          </cell>
          <cell r="B111" t="str">
            <v>General and administrative expenses</v>
          </cell>
          <cell r="C111">
            <v>408.69961000000001</v>
          </cell>
          <cell r="D111">
            <v>398.65116</v>
          </cell>
          <cell r="E111">
            <v>415.15935999999988</v>
          </cell>
          <cell r="F111">
            <v>450.79125999999997</v>
          </cell>
          <cell r="G111">
            <v>438.55504000000042</v>
          </cell>
          <cell r="H111">
            <v>454.06770999999981</v>
          </cell>
          <cell r="I111">
            <v>432.10686999999962</v>
          </cell>
          <cell r="J111">
            <v>460.08367000000044</v>
          </cell>
          <cell r="K111">
            <v>436.45642999999973</v>
          </cell>
          <cell r="L111">
            <v>459.5923700000003</v>
          </cell>
          <cell r="M111">
            <v>463.37276999999995</v>
          </cell>
          <cell r="N111">
            <v>391.32744999999977</v>
          </cell>
          <cell r="O111">
            <v>5208.8636999999999</v>
          </cell>
          <cell r="P111">
            <v>408.69961000000001</v>
          </cell>
          <cell r="Q111">
            <v>807.35077000000001</v>
          </cell>
          <cell r="R111">
            <v>1222.5101299999999</v>
          </cell>
          <cell r="S111">
            <v>1673.3013899999999</v>
          </cell>
          <cell r="T111">
            <v>2111.8564300000003</v>
          </cell>
          <cell r="U111">
            <v>2565.9241400000001</v>
          </cell>
          <cell r="V111">
            <v>2998.0310099999997</v>
          </cell>
          <cell r="W111">
            <v>3458.1146800000001</v>
          </cell>
          <cell r="X111">
            <v>3894.5711099999999</v>
          </cell>
          <cell r="Y111">
            <v>4354.1634800000002</v>
          </cell>
          <cell r="Z111">
            <v>4817.5362500000001</v>
          </cell>
          <cell r="AA111">
            <v>5208.8636999999999</v>
          </cell>
        </row>
        <row r="112">
          <cell r="A112" t="str">
            <v>Dtd15</v>
          </cell>
          <cell r="B112" t="str">
            <v>Depreciation / Amortisation</v>
          </cell>
          <cell r="C112">
            <v>88.64949</v>
          </cell>
          <cell r="D112">
            <v>87.482990000000015</v>
          </cell>
          <cell r="E112">
            <v>96.233480000000014</v>
          </cell>
          <cell r="F112">
            <v>89.343969999999956</v>
          </cell>
          <cell r="G112">
            <v>92.269280000000037</v>
          </cell>
          <cell r="H112">
            <v>102.17865</v>
          </cell>
          <cell r="I112">
            <v>85.230729999999994</v>
          </cell>
          <cell r="J112">
            <v>81.167619999999943</v>
          </cell>
          <cell r="K112">
            <v>81.550720000000069</v>
          </cell>
          <cell r="L112">
            <v>91.384469999999965</v>
          </cell>
          <cell r="M112">
            <v>87.198989999999981</v>
          </cell>
          <cell r="N112">
            <v>89.120319999999992</v>
          </cell>
          <cell r="O112">
            <v>1071.81071</v>
          </cell>
          <cell r="P112">
            <v>88.64949</v>
          </cell>
          <cell r="Q112">
            <v>176.13248000000002</v>
          </cell>
          <cell r="R112">
            <v>272.36596000000003</v>
          </cell>
          <cell r="S112">
            <v>361.70992999999999</v>
          </cell>
          <cell r="T112">
            <v>453.97921000000002</v>
          </cell>
          <cell r="U112">
            <v>556.15786000000003</v>
          </cell>
          <cell r="V112">
            <v>641.38859000000002</v>
          </cell>
          <cell r="W112">
            <v>722.55620999999996</v>
          </cell>
          <cell r="X112">
            <v>804.10693000000003</v>
          </cell>
          <cell r="Y112">
            <v>895.4914</v>
          </cell>
          <cell r="Z112">
            <v>982.69038999999998</v>
          </cell>
          <cell r="AA112">
            <v>1071.81071</v>
          </cell>
        </row>
        <row r="113">
          <cell r="A113" t="str">
            <v>Dtd16</v>
          </cell>
          <cell r="B113" t="str">
            <v>Total operating expenses</v>
          </cell>
          <cell r="C113">
            <v>1130.0163600000001</v>
          </cell>
          <cell r="D113">
            <v>1192.7748299999998</v>
          </cell>
          <cell r="E113">
            <v>1229.41076</v>
          </cell>
          <cell r="F113">
            <v>1217.1848099999997</v>
          </cell>
          <cell r="G113">
            <v>1214.0508500000008</v>
          </cell>
          <cell r="H113">
            <v>1260.8718999999994</v>
          </cell>
          <cell r="I113">
            <v>1203.5897499999999</v>
          </cell>
          <cell r="J113">
            <v>1234.5227000000007</v>
          </cell>
          <cell r="K113">
            <v>1192.4603299999994</v>
          </cell>
          <cell r="L113">
            <v>1225.1797800000013</v>
          </cell>
          <cell r="M113">
            <v>1281.9463699999988</v>
          </cell>
          <cell r="N113">
            <v>674.89752999999928</v>
          </cell>
          <cell r="O113">
            <v>14056.905969999998</v>
          </cell>
          <cell r="P113">
            <v>1130.0163600000001</v>
          </cell>
          <cell r="Q113">
            <v>2322.7911899999999</v>
          </cell>
          <cell r="R113">
            <v>3552.2019499999997</v>
          </cell>
          <cell r="S113">
            <v>4769.3867599999994</v>
          </cell>
          <cell r="T113">
            <v>5983.4376100000009</v>
          </cell>
          <cell r="U113">
            <v>7244.30951</v>
          </cell>
          <cell r="V113">
            <v>8447.8992600000001</v>
          </cell>
          <cell r="W113">
            <v>9682.4219600000015</v>
          </cell>
          <cell r="X113">
            <v>10874.88229</v>
          </cell>
          <cell r="Y113">
            <v>12100.062070000002</v>
          </cell>
          <cell r="Z113">
            <v>13382.00844</v>
          </cell>
          <cell r="AA113">
            <v>14056.905969999998</v>
          </cell>
        </row>
        <row r="114">
          <cell r="A114" t="str">
            <v>Dtd17</v>
          </cell>
          <cell r="B114" t="str">
            <v>Operating profit before provisions</v>
          </cell>
          <cell r="C114">
            <v>2235.84211</v>
          </cell>
          <cell r="D114">
            <v>2658.6787399999989</v>
          </cell>
          <cell r="E114">
            <v>2066.1750199999997</v>
          </cell>
          <cell r="F114">
            <v>2193.8635699999995</v>
          </cell>
          <cell r="G114">
            <v>2448.4007899999979</v>
          </cell>
          <cell r="H114">
            <v>2422.1641900000095</v>
          </cell>
          <cell r="I114">
            <v>2573.6740299999965</v>
          </cell>
          <cell r="J114">
            <v>2410.8693599999979</v>
          </cell>
          <cell r="K114">
            <v>2878.7046099999993</v>
          </cell>
          <cell r="L114">
            <v>2947.8100900000081</v>
          </cell>
          <cell r="M114">
            <v>2796.7030899999972</v>
          </cell>
          <cell r="N114">
            <v>3434.422679999996</v>
          </cell>
          <cell r="O114">
            <v>31067.308279999997</v>
          </cell>
          <cell r="P114">
            <v>2235.84211</v>
          </cell>
          <cell r="Q114">
            <v>4894.520849999999</v>
          </cell>
          <cell r="R114">
            <v>6960.6958699999986</v>
          </cell>
          <cell r="S114">
            <v>9154.5594399999991</v>
          </cell>
          <cell r="T114">
            <v>11602.960229999997</v>
          </cell>
          <cell r="U114">
            <v>14025.124420000007</v>
          </cell>
          <cell r="V114">
            <v>16598.798450000002</v>
          </cell>
          <cell r="W114">
            <v>19009.667809999999</v>
          </cell>
          <cell r="X114">
            <v>21888.37242</v>
          </cell>
          <cell r="Y114">
            <v>24836.182510000006</v>
          </cell>
          <cell r="Z114">
            <v>27632.885600000009</v>
          </cell>
          <cell r="AA114">
            <v>31067.308279999997</v>
          </cell>
        </row>
        <row r="115">
          <cell r="A115" t="str">
            <v>Dtd18</v>
          </cell>
          <cell r="B115" t="str">
            <v>Impairment losses on loans and advances</v>
          </cell>
          <cell r="C115">
            <v>-1212.76974</v>
          </cell>
          <cell r="D115">
            <v>-811.79985000000011</v>
          </cell>
          <cell r="E115">
            <v>-829.8136199999999</v>
          </cell>
          <cell r="F115">
            <v>442.7182799999996</v>
          </cell>
          <cell r="G115">
            <v>-1024.9766699999996</v>
          </cell>
          <cell r="H115">
            <v>-7571.4562000000014</v>
          </cell>
          <cell r="I115">
            <v>-486.19604999999865</v>
          </cell>
          <cell r="J115">
            <v>-1432.0368999999992</v>
          </cell>
          <cell r="K115">
            <v>-3951.1983700000001</v>
          </cell>
          <cell r="L115">
            <v>-1118.1805999999997</v>
          </cell>
          <cell r="M115">
            <v>-2657.6297799999993</v>
          </cell>
          <cell r="N115">
            <v>2043.9282499999972</v>
          </cell>
          <cell r="O115">
            <v>-18609.411250000001</v>
          </cell>
          <cell r="P115">
            <v>-1212.76974</v>
          </cell>
          <cell r="Q115">
            <v>-2024.5695900000001</v>
          </cell>
          <cell r="R115">
            <v>-2854.38321</v>
          </cell>
          <cell r="S115">
            <v>-2411.6649300000004</v>
          </cell>
          <cell r="T115">
            <v>-3436.6415999999999</v>
          </cell>
          <cell r="U115">
            <v>-11008.097800000001</v>
          </cell>
          <cell r="V115">
            <v>-11494.29385</v>
          </cell>
          <cell r="W115">
            <v>-12926.330749999999</v>
          </cell>
          <cell r="X115">
            <v>-16877.529119999999</v>
          </cell>
          <cell r="Y115">
            <v>-17995.709719999999</v>
          </cell>
          <cell r="Z115">
            <v>-20653.339499999998</v>
          </cell>
          <cell r="AA115">
            <v>-18609.411250000001</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-1212.76974</v>
          </cell>
          <cell r="D118">
            <v>-811.79985000000011</v>
          </cell>
          <cell r="E118">
            <v>-829.8136199999999</v>
          </cell>
          <cell r="F118">
            <v>442.7182799999996</v>
          </cell>
          <cell r="G118">
            <v>-1024.9766699999996</v>
          </cell>
          <cell r="H118">
            <v>-7571.4562000000014</v>
          </cell>
          <cell r="I118">
            <v>-486.19604999999865</v>
          </cell>
          <cell r="J118">
            <v>-1432.0368999999992</v>
          </cell>
          <cell r="K118">
            <v>-3951.1983700000001</v>
          </cell>
          <cell r="L118">
            <v>-1118.1805999999997</v>
          </cell>
          <cell r="M118">
            <v>-2657.6297799999993</v>
          </cell>
          <cell r="N118">
            <v>2043.9282499999972</v>
          </cell>
          <cell r="O118">
            <v>-18609.411250000001</v>
          </cell>
          <cell r="P118">
            <v>-1212.76974</v>
          </cell>
          <cell r="Q118">
            <v>-2024.5695900000001</v>
          </cell>
          <cell r="R118">
            <v>-2854.38321</v>
          </cell>
          <cell r="S118">
            <v>-2411.6649300000004</v>
          </cell>
          <cell r="T118">
            <v>-3436.6415999999999</v>
          </cell>
          <cell r="U118">
            <v>-11008.097800000001</v>
          </cell>
          <cell r="V118">
            <v>-11494.29385</v>
          </cell>
          <cell r="W118">
            <v>-12926.330749999999</v>
          </cell>
          <cell r="X118">
            <v>-16877.529119999999</v>
          </cell>
          <cell r="Y118">
            <v>-17995.709719999999</v>
          </cell>
          <cell r="Z118">
            <v>-20653.339499999998</v>
          </cell>
          <cell r="AA118">
            <v>-18609.411250000001</v>
          </cell>
        </row>
        <row r="119">
          <cell r="A119" t="str">
            <v>Dtd22</v>
          </cell>
          <cell r="B119" t="str">
            <v>Operating profit</v>
          </cell>
          <cell r="C119">
            <v>1023.0723700000001</v>
          </cell>
          <cell r="D119">
            <v>1846.8788899999988</v>
          </cell>
          <cell r="E119">
            <v>1236.3613999999998</v>
          </cell>
          <cell r="F119">
            <v>2636.5818499999991</v>
          </cell>
          <cell r="G119">
            <v>1423.4241199999983</v>
          </cell>
          <cell r="H119">
            <v>-5149.2920099999919</v>
          </cell>
          <cell r="I119">
            <v>2087.4779799999978</v>
          </cell>
          <cell r="J119">
            <v>978.83245999999872</v>
          </cell>
          <cell r="K119">
            <v>-1072.4937600000007</v>
          </cell>
          <cell r="L119">
            <v>1829.6294900000084</v>
          </cell>
          <cell r="M119">
            <v>139.07330999999795</v>
          </cell>
          <cell r="N119">
            <v>5478.3509299999932</v>
          </cell>
          <cell r="O119">
            <v>12457.897029999996</v>
          </cell>
          <cell r="P119">
            <v>1023.0723700000001</v>
          </cell>
          <cell r="Q119">
            <v>2869.9512599999989</v>
          </cell>
          <cell r="R119">
            <v>4106.3126599999987</v>
          </cell>
          <cell r="S119">
            <v>6742.8945099999983</v>
          </cell>
          <cell r="T119">
            <v>8166.318629999997</v>
          </cell>
          <cell r="U119">
            <v>3017.026620000006</v>
          </cell>
          <cell r="V119">
            <v>5104.504600000002</v>
          </cell>
          <cell r="W119">
            <v>6083.3370599999998</v>
          </cell>
          <cell r="X119">
            <v>5010.8433000000005</v>
          </cell>
          <cell r="Y119">
            <v>6840.4727900000071</v>
          </cell>
          <cell r="Z119">
            <v>6979.5461000000105</v>
          </cell>
          <cell r="AA119">
            <v>12457.897029999996</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1023.0723700000001</v>
          </cell>
          <cell r="D123">
            <v>1846.8788899999988</v>
          </cell>
          <cell r="E123">
            <v>1236.3613999999998</v>
          </cell>
          <cell r="F123">
            <v>2636.5818499999991</v>
          </cell>
          <cell r="G123">
            <v>1423.4241199999983</v>
          </cell>
          <cell r="H123">
            <v>-5149.2920099999919</v>
          </cell>
          <cell r="I123">
            <v>2087.4779799999978</v>
          </cell>
          <cell r="J123">
            <v>978.83245999999872</v>
          </cell>
          <cell r="K123">
            <v>-1072.4937600000007</v>
          </cell>
          <cell r="L123">
            <v>1829.6294900000084</v>
          </cell>
          <cell r="M123">
            <v>139.07330999999795</v>
          </cell>
          <cell r="N123">
            <v>5478.3509299999932</v>
          </cell>
          <cell r="O123">
            <v>12457.897029999996</v>
          </cell>
          <cell r="P123">
            <v>1023.0723700000001</v>
          </cell>
          <cell r="Q123">
            <v>2869.9512599999989</v>
          </cell>
          <cell r="R123">
            <v>4106.3126599999987</v>
          </cell>
          <cell r="S123">
            <v>6742.8945099999983</v>
          </cell>
          <cell r="T123">
            <v>8166.318629999997</v>
          </cell>
          <cell r="U123">
            <v>3017.026620000006</v>
          </cell>
          <cell r="V123">
            <v>5104.504600000002</v>
          </cell>
          <cell r="W123">
            <v>6083.3370599999998</v>
          </cell>
          <cell r="X123">
            <v>5010.8433000000005</v>
          </cell>
          <cell r="Y123">
            <v>6840.4727900000071</v>
          </cell>
          <cell r="Z123">
            <v>6979.5461000000105</v>
          </cell>
          <cell r="AA123">
            <v>12457.897029999996</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-190.31805</v>
          </cell>
          <cell r="D125">
            <v>-349.69740999999999</v>
          </cell>
          <cell r="E125">
            <v>-237.85424</v>
          </cell>
          <cell r="F125">
            <v>-500.75267000000008</v>
          </cell>
          <cell r="G125">
            <v>-260.44171000000006</v>
          </cell>
          <cell r="H125">
            <v>940.79181000000005</v>
          </cell>
          <cell r="I125">
            <v>-340.51058999999998</v>
          </cell>
          <cell r="J125">
            <v>-183.87427999999977</v>
          </cell>
          <cell r="K125">
            <v>175.90027999999984</v>
          </cell>
          <cell r="L125">
            <v>-307.54601000000025</v>
          </cell>
          <cell r="M125">
            <v>-25.993879999999763</v>
          </cell>
          <cell r="N125">
            <v>-1026.32609</v>
          </cell>
          <cell r="O125">
            <v>-2306.62284</v>
          </cell>
          <cell r="P125">
            <v>-190.31805</v>
          </cell>
          <cell r="Q125">
            <v>-540.01545999999996</v>
          </cell>
          <cell r="R125">
            <v>-777.86969999999997</v>
          </cell>
          <cell r="S125">
            <v>-1278.62237</v>
          </cell>
          <cell r="T125">
            <v>-1539.0640800000001</v>
          </cell>
          <cell r="U125">
            <v>-598.27227000000005</v>
          </cell>
          <cell r="V125">
            <v>-938.78286000000003</v>
          </cell>
          <cell r="W125">
            <v>-1122.6571399999998</v>
          </cell>
          <cell r="X125">
            <v>-946.75685999999996</v>
          </cell>
          <cell r="Y125">
            <v>-1254.3028700000002</v>
          </cell>
          <cell r="Z125">
            <v>-1280.29675</v>
          </cell>
          <cell r="AA125">
            <v>-2306.62284</v>
          </cell>
        </row>
        <row r="126">
          <cell r="A126" t="str">
            <v>Dtd28</v>
          </cell>
          <cell r="B126" t="str">
            <v>Profit after tax</v>
          </cell>
          <cell r="C126">
            <v>832.75432000000012</v>
          </cell>
          <cell r="D126">
            <v>1497.1814799999988</v>
          </cell>
          <cell r="E126">
            <v>998.50715999999977</v>
          </cell>
          <cell r="F126">
            <v>2135.8291799999988</v>
          </cell>
          <cell r="G126">
            <v>1162.9824099999983</v>
          </cell>
          <cell r="H126">
            <v>-4208.5001999999922</v>
          </cell>
          <cell r="I126">
            <v>1746.967389999998</v>
          </cell>
          <cell r="J126">
            <v>794.95817999999895</v>
          </cell>
          <cell r="K126">
            <v>-896.59348000000091</v>
          </cell>
          <cell r="L126">
            <v>1522.0834800000082</v>
          </cell>
          <cell r="M126">
            <v>113.07942999999818</v>
          </cell>
          <cell r="N126">
            <v>4452.0248399999928</v>
          </cell>
          <cell r="O126">
            <v>10151.274189999996</v>
          </cell>
          <cell r="P126">
            <v>832.75432000000012</v>
          </cell>
          <cell r="Q126">
            <v>2329.9357999999988</v>
          </cell>
          <cell r="R126">
            <v>3328.4429599999985</v>
          </cell>
          <cell r="S126">
            <v>5464.2721399999982</v>
          </cell>
          <cell r="T126">
            <v>6627.2545499999969</v>
          </cell>
          <cell r="U126">
            <v>2418.7543500000061</v>
          </cell>
          <cell r="V126">
            <v>4165.7217400000018</v>
          </cell>
          <cell r="W126">
            <v>4960.6799200000005</v>
          </cell>
          <cell r="X126">
            <v>4064.0864400000005</v>
          </cell>
          <cell r="Y126">
            <v>5586.1699200000066</v>
          </cell>
          <cell r="Z126">
            <v>5699.249350000011</v>
          </cell>
          <cell r="AA126">
            <v>10151.274189999996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8643.415130000003</v>
          </cell>
          <cell r="D128">
            <v>7541.1840499999926</v>
          </cell>
          <cell r="E128">
            <v>7661.8606199999977</v>
          </cell>
          <cell r="F128">
            <v>7074.7071700000051</v>
          </cell>
          <cell r="G128">
            <v>7559.3674500000125</v>
          </cell>
          <cell r="H128">
            <v>7312.8730899999646</v>
          </cell>
          <cell r="I128">
            <v>7836.6445000000458</v>
          </cell>
          <cell r="J128">
            <v>7191.5296599999929</v>
          </cell>
          <cell r="K128">
            <v>7074.4572800000024</v>
          </cell>
          <cell r="L128">
            <v>7306.6100499999884</v>
          </cell>
          <cell r="M128">
            <v>7018.45471000002</v>
          </cell>
          <cell r="N128">
            <v>7346.639290000021</v>
          </cell>
          <cell r="O128">
            <v>89567.743000000046</v>
          </cell>
          <cell r="P128">
            <v>8643.415130000003</v>
          </cell>
          <cell r="Q128">
            <v>16184.599179999996</v>
          </cell>
          <cell r="R128">
            <v>23846.459799999993</v>
          </cell>
          <cell r="S128">
            <v>30921.166969999998</v>
          </cell>
          <cell r="T128">
            <v>38480.534420000011</v>
          </cell>
          <cell r="U128">
            <v>45793.407509999975</v>
          </cell>
          <cell r="V128">
            <v>53630.052010000021</v>
          </cell>
          <cell r="W128">
            <v>60821.581670000014</v>
          </cell>
          <cell r="X128">
            <v>67896.038950000016</v>
          </cell>
          <cell r="Y128">
            <v>75202.649000000005</v>
          </cell>
          <cell r="Z128">
            <v>82221.103710000025</v>
          </cell>
          <cell r="AA128">
            <v>89567.743000000046</v>
          </cell>
        </row>
        <row r="129">
          <cell r="A129" t="str">
            <v>Dtd02</v>
          </cell>
          <cell r="B129" t="str">
            <v>Interest expense</v>
          </cell>
          <cell r="C129">
            <v>-5602.72066</v>
          </cell>
          <cell r="D129">
            <v>-4633.2499000000016</v>
          </cell>
          <cell r="E129">
            <v>-4360.8569699999953</v>
          </cell>
          <cell r="F129">
            <v>-3908.6033799999987</v>
          </cell>
          <cell r="G129">
            <v>-4264.8909800000074</v>
          </cell>
          <cell r="H129">
            <v>-4207.8190099999956</v>
          </cell>
          <cell r="I129">
            <v>-4186.4527799999996</v>
          </cell>
          <cell r="J129">
            <v>-3966.6636200000066</v>
          </cell>
          <cell r="K129">
            <v>-3843.0659700000033</v>
          </cell>
          <cell r="L129">
            <v>-4010.1785699999964</v>
          </cell>
          <cell r="M129">
            <v>-3916.6547100000025</v>
          </cell>
          <cell r="N129">
            <v>-3893.8680699999968</v>
          </cell>
          <cell r="O129">
            <v>-50795.024620000004</v>
          </cell>
          <cell r="P129">
            <v>-5602.72066</v>
          </cell>
          <cell r="Q129">
            <v>-10235.970560000002</v>
          </cell>
          <cell r="R129">
            <v>-14596.827529999997</v>
          </cell>
          <cell r="S129">
            <v>-18505.430909999995</v>
          </cell>
          <cell r="T129">
            <v>-22770.321890000003</v>
          </cell>
          <cell r="U129">
            <v>-26978.140899999999</v>
          </cell>
          <cell r="V129">
            <v>-31164.593679999998</v>
          </cell>
          <cell r="W129">
            <v>-35131.257300000005</v>
          </cell>
          <cell r="X129">
            <v>-38974.323270000008</v>
          </cell>
          <cell r="Y129">
            <v>-42984.501840000004</v>
          </cell>
          <cell r="Z129">
            <v>-46901.156550000007</v>
          </cell>
          <cell r="AA129">
            <v>-50795.024620000004</v>
          </cell>
        </row>
        <row r="130">
          <cell r="A130" t="str">
            <v>Dtd03</v>
          </cell>
          <cell r="B130" t="str">
            <v>Net interest income</v>
          </cell>
          <cell r="C130">
            <v>3040.6944700000031</v>
          </cell>
          <cell r="D130">
            <v>2907.934149999991</v>
          </cell>
          <cell r="E130">
            <v>3301.0036500000024</v>
          </cell>
          <cell r="F130">
            <v>3166.1037900000065</v>
          </cell>
          <cell r="G130">
            <v>3294.4764700000051</v>
          </cell>
          <cell r="H130">
            <v>3105.054079999969</v>
          </cell>
          <cell r="I130">
            <v>3650.1917200000462</v>
          </cell>
          <cell r="J130">
            <v>3224.8660399999862</v>
          </cell>
          <cell r="K130">
            <v>3231.3913099999991</v>
          </cell>
          <cell r="L130">
            <v>3296.431479999992</v>
          </cell>
          <cell r="M130">
            <v>3101.8000000000175</v>
          </cell>
          <cell r="N130">
            <v>3452.7712200000242</v>
          </cell>
          <cell r="O130">
            <v>38772.718380000042</v>
          </cell>
          <cell r="P130">
            <v>3040.6944700000031</v>
          </cell>
          <cell r="Q130">
            <v>5948.628619999994</v>
          </cell>
          <cell r="R130">
            <v>9249.6322699999964</v>
          </cell>
          <cell r="S130">
            <v>12415.736060000003</v>
          </cell>
          <cell r="T130">
            <v>15710.212530000008</v>
          </cell>
          <cell r="U130">
            <v>18815.266609999977</v>
          </cell>
          <cell r="V130">
            <v>22465.458330000023</v>
          </cell>
          <cell r="W130">
            <v>25690.324370000009</v>
          </cell>
          <cell r="X130">
            <v>28921.715680000008</v>
          </cell>
          <cell r="Y130">
            <v>32218.14716</v>
          </cell>
          <cell r="Z130">
            <v>35319.947160000018</v>
          </cell>
          <cell r="AA130">
            <v>38772.718380000042</v>
          </cell>
        </row>
        <row r="131">
          <cell r="A131" t="str">
            <v>Dtd04</v>
          </cell>
          <cell r="B131" t="str">
            <v>Fee Income</v>
          </cell>
          <cell r="C131">
            <v>72.394830000000098</v>
          </cell>
          <cell r="D131">
            <v>-141.39155000000008</v>
          </cell>
          <cell r="E131">
            <v>-79.964699999999823</v>
          </cell>
          <cell r="F131">
            <v>-76.747620000000097</v>
          </cell>
          <cell r="G131">
            <v>106.54882000000015</v>
          </cell>
          <cell r="H131">
            <v>232.11445999999992</v>
          </cell>
          <cell r="I131">
            <v>-153.44971000000001</v>
          </cell>
          <cell r="J131">
            <v>199.43446000000017</v>
          </cell>
          <cell r="K131">
            <v>683.78863999999999</v>
          </cell>
          <cell r="L131">
            <v>49.17897999999991</v>
          </cell>
          <cell r="M131">
            <v>-36.581020000000478</v>
          </cell>
          <cell r="N131">
            <v>-76.525839999999846</v>
          </cell>
          <cell r="O131">
            <v>778.7997499999999</v>
          </cell>
          <cell r="P131">
            <v>72.394830000000098</v>
          </cell>
          <cell r="Q131">
            <v>-68.996719999999982</v>
          </cell>
          <cell r="R131">
            <v>-148.9614199999998</v>
          </cell>
          <cell r="S131">
            <v>-225.7090399999999</v>
          </cell>
          <cell r="T131">
            <v>-119.16021999999975</v>
          </cell>
          <cell r="U131">
            <v>112.95424000000017</v>
          </cell>
          <cell r="V131">
            <v>-40.495469999999841</v>
          </cell>
          <cell r="W131">
            <v>158.93899000000033</v>
          </cell>
          <cell r="X131">
            <v>842.72763000000032</v>
          </cell>
          <cell r="Y131">
            <v>891.90661000000023</v>
          </cell>
          <cell r="Z131">
            <v>855.32558999999969</v>
          </cell>
          <cell r="AA131">
            <v>778.7997499999999</v>
          </cell>
        </row>
        <row r="132">
          <cell r="A132" t="str">
            <v>Dtd05</v>
          </cell>
          <cell r="B132" t="str">
            <v>Commission expense</v>
          </cell>
          <cell r="C132">
            <v>-73.269600000000011</v>
          </cell>
          <cell r="D132">
            <v>-14.985029999999995</v>
          </cell>
          <cell r="E132">
            <v>-15.842499999999999</v>
          </cell>
          <cell r="F132">
            <v>-45.91879999999999</v>
          </cell>
          <cell r="G132">
            <v>-15.245270000000005</v>
          </cell>
          <cell r="H132">
            <v>-64.985749999999996</v>
          </cell>
          <cell r="I132">
            <v>-61.165070000000043</v>
          </cell>
          <cell r="J132">
            <v>-80.430900000000008</v>
          </cell>
          <cell r="K132">
            <v>-110.16788999999994</v>
          </cell>
          <cell r="L132">
            <v>-13.070449999999994</v>
          </cell>
          <cell r="M132">
            <v>-51.016069999999957</v>
          </cell>
          <cell r="N132">
            <v>-52.596270000000118</v>
          </cell>
          <cell r="O132">
            <v>-598.69360000000006</v>
          </cell>
          <cell r="P132">
            <v>-73.269600000000011</v>
          </cell>
          <cell r="Q132">
            <v>-88.254630000000006</v>
          </cell>
          <cell r="R132">
            <v>-104.09713000000001</v>
          </cell>
          <cell r="S132">
            <v>-150.01593</v>
          </cell>
          <cell r="T132">
            <v>-165.2612</v>
          </cell>
          <cell r="U132">
            <v>-230.24695</v>
          </cell>
          <cell r="V132">
            <v>-291.41202000000004</v>
          </cell>
          <cell r="W132">
            <v>-371.84292000000005</v>
          </cell>
          <cell r="X132">
            <v>-482.01080999999999</v>
          </cell>
          <cell r="Y132">
            <v>-495.08125999999999</v>
          </cell>
          <cell r="Z132">
            <v>-546.09732999999994</v>
          </cell>
          <cell r="AA132">
            <v>-598.69360000000006</v>
          </cell>
        </row>
        <row r="133">
          <cell r="A133" t="str">
            <v>Dtd06</v>
          </cell>
          <cell r="B133" t="str">
            <v>Net fee and commission income</v>
          </cell>
          <cell r="C133">
            <v>-0.87476999999991278</v>
          </cell>
          <cell r="D133">
            <v>-156.37658000000008</v>
          </cell>
          <cell r="E133">
            <v>-95.807199999999824</v>
          </cell>
          <cell r="F133">
            <v>-122.66642000000009</v>
          </cell>
          <cell r="G133">
            <v>91.303550000000143</v>
          </cell>
          <cell r="H133">
            <v>167.12870999999993</v>
          </cell>
          <cell r="I133">
            <v>-214.61478000000005</v>
          </cell>
          <cell r="J133">
            <v>119.00356000000016</v>
          </cell>
          <cell r="K133">
            <v>573.62075000000004</v>
          </cell>
          <cell r="L133">
            <v>36.108529999999917</v>
          </cell>
          <cell r="M133">
            <v>-87.597090000000435</v>
          </cell>
          <cell r="N133">
            <v>-129.12210999999996</v>
          </cell>
          <cell r="O133">
            <v>180.10614999999984</v>
          </cell>
          <cell r="P133">
            <v>-0.87476999999991278</v>
          </cell>
          <cell r="Q133">
            <v>-157.25135</v>
          </cell>
          <cell r="R133">
            <v>-253.0585499999998</v>
          </cell>
          <cell r="S133">
            <v>-375.72496999999987</v>
          </cell>
          <cell r="T133">
            <v>-284.42141999999978</v>
          </cell>
          <cell r="U133">
            <v>-117.29270999999983</v>
          </cell>
          <cell r="V133">
            <v>-331.90748999999988</v>
          </cell>
          <cell r="W133">
            <v>-212.90392999999972</v>
          </cell>
          <cell r="X133">
            <v>360.71682000000033</v>
          </cell>
          <cell r="Y133">
            <v>396.82535000000024</v>
          </cell>
          <cell r="Z133">
            <v>309.22825999999975</v>
          </cell>
          <cell r="AA133">
            <v>180.10614999999984</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466.17299000000281</v>
          </cell>
          <cell r="D135">
            <v>181.17555999999723</v>
          </cell>
          <cell r="E135">
            <v>217.52971000000173</v>
          </cell>
          <cell r="F135">
            <v>-94.948220000003403</v>
          </cell>
          <cell r="G135">
            <v>183.86616000000004</v>
          </cell>
          <cell r="H135">
            <v>620.98957999999902</v>
          </cell>
          <cell r="I135">
            <v>-34.374729999998181</v>
          </cell>
          <cell r="J135">
            <v>83.178040000000919</v>
          </cell>
          <cell r="K135">
            <v>310.77524000000039</v>
          </cell>
          <cell r="L135">
            <v>357.42529999999829</v>
          </cell>
          <cell r="M135">
            <v>-61.19293000000107</v>
          </cell>
          <cell r="N135">
            <v>212.06168000000253</v>
          </cell>
          <cell r="O135">
            <v>2442.6583800000003</v>
          </cell>
          <cell r="P135">
            <v>466.17299000000281</v>
          </cell>
          <cell r="Q135">
            <v>647.34855000000005</v>
          </cell>
          <cell r="R135">
            <v>864.87826000000177</v>
          </cell>
          <cell r="S135">
            <v>769.93003999999837</v>
          </cell>
          <cell r="T135">
            <v>953.79619999999841</v>
          </cell>
          <cell r="U135">
            <v>1574.7857799999974</v>
          </cell>
          <cell r="V135">
            <v>1540.4110499999992</v>
          </cell>
          <cell r="W135">
            <v>1623.5890900000002</v>
          </cell>
          <cell r="X135">
            <v>1934.3643300000006</v>
          </cell>
          <cell r="Y135">
            <v>2291.7896299999989</v>
          </cell>
          <cell r="Z135">
            <v>2230.5966999999978</v>
          </cell>
          <cell r="AA135">
            <v>2442.6583800000003</v>
          </cell>
        </row>
        <row r="136">
          <cell r="A136" t="str">
            <v>Dtd09</v>
          </cell>
          <cell r="B136" t="str">
            <v>Gains or losses from investments</v>
          </cell>
          <cell r="C136">
            <v>1.3934500000000001</v>
          </cell>
          <cell r="D136">
            <v>0.61475999999999997</v>
          </cell>
          <cell r="E136">
            <v>0.58388000000000018</v>
          </cell>
          <cell r="F136">
            <v>8.197999999999972E-2</v>
          </cell>
          <cell r="G136">
            <v>2.6396799999999998</v>
          </cell>
          <cell r="H136">
            <v>0</v>
          </cell>
          <cell r="I136">
            <v>0.40983999999999998</v>
          </cell>
          <cell r="J136">
            <v>0</v>
          </cell>
          <cell r="K136">
            <v>0</v>
          </cell>
          <cell r="L136">
            <v>4.3448999999999991</v>
          </cell>
          <cell r="M136">
            <v>2.2377100000000016</v>
          </cell>
          <cell r="N136">
            <v>0</v>
          </cell>
          <cell r="O136">
            <v>12.3062</v>
          </cell>
          <cell r="P136">
            <v>1.3934500000000001</v>
          </cell>
          <cell r="Q136">
            <v>2.0082100000000001</v>
          </cell>
          <cell r="R136">
            <v>2.5920900000000002</v>
          </cell>
          <cell r="S136">
            <v>2.6740699999999999</v>
          </cell>
          <cell r="T136">
            <v>5.3137499999999998</v>
          </cell>
          <cell r="U136">
            <v>5.3137499999999998</v>
          </cell>
          <cell r="V136">
            <v>5.7235899999999997</v>
          </cell>
          <cell r="W136">
            <v>5.7235899999999997</v>
          </cell>
          <cell r="X136">
            <v>5.7235899999999997</v>
          </cell>
          <cell r="Y136">
            <v>10.068489999999999</v>
          </cell>
          <cell r="Z136">
            <v>12.3062</v>
          </cell>
          <cell r="AA136">
            <v>12.3062</v>
          </cell>
        </row>
        <row r="137">
          <cell r="A137" t="str">
            <v>Dtd10</v>
          </cell>
          <cell r="B137" t="str">
            <v>Other operating income / expenses</v>
          </cell>
          <cell r="C137">
            <v>31.926829999999995</v>
          </cell>
          <cell r="D137">
            <v>62.899120000000124</v>
          </cell>
          <cell r="E137">
            <v>65.698509999999942</v>
          </cell>
          <cell r="F137">
            <v>-65.500229999999902</v>
          </cell>
          <cell r="G137">
            <v>-103.73040000000003</v>
          </cell>
          <cell r="H137">
            <v>19.777520000000003</v>
          </cell>
          <cell r="I137">
            <v>-14.714480000000485</v>
          </cell>
          <cell r="J137">
            <v>-35.858149999999682</v>
          </cell>
          <cell r="K137">
            <v>38.20963000000053</v>
          </cell>
          <cell r="L137">
            <v>134.88797999999971</v>
          </cell>
          <cell r="M137">
            <v>-73.700140000000019</v>
          </cell>
          <cell r="N137">
            <v>0.57862999999980502</v>
          </cell>
          <cell r="O137">
            <v>60.47481999999998</v>
          </cell>
          <cell r="P137">
            <v>31.926829999999995</v>
          </cell>
          <cell r="Q137">
            <v>94.82595000000012</v>
          </cell>
          <cell r="R137">
            <v>160.52446000000006</v>
          </cell>
          <cell r="S137">
            <v>95.024230000000159</v>
          </cell>
          <cell r="T137">
            <v>-8.7061699999998723</v>
          </cell>
          <cell r="U137">
            <v>11.07135000000013</v>
          </cell>
          <cell r="V137">
            <v>-3.6431300000003546</v>
          </cell>
          <cell r="W137">
            <v>-39.501280000000037</v>
          </cell>
          <cell r="X137">
            <v>-1.2916499999995068</v>
          </cell>
          <cell r="Y137">
            <v>133.59633000000019</v>
          </cell>
          <cell r="Z137">
            <v>59.896190000000175</v>
          </cell>
          <cell r="AA137">
            <v>60.47481999999998</v>
          </cell>
        </row>
        <row r="138">
          <cell r="A138" t="str">
            <v>Dtd11</v>
          </cell>
          <cell r="B138" t="str">
            <v>Other income</v>
          </cell>
          <cell r="C138">
            <v>498.61850000000288</v>
          </cell>
          <cell r="D138">
            <v>88.312859999997286</v>
          </cell>
          <cell r="E138">
            <v>188.00490000000184</v>
          </cell>
          <cell r="F138">
            <v>-283.03289000000336</v>
          </cell>
          <cell r="G138">
            <v>174.07899000000015</v>
          </cell>
          <cell r="H138">
            <v>807.89580999999896</v>
          </cell>
          <cell r="I138">
            <v>-263.29414999999869</v>
          </cell>
          <cell r="J138">
            <v>166.3234500000014</v>
          </cell>
          <cell r="K138">
            <v>922.60562000000095</v>
          </cell>
          <cell r="L138">
            <v>532.76670999999794</v>
          </cell>
          <cell r="M138">
            <v>-220.25245000000155</v>
          </cell>
          <cell r="N138">
            <v>83.518200000002366</v>
          </cell>
          <cell r="O138">
            <v>2695.5455500000003</v>
          </cell>
          <cell r="P138">
            <v>498.61850000000288</v>
          </cell>
          <cell r="Q138">
            <v>586.93136000000015</v>
          </cell>
          <cell r="R138">
            <v>774.93626000000211</v>
          </cell>
          <cell r="S138">
            <v>491.90336999999863</v>
          </cell>
          <cell r="T138">
            <v>665.98235999999883</v>
          </cell>
          <cell r="U138">
            <v>1473.8781699999979</v>
          </cell>
          <cell r="V138">
            <v>1210.5840199999991</v>
          </cell>
          <cell r="W138">
            <v>1376.9074700000006</v>
          </cell>
          <cell r="X138">
            <v>2299.5130900000013</v>
          </cell>
          <cell r="Y138">
            <v>2832.2797999999993</v>
          </cell>
          <cell r="Z138">
            <v>2612.027349999998</v>
          </cell>
          <cell r="AA138">
            <v>2695.5455500000003</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3539.3129700000059</v>
          </cell>
          <cell r="D140">
            <v>2996.2470099999882</v>
          </cell>
          <cell r="E140">
            <v>3489.0085500000041</v>
          </cell>
          <cell r="F140">
            <v>2883.0709000000033</v>
          </cell>
          <cell r="G140">
            <v>3468.555460000005</v>
          </cell>
          <cell r="H140">
            <v>3912.949889999968</v>
          </cell>
          <cell r="I140">
            <v>3386.8975700000474</v>
          </cell>
          <cell r="J140">
            <v>3391.1894899999875</v>
          </cell>
          <cell r="K140">
            <v>4153.9969300000002</v>
          </cell>
          <cell r="L140">
            <v>3829.1981899999901</v>
          </cell>
          <cell r="M140">
            <v>2881.5475500000157</v>
          </cell>
          <cell r="N140">
            <v>3536.2894200000264</v>
          </cell>
          <cell r="O140">
            <v>41468.263930000045</v>
          </cell>
          <cell r="P140">
            <v>3539.3129700000059</v>
          </cell>
          <cell r="Q140">
            <v>6535.5599799999945</v>
          </cell>
          <cell r="R140">
            <v>10024.568529999999</v>
          </cell>
          <cell r="S140">
            <v>12907.639430000001</v>
          </cell>
          <cell r="T140">
            <v>16376.194890000006</v>
          </cell>
          <cell r="U140">
            <v>20289.144779999973</v>
          </cell>
          <cell r="V140">
            <v>23676.042350000022</v>
          </cell>
          <cell r="W140">
            <v>27067.231840000011</v>
          </cell>
          <cell r="X140">
            <v>31221.228770000009</v>
          </cell>
          <cell r="Y140">
            <v>35050.426959999997</v>
          </cell>
          <cell r="Z140">
            <v>37931.974510000015</v>
          </cell>
          <cell r="AA140">
            <v>41468.263930000045</v>
          </cell>
        </row>
        <row r="141">
          <cell r="A141" t="str">
            <v>Dtd13</v>
          </cell>
          <cell r="B141" t="str">
            <v>Personnel expenses</v>
          </cell>
          <cell r="C141">
            <v>640.97488999999996</v>
          </cell>
          <cell r="D141">
            <v>698.65157999999997</v>
          </cell>
          <cell r="E141">
            <v>725.49475000000007</v>
          </cell>
          <cell r="F141">
            <v>686.70964999999933</v>
          </cell>
          <cell r="G141">
            <v>737.12665000000061</v>
          </cell>
          <cell r="H141">
            <v>661.92636000000039</v>
          </cell>
          <cell r="I141">
            <v>666.48258999999871</v>
          </cell>
          <cell r="J141">
            <v>655.74875999999949</v>
          </cell>
          <cell r="K141">
            <v>673.65997000000152</v>
          </cell>
          <cell r="L141">
            <v>589.92267999999967</v>
          </cell>
          <cell r="M141">
            <v>582.76252000000022</v>
          </cell>
          <cell r="N141">
            <v>94.053730000001451</v>
          </cell>
          <cell r="O141">
            <v>7413.5141300000014</v>
          </cell>
          <cell r="P141">
            <v>640.97488999999996</v>
          </cell>
          <cell r="Q141">
            <v>1339.6264699999999</v>
          </cell>
          <cell r="R141">
            <v>2065.12122</v>
          </cell>
          <cell r="S141">
            <v>2751.8308699999993</v>
          </cell>
          <cell r="T141">
            <v>3488.9575199999999</v>
          </cell>
          <cell r="U141">
            <v>4150.8838800000003</v>
          </cell>
          <cell r="V141">
            <v>4817.366469999999</v>
          </cell>
          <cell r="W141">
            <v>5473.1152299999985</v>
          </cell>
          <cell r="X141">
            <v>6146.7752</v>
          </cell>
          <cell r="Y141">
            <v>6736.6978799999997</v>
          </cell>
          <cell r="Z141">
            <v>7319.4603999999999</v>
          </cell>
          <cell r="AA141">
            <v>7413.5141300000014</v>
          </cell>
        </row>
        <row r="142">
          <cell r="A142" t="str">
            <v>Dtd14</v>
          </cell>
          <cell r="B142" t="str">
            <v>General and administrative expenses</v>
          </cell>
          <cell r="C142">
            <v>331.79509000000002</v>
          </cell>
          <cell r="D142">
            <v>441.64747000000006</v>
          </cell>
          <cell r="E142">
            <v>375.0242099999997</v>
          </cell>
          <cell r="F142">
            <v>401.65947000000028</v>
          </cell>
          <cell r="G142">
            <v>432.72829000000024</v>
          </cell>
          <cell r="H142">
            <v>317.67595000000006</v>
          </cell>
          <cell r="I142">
            <v>385.95708999999943</v>
          </cell>
          <cell r="J142">
            <v>378.17461000000048</v>
          </cell>
          <cell r="K142">
            <v>395.63270999999986</v>
          </cell>
          <cell r="L142">
            <v>380.96985000000041</v>
          </cell>
          <cell r="M142">
            <v>409.95438999999988</v>
          </cell>
          <cell r="N142">
            <v>449.87169999999969</v>
          </cell>
          <cell r="O142">
            <v>4701.0908300000001</v>
          </cell>
          <cell r="P142">
            <v>331.79509000000002</v>
          </cell>
          <cell r="Q142">
            <v>773.44256000000007</v>
          </cell>
          <cell r="R142">
            <v>1148.4667699999998</v>
          </cell>
          <cell r="S142">
            <v>1550.1262400000001</v>
          </cell>
          <cell r="T142">
            <v>1982.8545300000003</v>
          </cell>
          <cell r="U142">
            <v>2300.5304800000004</v>
          </cell>
          <cell r="V142">
            <v>2686.4875699999998</v>
          </cell>
          <cell r="W142">
            <v>3064.6621800000003</v>
          </cell>
          <cell r="X142">
            <v>3460.2948900000001</v>
          </cell>
          <cell r="Y142">
            <v>3841.2647400000005</v>
          </cell>
          <cell r="Z142">
            <v>4251.2191300000004</v>
          </cell>
          <cell r="AA142">
            <v>4701.0908300000001</v>
          </cell>
        </row>
        <row r="143">
          <cell r="A143" t="str">
            <v>Dtd15</v>
          </cell>
          <cell r="B143" t="str">
            <v>Depreciation / Amortisation</v>
          </cell>
          <cell r="C143">
            <v>86.182660000000013</v>
          </cell>
          <cell r="D143">
            <v>104.20466999999998</v>
          </cell>
          <cell r="E143">
            <v>84.802400000000006</v>
          </cell>
          <cell r="F143">
            <v>85.017099999999971</v>
          </cell>
          <cell r="G143">
            <v>87.456980000000044</v>
          </cell>
          <cell r="H143">
            <v>94.614939999999933</v>
          </cell>
          <cell r="I143">
            <v>90.841240000000084</v>
          </cell>
          <cell r="J143">
            <v>101.88972000000001</v>
          </cell>
          <cell r="K143">
            <v>91.026940000000081</v>
          </cell>
          <cell r="L143">
            <v>88.691869999999767</v>
          </cell>
          <cell r="M143">
            <v>106.31378000000018</v>
          </cell>
          <cell r="N143">
            <v>77.893629999999803</v>
          </cell>
          <cell r="O143">
            <v>1098.9359299999999</v>
          </cell>
          <cell r="P143">
            <v>86.182660000000013</v>
          </cell>
          <cell r="Q143">
            <v>190.38732999999999</v>
          </cell>
          <cell r="R143">
            <v>275.18973</v>
          </cell>
          <cell r="S143">
            <v>360.20682999999997</v>
          </cell>
          <cell r="T143">
            <v>447.66381000000001</v>
          </cell>
          <cell r="U143">
            <v>542.27874999999995</v>
          </cell>
          <cell r="V143">
            <v>633.11999000000003</v>
          </cell>
          <cell r="W143">
            <v>735.00971000000004</v>
          </cell>
          <cell r="X143">
            <v>826.03665000000012</v>
          </cell>
          <cell r="Y143">
            <v>914.72851999999989</v>
          </cell>
          <cell r="Z143">
            <v>1021.0423000000001</v>
          </cell>
          <cell r="AA143">
            <v>1098.9359299999999</v>
          </cell>
        </row>
        <row r="144">
          <cell r="A144" t="str">
            <v>Dtd16</v>
          </cell>
          <cell r="B144" t="str">
            <v>Total operating expenses</v>
          </cell>
          <cell r="C144">
            <v>1058.95264</v>
          </cell>
          <cell r="D144">
            <v>1244.5037200000002</v>
          </cell>
          <cell r="E144">
            <v>1185.3213599999999</v>
          </cell>
          <cell r="F144">
            <v>1173.3862199999996</v>
          </cell>
          <cell r="G144">
            <v>1257.311920000001</v>
          </cell>
          <cell r="H144">
            <v>1074.2172500000004</v>
          </cell>
          <cell r="I144">
            <v>1143.2809199999983</v>
          </cell>
          <cell r="J144">
            <v>1135.8130900000001</v>
          </cell>
          <cell r="K144">
            <v>1160.3196200000016</v>
          </cell>
          <cell r="L144">
            <v>1059.5843999999997</v>
          </cell>
          <cell r="M144">
            <v>1099.0306900000003</v>
          </cell>
          <cell r="N144">
            <v>621.81906000000095</v>
          </cell>
          <cell r="O144">
            <v>13213.54089</v>
          </cell>
          <cell r="P144">
            <v>1058.95264</v>
          </cell>
          <cell r="Q144">
            <v>2303.4563600000001</v>
          </cell>
          <cell r="R144">
            <v>3488.77772</v>
          </cell>
          <cell r="S144">
            <v>4662.1639399999995</v>
          </cell>
          <cell r="T144">
            <v>5919.4758600000005</v>
          </cell>
          <cell r="U144">
            <v>6993.6931100000002</v>
          </cell>
          <cell r="V144">
            <v>8136.9740299999985</v>
          </cell>
          <cell r="W144">
            <v>9272.787119999999</v>
          </cell>
          <cell r="X144">
            <v>10433.106740000001</v>
          </cell>
          <cell r="Y144">
            <v>11492.691140000001</v>
          </cell>
          <cell r="Z144">
            <v>12591.721830000002</v>
          </cell>
          <cell r="AA144">
            <v>13213.54089</v>
          </cell>
        </row>
        <row r="145">
          <cell r="A145" t="str">
            <v>Dtd17</v>
          </cell>
          <cell r="B145" t="str">
            <v>Operating profit before provisions</v>
          </cell>
          <cell r="C145">
            <v>2480.3603300000059</v>
          </cell>
          <cell r="D145">
            <v>1751.7432899999881</v>
          </cell>
          <cell r="E145">
            <v>2303.6871900000042</v>
          </cell>
          <cell r="F145">
            <v>1709.6846800000037</v>
          </cell>
          <cell r="G145">
            <v>2211.243540000004</v>
          </cell>
          <cell r="H145">
            <v>2838.7326399999674</v>
          </cell>
          <cell r="I145">
            <v>2243.616650000049</v>
          </cell>
          <cell r="J145">
            <v>2255.3763999999874</v>
          </cell>
          <cell r="K145">
            <v>2993.6773099999987</v>
          </cell>
          <cell r="L145">
            <v>2769.6137899999903</v>
          </cell>
          <cell r="M145">
            <v>1782.5168600000154</v>
          </cell>
          <cell r="N145">
            <v>2914.4703600000257</v>
          </cell>
          <cell r="O145">
            <v>28254.723040000044</v>
          </cell>
          <cell r="P145">
            <v>2480.3603300000059</v>
          </cell>
          <cell r="Q145">
            <v>4232.1036199999944</v>
          </cell>
          <cell r="R145">
            <v>6535.7908099999986</v>
          </cell>
          <cell r="S145">
            <v>8245.4754900000007</v>
          </cell>
          <cell r="T145">
            <v>10456.719030000006</v>
          </cell>
          <cell r="U145">
            <v>13295.451669999973</v>
          </cell>
          <cell r="V145">
            <v>15539.068320000024</v>
          </cell>
          <cell r="W145">
            <v>17794.444720000014</v>
          </cell>
          <cell r="X145">
            <v>20788.122030000006</v>
          </cell>
          <cell r="Y145">
            <v>23557.735819999994</v>
          </cell>
          <cell r="Z145">
            <v>25340.252680000012</v>
          </cell>
          <cell r="AA145">
            <v>28254.723040000044</v>
          </cell>
        </row>
        <row r="146">
          <cell r="A146" t="str">
            <v>Dtd18</v>
          </cell>
          <cell r="B146" t="str">
            <v>Impairment losses on loans and advances</v>
          </cell>
          <cell r="C146">
            <v>-461.65448999999995</v>
          </cell>
          <cell r="D146">
            <v>-476.14599999999967</v>
          </cell>
          <cell r="E146">
            <v>-539.08237000000031</v>
          </cell>
          <cell r="F146">
            <v>-183.9809499999993</v>
          </cell>
          <cell r="G146">
            <v>-149.725629999999</v>
          </cell>
          <cell r="H146">
            <v>-3611.1958100000006</v>
          </cell>
          <cell r="I146">
            <v>-646.86255999999798</v>
          </cell>
          <cell r="J146">
            <v>-968.51474999999982</v>
          </cell>
          <cell r="K146">
            <v>-384.52377000000001</v>
          </cell>
          <cell r="L146">
            <v>-205.95554000000016</v>
          </cell>
          <cell r="M146">
            <v>-955.31756000000155</v>
          </cell>
          <cell r="N146">
            <v>-1799.9161900000011</v>
          </cell>
          <cell r="O146">
            <v>-10382.875620000001</v>
          </cell>
          <cell r="P146">
            <v>-461.65448999999995</v>
          </cell>
          <cell r="Q146">
            <v>-937.80048999999963</v>
          </cell>
          <cell r="R146">
            <v>-1476.8828599999999</v>
          </cell>
          <cell r="S146">
            <v>-1660.8638099999991</v>
          </cell>
          <cell r="T146">
            <v>-1810.5894399999981</v>
          </cell>
          <cell r="U146">
            <v>-5421.785249999999</v>
          </cell>
          <cell r="V146">
            <v>-6068.6478099999968</v>
          </cell>
          <cell r="W146">
            <v>-7037.162559999997</v>
          </cell>
          <cell r="X146">
            <v>-7421.6863299999968</v>
          </cell>
          <cell r="Y146">
            <v>-7627.6418699999967</v>
          </cell>
          <cell r="Z146">
            <v>-8582.959429999999</v>
          </cell>
          <cell r="AA146">
            <v>-10382.875620000001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-461.65448999999995</v>
          </cell>
          <cell r="D149">
            <v>-476.14599999999967</v>
          </cell>
          <cell r="E149">
            <v>-539.08237000000031</v>
          </cell>
          <cell r="F149">
            <v>-183.9809499999993</v>
          </cell>
          <cell r="G149">
            <v>-149.725629999999</v>
          </cell>
          <cell r="H149">
            <v>-3611.1958100000006</v>
          </cell>
          <cell r="I149">
            <v>-646.86255999999798</v>
          </cell>
          <cell r="J149">
            <v>-968.51474999999982</v>
          </cell>
          <cell r="K149">
            <v>-384.52377000000001</v>
          </cell>
          <cell r="L149">
            <v>-205.95554000000016</v>
          </cell>
          <cell r="M149">
            <v>-955.31756000000155</v>
          </cell>
          <cell r="N149">
            <v>-1799.9161900000011</v>
          </cell>
          <cell r="O149">
            <v>-10382.875620000001</v>
          </cell>
          <cell r="P149">
            <v>-461.65448999999995</v>
          </cell>
          <cell r="Q149">
            <v>-937.80048999999963</v>
          </cell>
          <cell r="R149">
            <v>-1476.8828599999999</v>
          </cell>
          <cell r="S149">
            <v>-1660.8638099999991</v>
          </cell>
          <cell r="T149">
            <v>-1810.5894399999981</v>
          </cell>
          <cell r="U149">
            <v>-5421.785249999999</v>
          </cell>
          <cell r="V149">
            <v>-6068.6478099999968</v>
          </cell>
          <cell r="W149">
            <v>-7037.162559999997</v>
          </cell>
          <cell r="X149">
            <v>-7421.6863299999968</v>
          </cell>
          <cell r="Y149">
            <v>-7627.6418699999967</v>
          </cell>
          <cell r="Z149">
            <v>-8582.959429999999</v>
          </cell>
          <cell r="AA149">
            <v>-10382.875620000001</v>
          </cell>
        </row>
        <row r="150">
          <cell r="A150" t="str">
            <v>Dtd22</v>
          </cell>
          <cell r="B150" t="str">
            <v>Operating profit</v>
          </cell>
          <cell r="C150">
            <v>2018.705840000006</v>
          </cell>
          <cell r="D150">
            <v>1275.5972899999883</v>
          </cell>
          <cell r="E150">
            <v>1764.6048200000039</v>
          </cell>
          <cell r="F150">
            <v>1525.7037300000045</v>
          </cell>
          <cell r="G150">
            <v>2061.517910000005</v>
          </cell>
          <cell r="H150">
            <v>-772.46317000003319</v>
          </cell>
          <cell r="I150">
            <v>1596.7540900000511</v>
          </cell>
          <cell r="J150">
            <v>1286.8616499999875</v>
          </cell>
          <cell r="K150">
            <v>2609.1535399999984</v>
          </cell>
          <cell r="L150">
            <v>2563.6582499999904</v>
          </cell>
          <cell r="M150">
            <v>827.19930000001386</v>
          </cell>
          <cell r="N150">
            <v>1114.5541700000247</v>
          </cell>
          <cell r="O150">
            <v>17871.847420000042</v>
          </cell>
          <cell r="P150">
            <v>2018.705840000006</v>
          </cell>
          <cell r="Q150">
            <v>3294.3031299999948</v>
          </cell>
          <cell r="R150">
            <v>5058.9079499999989</v>
          </cell>
          <cell r="S150">
            <v>6584.6116800000018</v>
          </cell>
          <cell r="T150">
            <v>8646.1295900000077</v>
          </cell>
          <cell r="U150">
            <v>7873.6664199999741</v>
          </cell>
          <cell r="V150">
            <v>9470.4205100000272</v>
          </cell>
          <cell r="W150">
            <v>10757.282160000017</v>
          </cell>
          <cell r="X150">
            <v>13366.435700000009</v>
          </cell>
          <cell r="Y150">
            <v>15930.093949999999</v>
          </cell>
          <cell r="Z150">
            <v>16757.293250000013</v>
          </cell>
          <cell r="AA150">
            <v>17871.847420000042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2018.705840000006</v>
          </cell>
          <cell r="D154">
            <v>1275.5972899999883</v>
          </cell>
          <cell r="E154">
            <v>1764.6048200000039</v>
          </cell>
          <cell r="F154">
            <v>1525.7037300000045</v>
          </cell>
          <cell r="G154">
            <v>2061.517910000005</v>
          </cell>
          <cell r="H154">
            <v>-772.46317000003319</v>
          </cell>
          <cell r="I154">
            <v>1596.7540900000511</v>
          </cell>
          <cell r="J154">
            <v>1286.8616499999875</v>
          </cell>
          <cell r="K154">
            <v>2609.1535399999984</v>
          </cell>
          <cell r="L154">
            <v>2563.6582499999904</v>
          </cell>
          <cell r="M154">
            <v>827.19930000001386</v>
          </cell>
          <cell r="N154">
            <v>1114.5541700000247</v>
          </cell>
          <cell r="O154">
            <v>17871.847420000042</v>
          </cell>
          <cell r="P154">
            <v>2018.705840000006</v>
          </cell>
          <cell r="Q154">
            <v>3294.3031299999948</v>
          </cell>
          <cell r="R154">
            <v>5058.9079499999989</v>
          </cell>
          <cell r="S154">
            <v>6584.6116800000018</v>
          </cell>
          <cell r="T154">
            <v>8646.1295900000077</v>
          </cell>
          <cell r="U154">
            <v>7873.6664199999741</v>
          </cell>
          <cell r="V154">
            <v>9470.4205100000272</v>
          </cell>
          <cell r="W154">
            <v>10757.282160000017</v>
          </cell>
          <cell r="X154">
            <v>13366.435700000009</v>
          </cell>
          <cell r="Y154">
            <v>15930.093949999999</v>
          </cell>
          <cell r="Z154">
            <v>16757.293250000013</v>
          </cell>
          <cell r="AA154">
            <v>17871.847420000042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-523.72565000000009</v>
          </cell>
          <cell r="D156">
            <v>-113.33066000000008</v>
          </cell>
          <cell r="E156">
            <v>-284.92513999999983</v>
          </cell>
          <cell r="F156">
            <v>-309.1279199999999</v>
          </cell>
          <cell r="G156">
            <v>-382.20506999999975</v>
          </cell>
          <cell r="H156">
            <v>246.98443999999972</v>
          </cell>
          <cell r="I156">
            <v>-396.4387200000001</v>
          </cell>
          <cell r="J156">
            <v>-241.63065000000006</v>
          </cell>
          <cell r="K156">
            <v>-339.56124</v>
          </cell>
          <cell r="L156">
            <v>-607.06494999999995</v>
          </cell>
          <cell r="M156">
            <v>-120.15243999999984</v>
          </cell>
          <cell r="N156">
            <v>-157.06055000000015</v>
          </cell>
          <cell r="O156">
            <v>-3228.23855</v>
          </cell>
          <cell r="P156">
            <v>-523.72565000000009</v>
          </cell>
          <cell r="Q156">
            <v>-637.05631000000017</v>
          </cell>
          <cell r="R156">
            <v>-921.98145</v>
          </cell>
          <cell r="S156">
            <v>-1231.1093699999999</v>
          </cell>
          <cell r="T156">
            <v>-1613.3144399999996</v>
          </cell>
          <cell r="U156">
            <v>-1366.33</v>
          </cell>
          <cell r="V156">
            <v>-1762.76872</v>
          </cell>
          <cell r="W156">
            <v>-2004.3993700000001</v>
          </cell>
          <cell r="X156">
            <v>-2343.9606100000001</v>
          </cell>
          <cell r="Y156">
            <v>-2951.02556</v>
          </cell>
          <cell r="Z156">
            <v>-3071.1779999999999</v>
          </cell>
          <cell r="AA156">
            <v>-3228.23855</v>
          </cell>
        </row>
        <row r="157">
          <cell r="A157" t="str">
            <v>Dtd28</v>
          </cell>
          <cell r="B157" t="str">
            <v>Profit after tax</v>
          </cell>
          <cell r="C157">
            <v>1494.9801900000059</v>
          </cell>
          <cell r="D157">
            <v>1162.2666299999883</v>
          </cell>
          <cell r="E157">
            <v>1479.6796800000041</v>
          </cell>
          <cell r="F157">
            <v>1216.5758100000046</v>
          </cell>
          <cell r="G157">
            <v>1679.3128400000053</v>
          </cell>
          <cell r="H157">
            <v>-525.47873000003347</v>
          </cell>
          <cell r="I157">
            <v>1200.315370000051</v>
          </cell>
          <cell r="J157">
            <v>1045.2309999999875</v>
          </cell>
          <cell r="K157">
            <v>2269.5922999999984</v>
          </cell>
          <cell r="L157">
            <v>1956.5932999999904</v>
          </cell>
          <cell r="M157">
            <v>707.04686000001402</v>
          </cell>
          <cell r="N157">
            <v>957.49362000002452</v>
          </cell>
          <cell r="O157">
            <v>14643.608870000042</v>
          </cell>
          <cell r="P157">
            <v>1494.9801900000059</v>
          </cell>
          <cell r="Q157">
            <v>2657.2468199999948</v>
          </cell>
          <cell r="R157">
            <v>4136.9264999999987</v>
          </cell>
          <cell r="S157">
            <v>5353.5023100000017</v>
          </cell>
          <cell r="T157">
            <v>7032.8151500000076</v>
          </cell>
          <cell r="U157">
            <v>6507.3364199999742</v>
          </cell>
          <cell r="V157">
            <v>7707.6517900000272</v>
          </cell>
          <cell r="W157">
            <v>8752.8827900000178</v>
          </cell>
          <cell r="X157">
            <v>11022.475090000009</v>
          </cell>
          <cell r="Y157">
            <v>12979.068389999999</v>
          </cell>
          <cell r="Z157">
            <v>13686.115250000013</v>
          </cell>
          <cell r="AA157">
            <v>14643.608870000042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6392.08943</v>
          </cell>
          <cell r="D159">
            <v>6226.1259999999966</v>
          </cell>
          <cell r="E159">
            <v>6730.6034500000023</v>
          </cell>
          <cell r="F159">
            <v>6504.5774200000051</v>
          </cell>
          <cell r="G159">
            <v>7505.9667399999998</v>
          </cell>
          <cell r="H159">
            <v>7089.3221300000005</v>
          </cell>
          <cell r="I159">
            <v>8077.6998399999939</v>
          </cell>
          <cell r="J159">
            <v>8056.2396300000037</v>
          </cell>
          <cell r="K159">
            <v>7862.4010299999863</v>
          </cell>
          <cell r="L159">
            <v>8580.4870100000262</v>
          </cell>
          <cell r="M159">
            <v>9071.8813599999994</v>
          </cell>
          <cell r="N159">
            <v>9121.026950000014</v>
          </cell>
          <cell r="O159">
            <v>91218.420990000028</v>
          </cell>
          <cell r="P159">
            <v>6392.08943</v>
          </cell>
          <cell r="Q159">
            <v>12618.215429999997</v>
          </cell>
          <cell r="R159">
            <v>19348.818879999999</v>
          </cell>
          <cell r="S159">
            <v>25853.396300000004</v>
          </cell>
          <cell r="T159">
            <v>33359.363040000004</v>
          </cell>
          <cell r="U159">
            <v>40448.685170000004</v>
          </cell>
          <cell r="V159">
            <v>48526.385009999998</v>
          </cell>
          <cell r="W159">
            <v>56582.624640000002</v>
          </cell>
          <cell r="X159">
            <v>64445.025669999988</v>
          </cell>
          <cell r="Y159">
            <v>73025.512680000014</v>
          </cell>
          <cell r="Z159">
            <v>82097.394040000014</v>
          </cell>
          <cell r="AA159">
            <v>91218.420990000028</v>
          </cell>
        </row>
        <row r="160">
          <cell r="A160" t="str">
            <v>Dto02</v>
          </cell>
          <cell r="B160" t="str">
            <v>Interest expense</v>
          </cell>
          <cell r="C160">
            <v>-4051.3552900000004</v>
          </cell>
          <cell r="D160">
            <v>-3794.0828099999981</v>
          </cell>
          <cell r="E160">
            <v>-4304.2750300000034</v>
          </cell>
          <cell r="F160">
            <v>-4483.7696200000009</v>
          </cell>
          <cell r="G160">
            <v>-4877.2480799999939</v>
          </cell>
          <cell r="H160">
            <v>-4854.2458700000025</v>
          </cell>
          <cell r="I160">
            <v>-5197.7341899999992</v>
          </cell>
          <cell r="J160">
            <v>-5344.7307499999988</v>
          </cell>
          <cell r="K160">
            <v>-5301.8689000000013</v>
          </cell>
          <cell r="L160">
            <v>-5819.1354099999953</v>
          </cell>
          <cell r="M160">
            <v>-5789.4047400000054</v>
          </cell>
          <cell r="N160">
            <v>-5880.3722100000086</v>
          </cell>
          <cell r="O160">
            <v>-59698.222900000008</v>
          </cell>
          <cell r="P160">
            <v>-4051.3552900000004</v>
          </cell>
          <cell r="Q160">
            <v>-7845.4380999999985</v>
          </cell>
          <cell r="R160">
            <v>-12149.713130000002</v>
          </cell>
          <cell r="S160">
            <v>-16633.482750000003</v>
          </cell>
          <cell r="T160">
            <v>-21510.730829999997</v>
          </cell>
          <cell r="U160">
            <v>-26364.976699999999</v>
          </cell>
          <cell r="V160">
            <v>-31562.710889999998</v>
          </cell>
          <cell r="W160">
            <v>-36907.441639999997</v>
          </cell>
          <cell r="X160">
            <v>-42209.310539999999</v>
          </cell>
          <cell r="Y160">
            <v>-48028.445949999994</v>
          </cell>
          <cell r="Z160">
            <v>-53817.850689999999</v>
          </cell>
          <cell r="AA160">
            <v>-59698.222900000008</v>
          </cell>
        </row>
        <row r="161">
          <cell r="A161" t="str">
            <v>Dto03</v>
          </cell>
          <cell r="B161" t="str">
            <v>Net interest income</v>
          </cell>
          <cell r="C161">
            <v>2340.7341399999996</v>
          </cell>
          <cell r="D161">
            <v>2432.0431899999985</v>
          </cell>
          <cell r="E161">
            <v>2426.3284199999989</v>
          </cell>
          <cell r="F161">
            <v>2020.8078000000041</v>
          </cell>
          <cell r="G161">
            <v>2628.7186600000059</v>
          </cell>
          <cell r="H161">
            <v>2235.076259999998</v>
          </cell>
          <cell r="I161">
            <v>2879.9656499999946</v>
          </cell>
          <cell r="J161">
            <v>2711.5088800000049</v>
          </cell>
          <cell r="K161">
            <v>2560.532129999985</v>
          </cell>
          <cell r="L161">
            <v>2761.3516000000309</v>
          </cell>
          <cell r="M161">
            <v>3282.476619999994</v>
          </cell>
          <cell r="N161">
            <v>3240.6547400000054</v>
          </cell>
          <cell r="O161">
            <v>31520.19809000002</v>
          </cell>
          <cell r="P161">
            <v>2340.7341399999996</v>
          </cell>
          <cell r="Q161">
            <v>4772.7773299999981</v>
          </cell>
          <cell r="R161">
            <v>7199.105749999997</v>
          </cell>
          <cell r="S161">
            <v>9219.9135500000011</v>
          </cell>
          <cell r="T161">
            <v>11848.632210000007</v>
          </cell>
          <cell r="U161">
            <v>14083.708470000005</v>
          </cell>
          <cell r="V161">
            <v>16963.67412</v>
          </cell>
          <cell r="W161">
            <v>19675.183000000005</v>
          </cell>
          <cell r="X161">
            <v>22235.71512999999</v>
          </cell>
          <cell r="Y161">
            <v>24997.06673000002</v>
          </cell>
          <cell r="Z161">
            <v>28279.543350000014</v>
          </cell>
          <cell r="AA161">
            <v>31520.19809000002</v>
          </cell>
        </row>
        <row r="162">
          <cell r="A162" t="str">
            <v>Dto04</v>
          </cell>
          <cell r="B162" t="str">
            <v>Fee Income</v>
          </cell>
          <cell r="C162">
            <v>7.5086599999999999</v>
          </cell>
          <cell r="D162">
            <v>26.771729999999998</v>
          </cell>
          <cell r="E162">
            <v>7.8911700000000025</v>
          </cell>
          <cell r="F162">
            <v>7.2340099999999978</v>
          </cell>
          <cell r="G162">
            <v>2.7200900000000061</v>
          </cell>
          <cell r="H162">
            <v>6.6650099999999952</v>
          </cell>
          <cell r="I162">
            <v>11.398879999999998</v>
          </cell>
          <cell r="J162">
            <v>2.4292800000000057</v>
          </cell>
          <cell r="K162">
            <v>-13.239869999999996</v>
          </cell>
          <cell r="L162">
            <v>6.2239199999999926</v>
          </cell>
          <cell r="M162">
            <v>8.9490199999999902</v>
          </cell>
          <cell r="N162">
            <v>9.8856099999999998</v>
          </cell>
          <cell r="O162">
            <v>84.437509999999989</v>
          </cell>
          <cell r="P162">
            <v>7.5086599999999999</v>
          </cell>
          <cell r="Q162">
            <v>34.280389999999997</v>
          </cell>
          <cell r="R162">
            <v>42.171559999999999</v>
          </cell>
          <cell r="S162">
            <v>49.405569999999997</v>
          </cell>
          <cell r="T162">
            <v>52.125660000000003</v>
          </cell>
          <cell r="U162">
            <v>58.790669999999999</v>
          </cell>
          <cell r="V162">
            <v>70.189549999999997</v>
          </cell>
          <cell r="W162">
            <v>72.618830000000003</v>
          </cell>
          <cell r="X162">
            <v>59.378960000000006</v>
          </cell>
          <cell r="Y162">
            <v>65.602879999999999</v>
          </cell>
          <cell r="Z162">
            <v>74.551899999999989</v>
          </cell>
          <cell r="AA162">
            <v>84.437509999999989</v>
          </cell>
        </row>
        <row r="163">
          <cell r="A163" t="str">
            <v>Dto05</v>
          </cell>
          <cell r="B163" t="str">
            <v>Commission expense</v>
          </cell>
          <cell r="C163">
            <v>-282.46377000000007</v>
          </cell>
          <cell r="D163">
            <v>-257.45762999999999</v>
          </cell>
          <cell r="E163">
            <v>-304.69749999999999</v>
          </cell>
          <cell r="F163">
            <v>-262.57711999999987</v>
          </cell>
          <cell r="G163">
            <v>-289.00140999999985</v>
          </cell>
          <cell r="H163">
            <v>-288.62199000000021</v>
          </cell>
          <cell r="I163">
            <v>-303.6868099999997</v>
          </cell>
          <cell r="J163">
            <v>-280.03081000000049</v>
          </cell>
          <cell r="K163">
            <v>-302.59341000000012</v>
          </cell>
          <cell r="L163">
            <v>-316.39184999999975</v>
          </cell>
          <cell r="M163">
            <v>-262.69338999999985</v>
          </cell>
          <cell r="N163">
            <v>-433.08078000000023</v>
          </cell>
          <cell r="O163">
            <v>-3583.2964699999998</v>
          </cell>
          <cell r="P163">
            <v>-282.46377000000007</v>
          </cell>
          <cell r="Q163">
            <v>-539.92140000000006</v>
          </cell>
          <cell r="R163">
            <v>-844.61890000000005</v>
          </cell>
          <cell r="S163">
            <v>-1107.1960199999999</v>
          </cell>
          <cell r="T163">
            <v>-1396.1974299999997</v>
          </cell>
          <cell r="U163">
            <v>-1684.8194199999998</v>
          </cell>
          <cell r="V163">
            <v>-1988.5062299999995</v>
          </cell>
          <cell r="W163">
            <v>-2268.5370400000002</v>
          </cell>
          <cell r="X163">
            <v>-2571.1304500000001</v>
          </cell>
          <cell r="Y163">
            <v>-2887.5222999999996</v>
          </cell>
          <cell r="Z163">
            <v>-3150.2156899999995</v>
          </cell>
          <cell r="AA163">
            <v>-3583.2964699999998</v>
          </cell>
        </row>
        <row r="164">
          <cell r="A164" t="str">
            <v>Dto06</v>
          </cell>
          <cell r="B164" t="str">
            <v>Net fee and commission income</v>
          </cell>
          <cell r="C164">
            <v>-274.95511000000005</v>
          </cell>
          <cell r="D164">
            <v>-230.6859</v>
          </cell>
          <cell r="E164">
            <v>-296.80633000000006</v>
          </cell>
          <cell r="F164">
            <v>-255.34310999999985</v>
          </cell>
          <cell r="G164">
            <v>-286.28131999999982</v>
          </cell>
          <cell r="H164">
            <v>-281.95698000000021</v>
          </cell>
          <cell r="I164">
            <v>-292.28792999999968</v>
          </cell>
          <cell r="J164">
            <v>-277.60153000000048</v>
          </cell>
          <cell r="K164">
            <v>-315.83328000000012</v>
          </cell>
          <cell r="L164">
            <v>-310.16792999999973</v>
          </cell>
          <cell r="M164">
            <v>-253.74436999999986</v>
          </cell>
          <cell r="N164">
            <v>-423.19517000000025</v>
          </cell>
          <cell r="O164">
            <v>-3498.8589599999996</v>
          </cell>
          <cell r="P164">
            <v>-274.95511000000005</v>
          </cell>
          <cell r="Q164">
            <v>-505.64101000000005</v>
          </cell>
          <cell r="R164">
            <v>-802.44734000000005</v>
          </cell>
          <cell r="S164">
            <v>-1057.79045</v>
          </cell>
          <cell r="T164">
            <v>-1344.0717699999998</v>
          </cell>
          <cell r="U164">
            <v>-1626.0287499999997</v>
          </cell>
          <cell r="V164">
            <v>-1918.3166799999995</v>
          </cell>
          <cell r="W164">
            <v>-2195.9182100000003</v>
          </cell>
          <cell r="X164">
            <v>-2511.7514900000001</v>
          </cell>
          <cell r="Y164">
            <v>-2821.9194199999997</v>
          </cell>
          <cell r="Z164">
            <v>-3075.6637899999996</v>
          </cell>
          <cell r="AA164">
            <v>-3498.8589599999996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142.93725999999901</v>
          </cell>
          <cell r="D166">
            <v>85.084609999999884</v>
          </cell>
          <cell r="E166">
            <v>96.188090000000216</v>
          </cell>
          <cell r="F166">
            <v>200.06726999999989</v>
          </cell>
          <cell r="G166">
            <v>107.3525300000008</v>
          </cell>
          <cell r="H166">
            <v>73.350359999998773</v>
          </cell>
          <cell r="I166">
            <v>111.4855099999985</v>
          </cell>
          <cell r="J166">
            <v>336.81923000000427</v>
          </cell>
          <cell r="K166">
            <v>247.11635999999862</v>
          </cell>
          <cell r="L166">
            <v>440.33410000000072</v>
          </cell>
          <cell r="M166">
            <v>285.45455999999831</v>
          </cell>
          <cell r="N166">
            <v>321.5108199999886</v>
          </cell>
          <cell r="O166">
            <v>2447.7006999999876</v>
          </cell>
          <cell r="P166">
            <v>142.93725999999901</v>
          </cell>
          <cell r="Q166">
            <v>228.0218699999989</v>
          </cell>
          <cell r="R166">
            <v>324.20995999999911</v>
          </cell>
          <cell r="S166">
            <v>524.27722999999901</v>
          </cell>
          <cell r="T166">
            <v>631.62975999999981</v>
          </cell>
          <cell r="U166">
            <v>704.98011999999858</v>
          </cell>
          <cell r="V166">
            <v>816.46562999999708</v>
          </cell>
          <cell r="W166">
            <v>1153.2848600000013</v>
          </cell>
          <cell r="X166">
            <v>1400.40122</v>
          </cell>
          <cell r="Y166">
            <v>1840.7353200000007</v>
          </cell>
          <cell r="Z166">
            <v>2126.189879999999</v>
          </cell>
          <cell r="AA166">
            <v>2447.7006999999876</v>
          </cell>
        </row>
        <row r="167">
          <cell r="A167" t="str">
            <v>Dto09</v>
          </cell>
          <cell r="B167" t="str">
            <v>Gains or losses from investments</v>
          </cell>
          <cell r="C167">
            <v>54.082529999999977</v>
          </cell>
          <cell r="D167">
            <v>-34.852219999999974</v>
          </cell>
          <cell r="E167">
            <v>17.689190000000039</v>
          </cell>
          <cell r="F167">
            <v>-38.07363000000003</v>
          </cell>
          <cell r="G167">
            <v>-82.437070000000062</v>
          </cell>
          <cell r="H167">
            <v>17.431400000000096</v>
          </cell>
          <cell r="I167">
            <v>-109.36838000000003</v>
          </cell>
          <cell r="J167">
            <v>85.191289999999952</v>
          </cell>
          <cell r="K167">
            <v>41.734469999999966</v>
          </cell>
          <cell r="L167">
            <v>66.568710000000578</v>
          </cell>
          <cell r="M167">
            <v>-57.484850000000563</v>
          </cell>
          <cell r="N167">
            <v>-28.755249999999528</v>
          </cell>
          <cell r="O167">
            <v>-68.273809999999557</v>
          </cell>
          <cell r="P167">
            <v>54.082529999999977</v>
          </cell>
          <cell r="Q167">
            <v>19.230310000000003</v>
          </cell>
          <cell r="R167">
            <v>36.919500000000042</v>
          </cell>
          <cell r="S167">
            <v>-1.1541299999999879</v>
          </cell>
          <cell r="T167">
            <v>-83.591200000000043</v>
          </cell>
          <cell r="U167">
            <v>-66.159799999999947</v>
          </cell>
          <cell r="V167">
            <v>-175.52817999999996</v>
          </cell>
          <cell r="W167">
            <v>-90.336890000000011</v>
          </cell>
          <cell r="X167">
            <v>-48.602420000000045</v>
          </cell>
          <cell r="Y167">
            <v>17.966290000000534</v>
          </cell>
          <cell r="Z167">
            <v>-39.518560000000029</v>
          </cell>
          <cell r="AA167">
            <v>-68.273809999999557</v>
          </cell>
        </row>
        <row r="168">
          <cell r="A168" t="str">
            <v>Dto10</v>
          </cell>
          <cell r="B168" t="str">
            <v>Other operating income / expenses</v>
          </cell>
          <cell r="C168">
            <v>238.51323000000002</v>
          </cell>
          <cell r="D168">
            <v>125.11027000000001</v>
          </cell>
          <cell r="E168">
            <v>73.148789999999991</v>
          </cell>
          <cell r="F168">
            <v>43.444729999999964</v>
          </cell>
          <cell r="G168">
            <v>361.19380000000007</v>
          </cell>
          <cell r="H168">
            <v>401.55173000000002</v>
          </cell>
          <cell r="I168">
            <v>305.55201999999986</v>
          </cell>
          <cell r="J168">
            <v>160.27579000000026</v>
          </cell>
          <cell r="K168">
            <v>668.24477000000059</v>
          </cell>
          <cell r="L168">
            <v>212.82073999999946</v>
          </cell>
          <cell r="M168">
            <v>87.242039999999974</v>
          </cell>
          <cell r="N168">
            <v>370.11133000000018</v>
          </cell>
          <cell r="O168">
            <v>3047.209240000001</v>
          </cell>
          <cell r="P168">
            <v>238.51323000000002</v>
          </cell>
          <cell r="Q168">
            <v>363.62350000000004</v>
          </cell>
          <cell r="R168">
            <v>436.77229</v>
          </cell>
          <cell r="S168">
            <v>480.21701999999993</v>
          </cell>
          <cell r="T168">
            <v>841.41082000000006</v>
          </cell>
          <cell r="U168">
            <v>1242.9625500000002</v>
          </cell>
          <cell r="V168">
            <v>1548.51457</v>
          </cell>
          <cell r="W168">
            <v>1708.7903600000004</v>
          </cell>
          <cell r="X168">
            <v>2377.0351300000011</v>
          </cell>
          <cell r="Y168">
            <v>2589.8558700000008</v>
          </cell>
          <cell r="Z168">
            <v>2677.0979100000009</v>
          </cell>
          <cell r="AA168">
            <v>3047.209240000001</v>
          </cell>
        </row>
        <row r="169">
          <cell r="A169" t="str">
            <v>Dto11</v>
          </cell>
          <cell r="B169" t="str">
            <v>Other income</v>
          </cell>
          <cell r="C169">
            <v>160.57790999999895</v>
          </cell>
          <cell r="D169">
            <v>-55.343240000000094</v>
          </cell>
          <cell r="E169">
            <v>-109.7802599999998</v>
          </cell>
          <cell r="F169">
            <v>-49.904740000000032</v>
          </cell>
          <cell r="G169">
            <v>99.827940000000979</v>
          </cell>
          <cell r="H169">
            <v>210.37650999999869</v>
          </cell>
          <cell r="I169">
            <v>15.381219999998621</v>
          </cell>
          <cell r="J169">
            <v>304.68478000000403</v>
          </cell>
          <cell r="K169">
            <v>641.26231999999902</v>
          </cell>
          <cell r="L169">
            <v>409.555620000001</v>
          </cell>
          <cell r="M169">
            <v>61.46737999999786</v>
          </cell>
          <cell r="N169">
            <v>239.671729999989</v>
          </cell>
          <cell r="O169">
            <v>1927.7771699999896</v>
          </cell>
          <cell r="P169">
            <v>160.57790999999895</v>
          </cell>
          <cell r="Q169">
            <v>105.23466999999891</v>
          </cell>
          <cell r="R169">
            <v>-4.5455900000009137</v>
          </cell>
          <cell r="S169">
            <v>-54.450330000001031</v>
          </cell>
          <cell r="T169">
            <v>45.377610000000004</v>
          </cell>
          <cell r="U169">
            <v>255.75411999999915</v>
          </cell>
          <cell r="V169">
            <v>271.13533999999754</v>
          </cell>
          <cell r="W169">
            <v>575.82012000000145</v>
          </cell>
          <cell r="X169">
            <v>1217.082440000001</v>
          </cell>
          <cell r="Y169">
            <v>1626.6380600000023</v>
          </cell>
          <cell r="Z169">
            <v>1688.1054400000003</v>
          </cell>
          <cell r="AA169">
            <v>1927.7771699999896</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2501.3120499999986</v>
          </cell>
          <cell r="D171">
            <v>2376.6999499999984</v>
          </cell>
          <cell r="E171">
            <v>2316.5481599999989</v>
          </cell>
          <cell r="F171">
            <v>1970.9030600000042</v>
          </cell>
          <cell r="G171">
            <v>2728.5466000000069</v>
          </cell>
          <cell r="H171">
            <v>2445.4527699999967</v>
          </cell>
          <cell r="I171">
            <v>2895.346869999993</v>
          </cell>
          <cell r="J171">
            <v>3016.193660000009</v>
          </cell>
          <cell r="K171">
            <v>3201.794449999984</v>
          </cell>
          <cell r="L171">
            <v>3170.9072200000319</v>
          </cell>
          <cell r="M171">
            <v>3343.9439999999918</v>
          </cell>
          <cell r="N171">
            <v>3480.3264699999945</v>
          </cell>
          <cell r="O171">
            <v>33447.975260000007</v>
          </cell>
          <cell r="P171">
            <v>2501.3120499999986</v>
          </cell>
          <cell r="Q171">
            <v>4878.011999999997</v>
          </cell>
          <cell r="R171">
            <v>7194.5601599999964</v>
          </cell>
          <cell r="S171">
            <v>9165.4632199999996</v>
          </cell>
          <cell r="T171">
            <v>11894.009820000007</v>
          </cell>
          <cell r="U171">
            <v>14339.462590000005</v>
          </cell>
          <cell r="V171">
            <v>17234.809459999997</v>
          </cell>
          <cell r="W171">
            <v>20251.003120000005</v>
          </cell>
          <cell r="X171">
            <v>23452.797569999992</v>
          </cell>
          <cell r="Y171">
            <v>26623.704790000022</v>
          </cell>
          <cell r="Z171">
            <v>29967.648790000014</v>
          </cell>
          <cell r="AA171">
            <v>33447.975260000007</v>
          </cell>
        </row>
        <row r="172">
          <cell r="A172" t="str">
            <v>Dto13</v>
          </cell>
          <cell r="B172" t="str">
            <v>Personnel expenses</v>
          </cell>
          <cell r="C172">
            <v>522.41038999999989</v>
          </cell>
          <cell r="D172">
            <v>551.33849999999995</v>
          </cell>
          <cell r="E172">
            <v>596.20957999999996</v>
          </cell>
          <cell r="F172">
            <v>618.7779300000002</v>
          </cell>
          <cell r="G172">
            <v>612.20477000000005</v>
          </cell>
          <cell r="H172">
            <v>683.2514000000001</v>
          </cell>
          <cell r="I172">
            <v>791.40310999999929</v>
          </cell>
          <cell r="J172">
            <v>591.94499000000042</v>
          </cell>
          <cell r="K172">
            <v>764.14932999999951</v>
          </cell>
          <cell r="L172">
            <v>699.32135000000017</v>
          </cell>
          <cell r="M172">
            <v>667.30439000000024</v>
          </cell>
          <cell r="N172">
            <v>827.07115999999985</v>
          </cell>
          <cell r="O172">
            <v>7925.3868999999995</v>
          </cell>
          <cell r="P172">
            <v>522.41038999999989</v>
          </cell>
          <cell r="Q172">
            <v>1073.7488899999998</v>
          </cell>
          <cell r="R172">
            <v>1669.9584699999998</v>
          </cell>
          <cell r="S172">
            <v>2288.7363999999998</v>
          </cell>
          <cell r="T172">
            <v>2900.9411700000001</v>
          </cell>
          <cell r="U172">
            <v>3584.1925700000002</v>
          </cell>
          <cell r="V172">
            <v>4375.5956799999994</v>
          </cell>
          <cell r="W172">
            <v>4967.5406700000003</v>
          </cell>
          <cell r="X172">
            <v>5731.69</v>
          </cell>
          <cell r="Y172">
            <v>6431.0113499999998</v>
          </cell>
          <cell r="Z172">
            <v>7098.31574</v>
          </cell>
          <cell r="AA172">
            <v>7925.3868999999995</v>
          </cell>
        </row>
        <row r="173">
          <cell r="A173" t="str">
            <v>Dto14</v>
          </cell>
          <cell r="B173" t="str">
            <v>General and administrative expenses</v>
          </cell>
          <cell r="C173">
            <v>423.36154999999997</v>
          </cell>
          <cell r="D173">
            <v>480.17117000000013</v>
          </cell>
          <cell r="E173">
            <v>455.47717999999998</v>
          </cell>
          <cell r="F173">
            <v>488.27503999999999</v>
          </cell>
          <cell r="G173">
            <v>496.26271999999977</v>
          </cell>
          <cell r="H173">
            <v>536.25134000000014</v>
          </cell>
          <cell r="I173">
            <v>425.70392000000015</v>
          </cell>
          <cell r="J173">
            <v>530.81689999999981</v>
          </cell>
          <cell r="K173">
            <v>458.32401999999979</v>
          </cell>
          <cell r="L173">
            <v>454.71100000000041</v>
          </cell>
          <cell r="M173">
            <v>207.09190999999998</v>
          </cell>
          <cell r="N173">
            <v>517.68882999999994</v>
          </cell>
          <cell r="O173">
            <v>5474.1355800000001</v>
          </cell>
          <cell r="P173">
            <v>423.36154999999997</v>
          </cell>
          <cell r="Q173">
            <v>903.53272000000015</v>
          </cell>
          <cell r="R173">
            <v>1359.0099</v>
          </cell>
          <cell r="S173">
            <v>1847.28494</v>
          </cell>
          <cell r="T173">
            <v>2343.5476599999997</v>
          </cell>
          <cell r="U173">
            <v>2879.799</v>
          </cell>
          <cell r="V173">
            <v>3305.5029199999999</v>
          </cell>
          <cell r="W173">
            <v>3836.3198199999997</v>
          </cell>
          <cell r="X173">
            <v>4294.6438399999997</v>
          </cell>
          <cell r="Y173">
            <v>4749.35484</v>
          </cell>
          <cell r="Z173">
            <v>4956.4467500000001</v>
          </cell>
          <cell r="AA173">
            <v>5474.1355800000001</v>
          </cell>
        </row>
        <row r="174">
          <cell r="A174" t="str">
            <v>Dto15</v>
          </cell>
          <cell r="B174" t="str">
            <v>Depreciation / Amortisation</v>
          </cell>
          <cell r="C174">
            <v>95.312950000000015</v>
          </cell>
          <cell r="D174">
            <v>95.61630000000001</v>
          </cell>
          <cell r="E174">
            <v>133.86687000000001</v>
          </cell>
          <cell r="F174">
            <v>108.85636999999997</v>
          </cell>
          <cell r="G174">
            <v>88.297089999999969</v>
          </cell>
          <cell r="H174">
            <v>84.334159999999997</v>
          </cell>
          <cell r="I174">
            <v>96.928089999999997</v>
          </cell>
          <cell r="J174">
            <v>94.155629999999974</v>
          </cell>
          <cell r="K174">
            <v>89.701920000000086</v>
          </cell>
          <cell r="L174">
            <v>79.441090000000031</v>
          </cell>
          <cell r="M174">
            <v>88.760309999999777</v>
          </cell>
          <cell r="N174">
            <v>113.82069000000001</v>
          </cell>
          <cell r="O174">
            <v>1169.0914699999998</v>
          </cell>
          <cell r="P174">
            <v>95.312950000000015</v>
          </cell>
          <cell r="Q174">
            <v>190.92925000000002</v>
          </cell>
          <cell r="R174">
            <v>324.79612000000003</v>
          </cell>
          <cell r="S174">
            <v>433.65249</v>
          </cell>
          <cell r="T174">
            <v>521.94957999999997</v>
          </cell>
          <cell r="U174">
            <v>606.28373999999997</v>
          </cell>
          <cell r="V174">
            <v>703.21182999999996</v>
          </cell>
          <cell r="W174">
            <v>797.36745999999994</v>
          </cell>
          <cell r="X174">
            <v>887.06938000000002</v>
          </cell>
          <cell r="Y174">
            <v>966.51047000000005</v>
          </cell>
          <cell r="Z174">
            <v>1055.2707799999998</v>
          </cell>
          <cell r="AA174">
            <v>1169.0914699999998</v>
          </cell>
        </row>
        <row r="175">
          <cell r="A175" t="str">
            <v>Dto16</v>
          </cell>
          <cell r="B175" t="str">
            <v>Total operating expenses</v>
          </cell>
          <cell r="C175">
            <v>1041.0848899999999</v>
          </cell>
          <cell r="D175">
            <v>1127.1259700000001</v>
          </cell>
          <cell r="E175">
            <v>1185.5536300000001</v>
          </cell>
          <cell r="F175">
            <v>1215.9093400000002</v>
          </cell>
          <cell r="G175">
            <v>1196.7645799999998</v>
          </cell>
          <cell r="H175">
            <v>1303.8369000000002</v>
          </cell>
          <cell r="I175">
            <v>1314.0351199999996</v>
          </cell>
          <cell r="J175">
            <v>1216.9175200000002</v>
          </cell>
          <cell r="K175">
            <v>1312.1752699999993</v>
          </cell>
          <cell r="L175">
            <v>1233.4734400000007</v>
          </cell>
          <cell r="M175">
            <v>963.15661</v>
          </cell>
          <cell r="N175">
            <v>1458.5806799999998</v>
          </cell>
          <cell r="O175">
            <v>14568.613949999999</v>
          </cell>
          <cell r="P175">
            <v>1041.0848899999999</v>
          </cell>
          <cell r="Q175">
            <v>2168.2108600000001</v>
          </cell>
          <cell r="R175">
            <v>3353.7644899999996</v>
          </cell>
          <cell r="S175">
            <v>4569.6738299999997</v>
          </cell>
          <cell r="T175">
            <v>5766.4384100000007</v>
          </cell>
          <cell r="U175">
            <v>7070.27531</v>
          </cell>
          <cell r="V175">
            <v>8384.3104299999995</v>
          </cell>
          <cell r="W175">
            <v>9601.2279499999986</v>
          </cell>
          <cell r="X175">
            <v>10913.40322</v>
          </cell>
          <cell r="Y175">
            <v>12146.87666</v>
          </cell>
          <cell r="Z175">
            <v>13110.03327</v>
          </cell>
          <cell r="AA175">
            <v>14568.613949999999</v>
          </cell>
        </row>
        <row r="176">
          <cell r="A176" t="str">
            <v>Dto17</v>
          </cell>
          <cell r="B176" t="str">
            <v>Operating profit before provisions</v>
          </cell>
          <cell r="C176">
            <v>1460.2271599999988</v>
          </cell>
          <cell r="D176">
            <v>1249.5739799999983</v>
          </cell>
          <cell r="E176">
            <v>1130.9945299999988</v>
          </cell>
          <cell r="F176">
            <v>754.99372000000403</v>
          </cell>
          <cell r="G176">
            <v>1531.7820200000072</v>
          </cell>
          <cell r="H176">
            <v>1141.6158699999964</v>
          </cell>
          <cell r="I176">
            <v>1581.3117499999935</v>
          </cell>
          <cell r="J176">
            <v>1799.2761400000088</v>
          </cell>
          <cell r="K176">
            <v>1889.6191799999847</v>
          </cell>
          <cell r="L176">
            <v>1937.4337800000312</v>
          </cell>
          <cell r="M176">
            <v>2380.7873899999918</v>
          </cell>
          <cell r="N176">
            <v>2021.7457899999947</v>
          </cell>
          <cell r="O176">
            <v>18879.361310000008</v>
          </cell>
          <cell r="P176">
            <v>1460.2271599999988</v>
          </cell>
          <cell r="Q176">
            <v>2709.8011399999968</v>
          </cell>
          <cell r="R176">
            <v>3840.7956699999968</v>
          </cell>
          <cell r="S176">
            <v>4595.7893899999999</v>
          </cell>
          <cell r="T176">
            <v>6127.5714100000059</v>
          </cell>
          <cell r="U176">
            <v>7269.1872800000046</v>
          </cell>
          <cell r="V176">
            <v>8850.4990299999972</v>
          </cell>
          <cell r="W176">
            <v>10649.775170000006</v>
          </cell>
          <cell r="X176">
            <v>12539.394349999991</v>
          </cell>
          <cell r="Y176">
            <v>14476.828130000022</v>
          </cell>
          <cell r="Z176">
            <v>16857.615520000014</v>
          </cell>
          <cell r="AA176">
            <v>18879.361310000008</v>
          </cell>
        </row>
        <row r="177">
          <cell r="A177" t="str">
            <v>Dto18</v>
          </cell>
          <cell r="B177" t="str">
            <v>Impairment losses on loans and advances</v>
          </cell>
          <cell r="C177">
            <v>-325</v>
          </cell>
          <cell r="D177">
            <v>-33.819999999999936</v>
          </cell>
          <cell r="E177">
            <v>-599.17999999999995</v>
          </cell>
          <cell r="F177">
            <v>-595</v>
          </cell>
          <cell r="G177">
            <v>1074</v>
          </cell>
          <cell r="H177">
            <v>608</v>
          </cell>
          <cell r="I177">
            <v>-500.94000000000062</v>
          </cell>
          <cell r="J177">
            <v>-115.94</v>
          </cell>
          <cell r="K177">
            <v>-423.90309000000025</v>
          </cell>
          <cell r="L177">
            <v>-622.4218599999997</v>
          </cell>
          <cell r="M177">
            <v>-433.11589000000015</v>
          </cell>
          <cell r="N177">
            <v>-1566.0195899999997</v>
          </cell>
          <cell r="O177">
            <v>-3533.3404300000002</v>
          </cell>
          <cell r="P177">
            <v>-325</v>
          </cell>
          <cell r="Q177">
            <v>-358.81999999999994</v>
          </cell>
          <cell r="R177">
            <v>-957.99999999999989</v>
          </cell>
          <cell r="S177">
            <v>-1553</v>
          </cell>
          <cell r="T177">
            <v>-479</v>
          </cell>
          <cell r="U177">
            <v>129</v>
          </cell>
          <cell r="V177">
            <v>-371.94000000000062</v>
          </cell>
          <cell r="W177">
            <v>-487.88000000000062</v>
          </cell>
          <cell r="X177">
            <v>-911.78309000000081</v>
          </cell>
          <cell r="Y177">
            <v>-1534.2049500000005</v>
          </cell>
          <cell r="Z177">
            <v>-1967.3208400000008</v>
          </cell>
          <cell r="AA177">
            <v>-3533.3404300000002</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-325</v>
          </cell>
          <cell r="D180">
            <v>-33.819999999999936</v>
          </cell>
          <cell r="E180">
            <v>-599.17999999999995</v>
          </cell>
          <cell r="F180">
            <v>-595</v>
          </cell>
          <cell r="G180">
            <v>1074</v>
          </cell>
          <cell r="H180">
            <v>608</v>
          </cell>
          <cell r="I180">
            <v>-500.94000000000062</v>
          </cell>
          <cell r="J180">
            <v>-115.94</v>
          </cell>
          <cell r="K180">
            <v>-423.90309000000025</v>
          </cell>
          <cell r="L180">
            <v>-622.4218599999997</v>
          </cell>
          <cell r="M180">
            <v>-433.11589000000015</v>
          </cell>
          <cell r="N180">
            <v>-1566.0195899999997</v>
          </cell>
          <cell r="O180">
            <v>-3533.3404300000002</v>
          </cell>
          <cell r="P180">
            <v>-325</v>
          </cell>
          <cell r="Q180">
            <v>-358.81999999999994</v>
          </cell>
          <cell r="R180">
            <v>-957.99999999999989</v>
          </cell>
          <cell r="S180">
            <v>-1553</v>
          </cell>
          <cell r="T180">
            <v>-479</v>
          </cell>
          <cell r="U180">
            <v>129</v>
          </cell>
          <cell r="V180">
            <v>-371.94000000000062</v>
          </cell>
          <cell r="W180">
            <v>-487.88000000000062</v>
          </cell>
          <cell r="X180">
            <v>-911.78309000000081</v>
          </cell>
          <cell r="Y180">
            <v>-1534.2049500000005</v>
          </cell>
          <cell r="Z180">
            <v>-1967.3208400000008</v>
          </cell>
          <cell r="AA180">
            <v>-3533.3404300000002</v>
          </cell>
        </row>
        <row r="181">
          <cell r="A181" t="str">
            <v>Dto22</v>
          </cell>
          <cell r="B181" t="str">
            <v>Operating profit</v>
          </cell>
          <cell r="C181">
            <v>1135.2271599999988</v>
          </cell>
          <cell r="D181">
            <v>1215.7539799999984</v>
          </cell>
          <cell r="E181">
            <v>531.81452999999885</v>
          </cell>
          <cell r="F181">
            <v>159.99372000000403</v>
          </cell>
          <cell r="G181">
            <v>2605.7820200000069</v>
          </cell>
          <cell r="H181">
            <v>1749.6158699999964</v>
          </cell>
          <cell r="I181">
            <v>1080.371749999993</v>
          </cell>
          <cell r="J181">
            <v>1683.3361400000088</v>
          </cell>
          <cell r="K181">
            <v>1465.7160899999844</v>
          </cell>
          <cell r="L181">
            <v>1315.0119200000315</v>
          </cell>
          <cell r="M181">
            <v>1947.6714999999917</v>
          </cell>
          <cell r="N181">
            <v>455.72619999999506</v>
          </cell>
          <cell r="O181">
            <v>15346.020880000007</v>
          </cell>
          <cell r="P181">
            <v>1135.2271599999988</v>
          </cell>
          <cell r="Q181">
            <v>2350.9811399999971</v>
          </cell>
          <cell r="R181">
            <v>2882.7956699999968</v>
          </cell>
          <cell r="S181">
            <v>3042.7893899999999</v>
          </cell>
          <cell r="T181">
            <v>5648.5714100000059</v>
          </cell>
          <cell r="U181">
            <v>7398.1872800000046</v>
          </cell>
          <cell r="V181">
            <v>8478.5590299999967</v>
          </cell>
          <cell r="W181">
            <v>10161.895170000005</v>
          </cell>
          <cell r="X181">
            <v>11627.611259999991</v>
          </cell>
          <cell r="Y181">
            <v>12942.623180000021</v>
          </cell>
          <cell r="Z181">
            <v>14890.294680000014</v>
          </cell>
          <cell r="AA181">
            <v>15346.020880000007</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1135.2271599999988</v>
          </cell>
          <cell r="D185">
            <v>1215.7539799999984</v>
          </cell>
          <cell r="E185">
            <v>531.81452999999885</v>
          </cell>
          <cell r="F185">
            <v>159.99372000000403</v>
          </cell>
          <cell r="G185">
            <v>2605.7820200000069</v>
          </cell>
          <cell r="H185">
            <v>1749.6158699999964</v>
          </cell>
          <cell r="I185">
            <v>1080.371749999993</v>
          </cell>
          <cell r="J185">
            <v>1683.3361400000088</v>
          </cell>
          <cell r="K185">
            <v>1465.7160899999844</v>
          </cell>
          <cell r="L185">
            <v>1315.0119200000315</v>
          </cell>
          <cell r="M185">
            <v>1947.6714999999917</v>
          </cell>
          <cell r="N185">
            <v>455.72619999999506</v>
          </cell>
          <cell r="O185">
            <v>15346.020880000007</v>
          </cell>
          <cell r="P185">
            <v>1135.2271599999988</v>
          </cell>
          <cell r="Q185">
            <v>2350.9811399999971</v>
          </cell>
          <cell r="R185">
            <v>2882.7956699999968</v>
          </cell>
          <cell r="S185">
            <v>3042.7893899999999</v>
          </cell>
          <cell r="T185">
            <v>5648.5714100000059</v>
          </cell>
          <cell r="U185">
            <v>7398.1872800000046</v>
          </cell>
          <cell r="V185">
            <v>8478.5590299999967</v>
          </cell>
          <cell r="W185">
            <v>10161.895170000005</v>
          </cell>
          <cell r="X185">
            <v>11627.611259999991</v>
          </cell>
          <cell r="Y185">
            <v>12942.623180000021</v>
          </cell>
          <cell r="Z185">
            <v>14890.294680000014</v>
          </cell>
          <cell r="AA185">
            <v>15346.020880000007</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-230</v>
          </cell>
          <cell r="D187">
            <v>-242</v>
          </cell>
          <cell r="E187">
            <v>-129</v>
          </cell>
          <cell r="F187">
            <v>-47</v>
          </cell>
          <cell r="G187">
            <v>-510</v>
          </cell>
          <cell r="H187">
            <v>-419</v>
          </cell>
          <cell r="I187">
            <v>-221.33</v>
          </cell>
          <cell r="J187">
            <v>-330.42</v>
          </cell>
          <cell r="K187">
            <v>-677.36455000000024</v>
          </cell>
          <cell r="L187">
            <v>88.794090000000324</v>
          </cell>
          <cell r="M187">
            <v>-371.73156000000017</v>
          </cell>
          <cell r="N187">
            <v>-169.47118999999975</v>
          </cell>
          <cell r="O187">
            <v>-3258.5232099999998</v>
          </cell>
          <cell r="P187">
            <v>-230</v>
          </cell>
          <cell r="Q187">
            <v>-472</v>
          </cell>
          <cell r="R187">
            <v>-601</v>
          </cell>
          <cell r="S187">
            <v>-648</v>
          </cell>
          <cell r="T187">
            <v>-1158</v>
          </cell>
          <cell r="U187">
            <v>-1577</v>
          </cell>
          <cell r="V187">
            <v>-1798.33</v>
          </cell>
          <cell r="W187">
            <v>-2128.75</v>
          </cell>
          <cell r="X187">
            <v>-2806.1145500000002</v>
          </cell>
          <cell r="Y187">
            <v>-2717.3204599999999</v>
          </cell>
          <cell r="Z187">
            <v>-3089.0520200000001</v>
          </cell>
          <cell r="AA187">
            <v>-3258.5232099999998</v>
          </cell>
        </row>
        <row r="188">
          <cell r="A188" t="str">
            <v>Dto28</v>
          </cell>
          <cell r="B188" t="str">
            <v>Profit after tax</v>
          </cell>
          <cell r="C188">
            <v>905.22715999999878</v>
          </cell>
          <cell r="D188">
            <v>973.75397999999836</v>
          </cell>
          <cell r="E188">
            <v>402.81452999999885</v>
          </cell>
          <cell r="F188">
            <v>112.99372000000403</v>
          </cell>
          <cell r="G188">
            <v>2095.7820200000069</v>
          </cell>
          <cell r="H188">
            <v>1330.6158699999964</v>
          </cell>
          <cell r="I188">
            <v>859.04174999999293</v>
          </cell>
          <cell r="J188">
            <v>1352.9161400000087</v>
          </cell>
          <cell r="K188">
            <v>788.3515399999842</v>
          </cell>
          <cell r="L188">
            <v>1403.8060100000318</v>
          </cell>
          <cell r="M188">
            <v>1575.9399399999916</v>
          </cell>
          <cell r="N188">
            <v>286.25500999999531</v>
          </cell>
          <cell r="O188">
            <v>12087.497670000008</v>
          </cell>
          <cell r="P188">
            <v>905.22715999999878</v>
          </cell>
          <cell r="Q188">
            <v>1878.9811399999971</v>
          </cell>
          <cell r="R188">
            <v>2281.7956699999968</v>
          </cell>
          <cell r="S188">
            <v>2394.7893899999999</v>
          </cell>
          <cell r="T188">
            <v>4490.5714100000059</v>
          </cell>
          <cell r="U188">
            <v>5821.1872800000046</v>
          </cell>
          <cell r="V188">
            <v>6680.2290299999968</v>
          </cell>
          <cell r="W188">
            <v>8033.1451700000052</v>
          </cell>
          <cell r="X188">
            <v>8821.4967099999903</v>
          </cell>
          <cell r="Y188">
            <v>10225.302720000022</v>
          </cell>
          <cell r="Z188">
            <v>11801.242660000014</v>
          </cell>
          <cell r="AA188">
            <v>12087.497670000008</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4386.6424500000003</v>
          </cell>
          <cell r="D190">
            <v>3543.7774600000002</v>
          </cell>
          <cell r="E190">
            <v>4941.5015199999998</v>
          </cell>
          <cell r="F190">
            <v>4270.3439899999994</v>
          </cell>
          <cell r="G190">
            <v>4657.6748200000002</v>
          </cell>
          <cell r="H190">
            <v>4690.3977699999996</v>
          </cell>
          <cell r="I190">
            <v>4870.8528699999988</v>
          </cell>
          <cell r="J190">
            <v>5044.7946800000027</v>
          </cell>
          <cell r="K190">
            <v>5276.4649699999936</v>
          </cell>
          <cell r="L190">
            <v>5545.683520000006</v>
          </cell>
          <cell r="M190">
            <v>5411.4058999999979</v>
          </cell>
          <cell r="N190">
            <v>6235.318780000016</v>
          </cell>
          <cell r="O190">
            <v>58874.858730000014</v>
          </cell>
          <cell r="P190">
            <v>4386.6424500000003</v>
          </cell>
          <cell r="Q190">
            <v>7930.4199100000005</v>
          </cell>
          <cell r="R190">
            <v>12871.92143</v>
          </cell>
          <cell r="S190">
            <v>17142.26542</v>
          </cell>
          <cell r="T190">
            <v>21799.94024</v>
          </cell>
          <cell r="U190">
            <v>26490.338009999999</v>
          </cell>
          <cell r="V190">
            <v>31361.190879999998</v>
          </cell>
          <cell r="W190">
            <v>36405.985560000001</v>
          </cell>
          <cell r="X190">
            <v>41682.450529999995</v>
          </cell>
          <cell r="Y190">
            <v>47228.134050000001</v>
          </cell>
          <cell r="Z190">
            <v>52639.539949999998</v>
          </cell>
          <cell r="AA190">
            <v>58874.858730000014</v>
          </cell>
        </row>
        <row r="191">
          <cell r="A191" t="str">
            <v>Dtr02</v>
          </cell>
          <cell r="B191" t="str">
            <v>Interest expense</v>
          </cell>
          <cell r="C191">
            <v>-2224.0613699999999</v>
          </cell>
          <cell r="D191">
            <v>-2191.0273899999997</v>
          </cell>
          <cell r="E191">
            <v>-2340.5543299999999</v>
          </cell>
          <cell r="F191">
            <v>-2335.3775400000013</v>
          </cell>
          <cell r="G191">
            <v>-2583.3035299999992</v>
          </cell>
          <cell r="H191">
            <v>-2588.706259999999</v>
          </cell>
          <cell r="I191">
            <v>-2849.888170000002</v>
          </cell>
          <cell r="J191">
            <v>-3010.8331499999986</v>
          </cell>
          <cell r="K191">
            <v>-3073.2068000000036</v>
          </cell>
          <cell r="L191">
            <v>-3267.5914299999968</v>
          </cell>
          <cell r="M191">
            <v>-3234.3867499999978</v>
          </cell>
          <cell r="N191">
            <v>-3735.4833300000028</v>
          </cell>
          <cell r="O191">
            <v>-33434.420050000001</v>
          </cell>
          <cell r="P191">
            <v>-2224.0613699999999</v>
          </cell>
          <cell r="Q191">
            <v>-4415.0887599999996</v>
          </cell>
          <cell r="R191">
            <v>-6755.6430899999996</v>
          </cell>
          <cell r="S191">
            <v>-9091.0206300000009</v>
          </cell>
          <cell r="T191">
            <v>-11674.32416</v>
          </cell>
          <cell r="U191">
            <v>-14263.030419999999</v>
          </cell>
          <cell r="V191">
            <v>-17112.918590000001</v>
          </cell>
          <cell r="W191">
            <v>-20123.75174</v>
          </cell>
          <cell r="X191">
            <v>-23196.958540000003</v>
          </cell>
          <cell r="Y191">
            <v>-26464.54997</v>
          </cell>
          <cell r="Z191">
            <v>-29698.936719999998</v>
          </cell>
          <cell r="AA191">
            <v>-33434.420050000001</v>
          </cell>
        </row>
        <row r="192">
          <cell r="A192" t="str">
            <v>Dtr03</v>
          </cell>
          <cell r="B192" t="str">
            <v>Net interest income</v>
          </cell>
          <cell r="C192">
            <v>2162.5810800000004</v>
          </cell>
          <cell r="D192">
            <v>1352.7500700000005</v>
          </cell>
          <cell r="E192">
            <v>2600.9471899999999</v>
          </cell>
          <cell r="F192">
            <v>1934.9664499999981</v>
          </cell>
          <cell r="G192">
            <v>2074.371290000001</v>
          </cell>
          <cell r="H192">
            <v>2101.6915100000006</v>
          </cell>
          <cell r="I192">
            <v>2020.9646999999968</v>
          </cell>
          <cell r="J192">
            <v>2033.9615300000041</v>
          </cell>
          <cell r="K192">
            <v>2203.2581699999901</v>
          </cell>
          <cell r="L192">
            <v>2278.0920900000092</v>
          </cell>
          <cell r="M192">
            <v>2177.0191500000001</v>
          </cell>
          <cell r="N192">
            <v>2499.8354500000132</v>
          </cell>
          <cell r="O192">
            <v>25440.438680000014</v>
          </cell>
          <cell r="P192">
            <v>2162.5810800000004</v>
          </cell>
          <cell r="Q192">
            <v>3515.3311500000009</v>
          </cell>
          <cell r="R192">
            <v>6116.2783400000008</v>
          </cell>
          <cell r="S192">
            <v>8051.2447899999988</v>
          </cell>
          <cell r="T192">
            <v>10125.61608</v>
          </cell>
          <cell r="U192">
            <v>12227.30759</v>
          </cell>
          <cell r="V192">
            <v>14248.272289999997</v>
          </cell>
          <cell r="W192">
            <v>16282.233820000001</v>
          </cell>
          <cell r="X192">
            <v>18485.491989999991</v>
          </cell>
          <cell r="Y192">
            <v>20763.584080000001</v>
          </cell>
          <cell r="Z192">
            <v>22940.603230000001</v>
          </cell>
          <cell r="AA192">
            <v>25440.438680000014</v>
          </cell>
        </row>
        <row r="193">
          <cell r="A193" t="str">
            <v>Dtr04</v>
          </cell>
          <cell r="B193" t="str">
            <v>Fee Income</v>
          </cell>
          <cell r="C193">
            <v>9.9626699999999992</v>
          </cell>
          <cell r="D193">
            <v>9.388539999999999</v>
          </cell>
          <cell r="E193">
            <v>32.363370000000003</v>
          </cell>
          <cell r="F193">
            <v>1.4526499999999913</v>
          </cell>
          <cell r="G193">
            <v>5.4668700000000001</v>
          </cell>
          <cell r="H193">
            <v>73.314190000000025</v>
          </cell>
          <cell r="I193">
            <v>5.2614099999999837</v>
          </cell>
          <cell r="J193">
            <v>9.7713900000000251</v>
          </cell>
          <cell r="K193">
            <v>3.7315699999999765</v>
          </cell>
          <cell r="L193">
            <v>19.389440000000008</v>
          </cell>
          <cell r="M193">
            <v>6.320779999999985</v>
          </cell>
          <cell r="N193">
            <v>10.443569999999994</v>
          </cell>
          <cell r="O193">
            <v>186.86644999999999</v>
          </cell>
          <cell r="P193">
            <v>9.9626699999999992</v>
          </cell>
          <cell r="Q193">
            <v>19.351209999999998</v>
          </cell>
          <cell r="R193">
            <v>51.714579999999998</v>
          </cell>
          <cell r="S193">
            <v>53.167229999999989</v>
          </cell>
          <cell r="T193">
            <v>58.634099999999989</v>
          </cell>
          <cell r="U193">
            <v>131.94829000000001</v>
          </cell>
          <cell r="V193">
            <v>137.2097</v>
          </cell>
          <cell r="W193">
            <v>146.98109000000002</v>
          </cell>
          <cell r="X193">
            <v>150.71266</v>
          </cell>
          <cell r="Y193">
            <v>170.10210000000001</v>
          </cell>
          <cell r="Z193">
            <v>176.42287999999999</v>
          </cell>
          <cell r="AA193">
            <v>186.86644999999999</v>
          </cell>
        </row>
        <row r="194">
          <cell r="A194" t="str">
            <v>Dtr05</v>
          </cell>
          <cell r="B194" t="str">
            <v>Commission expense</v>
          </cell>
          <cell r="C194">
            <v>-283.87226999999996</v>
          </cell>
          <cell r="D194">
            <v>-139.27218999999999</v>
          </cell>
          <cell r="E194">
            <v>-222.33331999999999</v>
          </cell>
          <cell r="F194">
            <v>-219.37709000000004</v>
          </cell>
          <cell r="G194">
            <v>-216.43513000000016</v>
          </cell>
          <cell r="H194">
            <v>-232.09419999999972</v>
          </cell>
          <cell r="I194">
            <v>-253.84680000000009</v>
          </cell>
          <cell r="J194">
            <v>-198.63191000000015</v>
          </cell>
          <cell r="K194">
            <v>-216.87623999999977</v>
          </cell>
          <cell r="L194">
            <v>-245.59778</v>
          </cell>
          <cell r="M194">
            <v>-251.99273999999974</v>
          </cell>
          <cell r="N194">
            <v>-243.18944000000016</v>
          </cell>
          <cell r="O194">
            <v>-2723.5191099999997</v>
          </cell>
          <cell r="P194">
            <v>-283.87226999999996</v>
          </cell>
          <cell r="Q194">
            <v>-423.14445999999998</v>
          </cell>
          <cell r="R194">
            <v>-645.47777999999994</v>
          </cell>
          <cell r="S194">
            <v>-864.85487000000001</v>
          </cell>
          <cell r="T194">
            <v>-1081.2900000000002</v>
          </cell>
          <cell r="U194">
            <v>-1313.3842</v>
          </cell>
          <cell r="V194">
            <v>-1567.231</v>
          </cell>
          <cell r="W194">
            <v>-1765.8629100000001</v>
          </cell>
          <cell r="X194">
            <v>-1982.7391499999999</v>
          </cell>
          <cell r="Y194">
            <v>-2228.3369299999999</v>
          </cell>
          <cell r="Z194">
            <v>-2480.3296699999996</v>
          </cell>
          <cell r="AA194">
            <v>-2723.5191099999997</v>
          </cell>
        </row>
        <row r="195">
          <cell r="A195" t="str">
            <v>Dtr06</v>
          </cell>
          <cell r="B195" t="str">
            <v>Net fee and commission income</v>
          </cell>
          <cell r="C195">
            <v>-273.90959999999995</v>
          </cell>
          <cell r="D195">
            <v>-129.88364999999999</v>
          </cell>
          <cell r="E195">
            <v>-189.96994999999998</v>
          </cell>
          <cell r="F195">
            <v>-217.92444000000006</v>
          </cell>
          <cell r="G195">
            <v>-210.96826000000016</v>
          </cell>
          <cell r="H195">
            <v>-158.78000999999969</v>
          </cell>
          <cell r="I195">
            <v>-248.5853900000001</v>
          </cell>
          <cell r="J195">
            <v>-188.86052000000012</v>
          </cell>
          <cell r="K195">
            <v>-213.14466999999979</v>
          </cell>
          <cell r="L195">
            <v>-226.20833999999999</v>
          </cell>
          <cell r="M195">
            <v>-245.67195999999976</v>
          </cell>
          <cell r="N195">
            <v>-232.74587000000017</v>
          </cell>
          <cell r="O195">
            <v>-2536.6526599999997</v>
          </cell>
          <cell r="P195">
            <v>-273.90959999999995</v>
          </cell>
          <cell r="Q195">
            <v>-403.79325</v>
          </cell>
          <cell r="R195">
            <v>-593.76319999999998</v>
          </cell>
          <cell r="S195">
            <v>-811.68763999999999</v>
          </cell>
          <cell r="T195">
            <v>-1022.6559000000002</v>
          </cell>
          <cell r="U195">
            <v>-1181.4359099999999</v>
          </cell>
          <cell r="V195">
            <v>-1430.0212999999999</v>
          </cell>
          <cell r="W195">
            <v>-1618.8818200000001</v>
          </cell>
          <cell r="X195">
            <v>-1832.02649</v>
          </cell>
          <cell r="Y195">
            <v>-2058.2348299999999</v>
          </cell>
          <cell r="Z195">
            <v>-2303.9067899999995</v>
          </cell>
          <cell r="AA195">
            <v>-2536.6526599999997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98.194899999999961</v>
          </cell>
          <cell r="D197">
            <v>90.203620000000427</v>
          </cell>
          <cell r="E197">
            <v>84.939329999999671</v>
          </cell>
          <cell r="F197">
            <v>65.427810000000136</v>
          </cell>
          <cell r="G197">
            <v>157.01468000000017</v>
          </cell>
          <cell r="H197">
            <v>101.91783999999973</v>
          </cell>
          <cell r="I197">
            <v>40.751830000000041</v>
          </cell>
          <cell r="J197">
            <v>114.54911000000004</v>
          </cell>
          <cell r="K197">
            <v>115.86610999999982</v>
          </cell>
          <cell r="L197">
            <v>99.913960000000316</v>
          </cell>
          <cell r="M197">
            <v>29.071010000000342</v>
          </cell>
          <cell r="N197">
            <v>14.408749999998577</v>
          </cell>
          <cell r="O197">
            <v>1012.2589499999992</v>
          </cell>
          <cell r="P197">
            <v>98.194899999999961</v>
          </cell>
          <cell r="Q197">
            <v>188.39852000000039</v>
          </cell>
          <cell r="R197">
            <v>273.33785000000006</v>
          </cell>
          <cell r="S197">
            <v>338.7656600000002</v>
          </cell>
          <cell r="T197">
            <v>495.78034000000036</v>
          </cell>
          <cell r="U197">
            <v>597.69818000000009</v>
          </cell>
          <cell r="V197">
            <v>638.45001000000013</v>
          </cell>
          <cell r="W197">
            <v>752.99912000000018</v>
          </cell>
          <cell r="X197">
            <v>868.86523</v>
          </cell>
          <cell r="Y197">
            <v>968.77919000000031</v>
          </cell>
          <cell r="Z197">
            <v>997.85020000000065</v>
          </cell>
          <cell r="AA197">
            <v>1012.2589499999992</v>
          </cell>
        </row>
        <row r="198">
          <cell r="A198" t="str">
            <v>Dtr09</v>
          </cell>
          <cell r="B198" t="str">
            <v>Gains or losses from investments</v>
          </cell>
          <cell r="C198">
            <v>11.249900000000025</v>
          </cell>
          <cell r="D198">
            <v>21.076630000000023</v>
          </cell>
          <cell r="E198">
            <v>-1.0421100000000934</v>
          </cell>
          <cell r="F198">
            <v>6.3550099999999929</v>
          </cell>
          <cell r="G198">
            <v>34.541660000000093</v>
          </cell>
          <cell r="H198">
            <v>-14.583060000000039</v>
          </cell>
          <cell r="I198">
            <v>-2.6572799999998722</v>
          </cell>
          <cell r="J198">
            <v>8.7894999999998404</v>
          </cell>
          <cell r="K198">
            <v>9.5189200000002785</v>
          </cell>
          <cell r="L198">
            <v>1.2259599999995459</v>
          </cell>
          <cell r="M198">
            <v>-26.533859999999393</v>
          </cell>
          <cell r="N198">
            <v>28.266199999999898</v>
          </cell>
          <cell r="O198">
            <v>76.207470000000299</v>
          </cell>
          <cell r="P198">
            <v>11.249900000000025</v>
          </cell>
          <cell r="Q198">
            <v>32.326530000000048</v>
          </cell>
          <cell r="R198">
            <v>31.284419999999955</v>
          </cell>
          <cell r="S198">
            <v>37.639429999999948</v>
          </cell>
          <cell r="T198">
            <v>72.18109000000004</v>
          </cell>
          <cell r="U198">
            <v>57.598030000000001</v>
          </cell>
          <cell r="V198">
            <v>54.940750000000129</v>
          </cell>
          <cell r="W198">
            <v>63.73024999999997</v>
          </cell>
          <cell r="X198">
            <v>73.249170000000248</v>
          </cell>
          <cell r="Y198">
            <v>74.475129999999794</v>
          </cell>
          <cell r="Z198">
            <v>47.941270000000401</v>
          </cell>
          <cell r="AA198">
            <v>76.207470000000299</v>
          </cell>
        </row>
        <row r="199">
          <cell r="A199" t="str">
            <v>Dtr10</v>
          </cell>
          <cell r="B199" t="str">
            <v>Other operating income / expenses</v>
          </cell>
          <cell r="C199">
            <v>60.956339999999997</v>
          </cell>
          <cell r="D199">
            <v>82.951180000000022</v>
          </cell>
          <cell r="E199">
            <v>135.09094999999996</v>
          </cell>
          <cell r="F199">
            <v>279.78966000000003</v>
          </cell>
          <cell r="G199">
            <v>82.51185000000001</v>
          </cell>
          <cell r="H199">
            <v>396.98200000000003</v>
          </cell>
          <cell r="I199">
            <v>121.24726000000003</v>
          </cell>
          <cell r="J199">
            <v>416.37185000000011</v>
          </cell>
          <cell r="K199">
            <v>271.51763999999969</v>
          </cell>
          <cell r="L199">
            <v>69.859540000000209</v>
          </cell>
          <cell r="M199">
            <v>168.10322999999991</v>
          </cell>
          <cell r="N199">
            <v>372.24162000000018</v>
          </cell>
          <cell r="O199">
            <v>2457.6231200000002</v>
          </cell>
          <cell r="P199">
            <v>60.956339999999997</v>
          </cell>
          <cell r="Q199">
            <v>143.90752000000003</v>
          </cell>
          <cell r="R199">
            <v>278.99847</v>
          </cell>
          <cell r="S199">
            <v>558.78813000000002</v>
          </cell>
          <cell r="T199">
            <v>641.29998000000001</v>
          </cell>
          <cell r="U199">
            <v>1038.28198</v>
          </cell>
          <cell r="V199">
            <v>1159.5292400000001</v>
          </cell>
          <cell r="W199">
            <v>1575.9010900000003</v>
          </cell>
          <cell r="X199">
            <v>1847.4187299999999</v>
          </cell>
          <cell r="Y199">
            <v>1917.27827</v>
          </cell>
          <cell r="Z199">
            <v>2085.3815</v>
          </cell>
          <cell r="AA199">
            <v>2457.6231200000002</v>
          </cell>
        </row>
        <row r="200">
          <cell r="A200" t="str">
            <v>Dtr11</v>
          </cell>
          <cell r="B200" t="str">
            <v>Other income</v>
          </cell>
          <cell r="C200">
            <v>-103.50845999999997</v>
          </cell>
          <cell r="D200">
            <v>64.347780000000483</v>
          </cell>
          <cell r="E200">
            <v>29.018219999999559</v>
          </cell>
          <cell r="F200">
            <v>133.64804000000009</v>
          </cell>
          <cell r="G200">
            <v>63.099930000000114</v>
          </cell>
          <cell r="H200">
            <v>325.53677000000005</v>
          </cell>
          <cell r="I200">
            <v>-89.243579999999909</v>
          </cell>
          <cell r="J200">
            <v>350.84993999999983</v>
          </cell>
          <cell r="K200">
            <v>183.75799999999998</v>
          </cell>
          <cell r="L200">
            <v>-55.208879999999922</v>
          </cell>
          <cell r="M200">
            <v>-75.031579999998911</v>
          </cell>
          <cell r="N200">
            <v>182.17069999999848</v>
          </cell>
          <cell r="O200">
            <v>1009.43688</v>
          </cell>
          <cell r="P200">
            <v>-103.50845999999997</v>
          </cell>
          <cell r="Q200">
            <v>-39.16067999999953</v>
          </cell>
          <cell r="R200">
            <v>-10.142459999999971</v>
          </cell>
          <cell r="S200">
            <v>123.50558000000018</v>
          </cell>
          <cell r="T200">
            <v>186.60551000000021</v>
          </cell>
          <cell r="U200">
            <v>512.14228000000014</v>
          </cell>
          <cell r="V200">
            <v>422.89870000000042</v>
          </cell>
          <cell r="W200">
            <v>773.74864000000036</v>
          </cell>
          <cell r="X200">
            <v>957.50664000000017</v>
          </cell>
          <cell r="Y200">
            <v>902.29776000000015</v>
          </cell>
          <cell r="Z200">
            <v>827.26618000000167</v>
          </cell>
          <cell r="AA200">
            <v>1009.43688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2059.0726200000004</v>
          </cell>
          <cell r="D202">
            <v>1417.097850000001</v>
          </cell>
          <cell r="E202">
            <v>2629.9654099999993</v>
          </cell>
          <cell r="F202">
            <v>2068.6144899999981</v>
          </cell>
          <cell r="G202">
            <v>2137.4712200000013</v>
          </cell>
          <cell r="H202">
            <v>2427.2282800000007</v>
          </cell>
          <cell r="I202">
            <v>1931.721119999997</v>
          </cell>
          <cell r="J202">
            <v>2384.8114700000042</v>
          </cell>
          <cell r="K202">
            <v>2387.0161699999899</v>
          </cell>
          <cell r="L202">
            <v>2222.8832100000091</v>
          </cell>
          <cell r="M202">
            <v>2101.9875700000011</v>
          </cell>
          <cell r="N202">
            <v>2682.0061500000115</v>
          </cell>
          <cell r="O202">
            <v>26449.875560000015</v>
          </cell>
          <cell r="P202">
            <v>2059.0726200000004</v>
          </cell>
          <cell r="Q202">
            <v>3476.1704700000014</v>
          </cell>
          <cell r="R202">
            <v>6106.1358800000007</v>
          </cell>
          <cell r="S202">
            <v>8174.7503699999988</v>
          </cell>
          <cell r="T202">
            <v>10312.221589999999</v>
          </cell>
          <cell r="U202">
            <v>12739.44987</v>
          </cell>
          <cell r="V202">
            <v>14671.170989999997</v>
          </cell>
          <cell r="W202">
            <v>17055.982460000003</v>
          </cell>
          <cell r="X202">
            <v>19442.998629999991</v>
          </cell>
          <cell r="Y202">
            <v>21665.881840000002</v>
          </cell>
          <cell r="Z202">
            <v>23767.869410000003</v>
          </cell>
          <cell r="AA202">
            <v>26449.875560000015</v>
          </cell>
        </row>
        <row r="203">
          <cell r="A203" t="str">
            <v>Dtr13</v>
          </cell>
          <cell r="B203" t="str">
            <v>Personnel expenses</v>
          </cell>
          <cell r="C203">
            <v>421.82911999999993</v>
          </cell>
          <cell r="D203">
            <v>440.04245999999995</v>
          </cell>
          <cell r="E203">
            <v>501.22329000000008</v>
          </cell>
          <cell r="F203">
            <v>580.27557000000002</v>
          </cell>
          <cell r="G203">
            <v>492.27914000000004</v>
          </cell>
          <cell r="H203">
            <v>539.33963999999992</v>
          </cell>
          <cell r="I203">
            <v>485.32904999999982</v>
          </cell>
          <cell r="J203">
            <v>492.66785000000027</v>
          </cell>
          <cell r="K203">
            <v>538.09829000000013</v>
          </cell>
          <cell r="L203">
            <v>506.54186999999973</v>
          </cell>
          <cell r="M203">
            <v>533.5284200000001</v>
          </cell>
          <cell r="N203">
            <v>1256.6886900000002</v>
          </cell>
          <cell r="O203">
            <v>6787.8433899999991</v>
          </cell>
          <cell r="P203">
            <v>421.82911999999993</v>
          </cell>
          <cell r="Q203">
            <v>861.87157999999988</v>
          </cell>
          <cell r="R203">
            <v>1363.0948699999999</v>
          </cell>
          <cell r="S203">
            <v>1943.3704399999999</v>
          </cell>
          <cell r="T203">
            <v>2435.6495799999998</v>
          </cell>
          <cell r="U203">
            <v>2974.9892199999995</v>
          </cell>
          <cell r="V203">
            <v>3460.3182699999993</v>
          </cell>
          <cell r="W203">
            <v>3952.9861199999996</v>
          </cell>
          <cell r="X203">
            <v>4491.0844099999995</v>
          </cell>
          <cell r="Y203">
            <v>4997.6262799999995</v>
          </cell>
          <cell r="Z203">
            <v>5531.1546999999991</v>
          </cell>
          <cell r="AA203">
            <v>6787.8433899999991</v>
          </cell>
        </row>
        <row r="204">
          <cell r="A204" t="str">
            <v>Dtr14</v>
          </cell>
          <cell r="B204" t="str">
            <v>General and administrative expenses</v>
          </cell>
          <cell r="C204">
            <v>360.03843000000006</v>
          </cell>
          <cell r="D204">
            <v>327.64353</v>
          </cell>
          <cell r="E204">
            <v>391.07184000000001</v>
          </cell>
          <cell r="F204">
            <v>391.71523000000002</v>
          </cell>
          <cell r="G204">
            <v>349.86382000000003</v>
          </cell>
          <cell r="H204">
            <v>393.41669999999999</v>
          </cell>
          <cell r="I204">
            <v>364.74561999999992</v>
          </cell>
          <cell r="J204">
            <v>421.25770000000023</v>
          </cell>
          <cell r="K204">
            <v>412.87602000000004</v>
          </cell>
          <cell r="L204">
            <v>441.27896999999979</v>
          </cell>
          <cell r="M204">
            <v>585.83091999999988</v>
          </cell>
          <cell r="N204">
            <v>730.95975000000055</v>
          </cell>
          <cell r="O204">
            <v>5170.6985300000006</v>
          </cell>
          <cell r="P204">
            <v>360.03843000000006</v>
          </cell>
          <cell r="Q204">
            <v>687.68196000000012</v>
          </cell>
          <cell r="R204">
            <v>1078.7538000000002</v>
          </cell>
          <cell r="S204">
            <v>1470.4690300000002</v>
          </cell>
          <cell r="T204">
            <v>1820.3328500000002</v>
          </cell>
          <cell r="U204">
            <v>2213.7495500000005</v>
          </cell>
          <cell r="V204">
            <v>2578.4951700000001</v>
          </cell>
          <cell r="W204">
            <v>2999.7528700000003</v>
          </cell>
          <cell r="X204">
            <v>3412.6288900000004</v>
          </cell>
          <cell r="Y204">
            <v>3853.9078600000003</v>
          </cell>
          <cell r="Z204">
            <v>4439.7387799999997</v>
          </cell>
          <cell r="AA204">
            <v>5170.6985300000006</v>
          </cell>
        </row>
        <row r="205">
          <cell r="A205" t="str">
            <v>Dtr15</v>
          </cell>
          <cell r="B205" t="str">
            <v>Depreciation / Amortisation</v>
          </cell>
          <cell r="C205">
            <v>78.744790000000009</v>
          </cell>
          <cell r="D205">
            <v>77.255209999999991</v>
          </cell>
          <cell r="E205">
            <v>75.581179999999989</v>
          </cell>
          <cell r="F205">
            <v>77.318420000000032</v>
          </cell>
          <cell r="G205">
            <v>74.747610000000066</v>
          </cell>
          <cell r="H205">
            <v>73.318199999999933</v>
          </cell>
          <cell r="I205">
            <v>74.052109999999857</v>
          </cell>
          <cell r="J205">
            <v>73.2095300000002</v>
          </cell>
          <cell r="K205">
            <v>73.507929999999874</v>
          </cell>
          <cell r="L205">
            <v>75.265980000000013</v>
          </cell>
          <cell r="M205">
            <v>80.025400000000104</v>
          </cell>
          <cell r="N205">
            <v>219.30024999999978</v>
          </cell>
          <cell r="O205">
            <v>1052.3266099999998</v>
          </cell>
          <cell r="P205">
            <v>78.744790000000009</v>
          </cell>
          <cell r="Q205">
            <v>156</v>
          </cell>
          <cell r="R205">
            <v>231.58117999999999</v>
          </cell>
          <cell r="S205">
            <v>308.89960000000002</v>
          </cell>
          <cell r="T205">
            <v>383.64721000000009</v>
          </cell>
          <cell r="U205">
            <v>456.96541000000002</v>
          </cell>
          <cell r="V205">
            <v>531.01751999999988</v>
          </cell>
          <cell r="W205">
            <v>604.22705000000008</v>
          </cell>
          <cell r="X205">
            <v>677.73497999999995</v>
          </cell>
          <cell r="Y205">
            <v>753.00095999999996</v>
          </cell>
          <cell r="Z205">
            <v>833.02636000000007</v>
          </cell>
          <cell r="AA205">
            <v>1052.3266099999998</v>
          </cell>
        </row>
        <row r="206">
          <cell r="A206" t="str">
            <v>Dtr16</v>
          </cell>
          <cell r="B206" t="str">
            <v>Total operating expenses</v>
          </cell>
          <cell r="C206">
            <v>860.6123399999999</v>
          </cell>
          <cell r="D206">
            <v>844.94119999999998</v>
          </cell>
          <cell r="E206">
            <v>967.8763100000001</v>
          </cell>
          <cell r="F206">
            <v>1049.3092200000001</v>
          </cell>
          <cell r="G206">
            <v>916.89057000000025</v>
          </cell>
          <cell r="H206">
            <v>1006.0745399999998</v>
          </cell>
          <cell r="I206">
            <v>924.1267799999996</v>
          </cell>
          <cell r="J206">
            <v>987.1350800000007</v>
          </cell>
          <cell r="K206">
            <v>1024.48224</v>
          </cell>
          <cell r="L206">
            <v>1023.0868199999995</v>
          </cell>
          <cell r="M206">
            <v>1199.38474</v>
          </cell>
          <cell r="N206">
            <v>2206.9486900000006</v>
          </cell>
          <cell r="O206">
            <v>13010.86853</v>
          </cell>
          <cell r="P206">
            <v>860.6123399999999</v>
          </cell>
          <cell r="Q206">
            <v>1705.5535399999999</v>
          </cell>
          <cell r="R206">
            <v>2673.4298500000004</v>
          </cell>
          <cell r="S206">
            <v>3722.7390700000001</v>
          </cell>
          <cell r="T206">
            <v>4639.6296400000001</v>
          </cell>
          <cell r="U206">
            <v>5645.7041799999997</v>
          </cell>
          <cell r="V206">
            <v>6569.8309599999993</v>
          </cell>
          <cell r="W206">
            <v>7556.9660400000002</v>
          </cell>
          <cell r="X206">
            <v>8581.4482799999987</v>
          </cell>
          <cell r="Y206">
            <v>9604.5350999999991</v>
          </cell>
          <cell r="Z206">
            <v>10803.919839999999</v>
          </cell>
          <cell r="AA206">
            <v>13010.86853</v>
          </cell>
        </row>
        <row r="207">
          <cell r="A207" t="str">
            <v>Dtr17</v>
          </cell>
          <cell r="B207" t="str">
            <v>Operating profit before provisions</v>
          </cell>
          <cell r="C207">
            <v>1198.4602800000005</v>
          </cell>
          <cell r="D207">
            <v>572.15665000000104</v>
          </cell>
          <cell r="E207">
            <v>1662.0890999999992</v>
          </cell>
          <cell r="F207">
            <v>1019.305269999998</v>
          </cell>
          <cell r="G207">
            <v>1220.580650000001</v>
          </cell>
          <cell r="H207">
            <v>1421.1537400000009</v>
          </cell>
          <cell r="I207">
            <v>1007.5943399999974</v>
          </cell>
          <cell r="J207">
            <v>1397.6763900000035</v>
          </cell>
          <cell r="K207">
            <v>1362.5339299999898</v>
          </cell>
          <cell r="L207">
            <v>1199.7963900000095</v>
          </cell>
          <cell r="M207">
            <v>902.60283000000118</v>
          </cell>
          <cell r="N207">
            <v>475.05746000001091</v>
          </cell>
          <cell r="O207">
            <v>13439.007030000015</v>
          </cell>
          <cell r="P207">
            <v>1198.4602800000005</v>
          </cell>
          <cell r="Q207">
            <v>1770.6169300000015</v>
          </cell>
          <cell r="R207">
            <v>3432.7060300000003</v>
          </cell>
          <cell r="S207">
            <v>4452.0112999999983</v>
          </cell>
          <cell r="T207">
            <v>5672.5919499999991</v>
          </cell>
          <cell r="U207">
            <v>7093.7456900000006</v>
          </cell>
          <cell r="V207">
            <v>8101.3400299999976</v>
          </cell>
          <cell r="W207">
            <v>9499.0164200000036</v>
          </cell>
          <cell r="X207">
            <v>10861.550349999992</v>
          </cell>
          <cell r="Y207">
            <v>12061.346740000003</v>
          </cell>
          <cell r="Z207">
            <v>12963.949570000004</v>
          </cell>
          <cell r="AA207">
            <v>13439.007030000015</v>
          </cell>
        </row>
        <row r="208">
          <cell r="A208" t="str">
            <v>Dtr18</v>
          </cell>
          <cell r="B208" t="str">
            <v>Impairment losses on loans and advances</v>
          </cell>
          <cell r="C208">
            <v>-130</v>
          </cell>
          <cell r="D208">
            <v>72.599999999999994</v>
          </cell>
          <cell r="E208">
            <v>-47.07000000000005</v>
          </cell>
          <cell r="F208">
            <v>-203</v>
          </cell>
          <cell r="G208">
            <v>-227</v>
          </cell>
          <cell r="H208">
            <v>-94.78</v>
          </cell>
          <cell r="I208">
            <v>-415</v>
          </cell>
          <cell r="J208">
            <v>-238.74</v>
          </cell>
          <cell r="K208">
            <v>41.090000000000089</v>
          </cell>
          <cell r="L208">
            <v>-3.8100000000001728</v>
          </cell>
          <cell r="M208">
            <v>-188</v>
          </cell>
          <cell r="N208">
            <v>779</v>
          </cell>
          <cell r="O208">
            <v>-654.71</v>
          </cell>
          <cell r="P208">
            <v>-130</v>
          </cell>
          <cell r="Q208">
            <v>-57.400000000000006</v>
          </cell>
          <cell r="R208">
            <v>-104.47000000000006</v>
          </cell>
          <cell r="S208">
            <v>-307.47000000000003</v>
          </cell>
          <cell r="T208">
            <v>-534.47</v>
          </cell>
          <cell r="U208">
            <v>-629.25</v>
          </cell>
          <cell r="V208">
            <v>-1044.25</v>
          </cell>
          <cell r="W208">
            <v>-1282.99</v>
          </cell>
          <cell r="X208">
            <v>-1241.8999999999999</v>
          </cell>
          <cell r="Y208">
            <v>-1245.71</v>
          </cell>
          <cell r="Z208">
            <v>-1433.71</v>
          </cell>
          <cell r="AA208">
            <v>-654.71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0.48000000000001819</v>
          </cell>
          <cell r="K210">
            <v>0</v>
          </cell>
          <cell r="L210">
            <v>-0.48000000000001819</v>
          </cell>
          <cell r="M210">
            <v>0</v>
          </cell>
          <cell r="N210">
            <v>0</v>
          </cell>
          <cell r="O210">
            <v>0</v>
          </cell>
          <cell r="P210">
            <v>0</v>
          </cell>
          <cell r="Q210">
            <v>0</v>
          </cell>
          <cell r="R210">
            <v>0</v>
          </cell>
          <cell r="S210">
            <v>0</v>
          </cell>
          <cell r="T210">
            <v>0</v>
          </cell>
          <cell r="U210">
            <v>0</v>
          </cell>
          <cell r="V210">
            <v>0</v>
          </cell>
          <cell r="W210">
            <v>0.48000000000001819</v>
          </cell>
          <cell r="X210">
            <v>0.48000000000001819</v>
          </cell>
          <cell r="Y210">
            <v>0</v>
          </cell>
          <cell r="Z210">
            <v>0</v>
          </cell>
          <cell r="AA210">
            <v>0</v>
          </cell>
        </row>
        <row r="211">
          <cell r="A211" t="str">
            <v>Dtr21</v>
          </cell>
          <cell r="B211" t="str">
            <v>Total provisions</v>
          </cell>
          <cell r="C211">
            <v>-130</v>
          </cell>
          <cell r="D211">
            <v>72.599999999999994</v>
          </cell>
          <cell r="E211">
            <v>-47.07000000000005</v>
          </cell>
          <cell r="F211">
            <v>-203</v>
          </cell>
          <cell r="G211">
            <v>-227</v>
          </cell>
          <cell r="H211">
            <v>-94.78</v>
          </cell>
          <cell r="I211">
            <v>-415</v>
          </cell>
          <cell r="J211">
            <v>-238.26</v>
          </cell>
          <cell r="K211">
            <v>41.090000000000089</v>
          </cell>
          <cell r="L211">
            <v>-4.290000000000191</v>
          </cell>
          <cell r="M211">
            <v>-188</v>
          </cell>
          <cell r="N211">
            <v>779</v>
          </cell>
          <cell r="O211">
            <v>-654.71</v>
          </cell>
          <cell r="P211">
            <v>-130</v>
          </cell>
          <cell r="Q211">
            <v>-57.400000000000006</v>
          </cell>
          <cell r="R211">
            <v>-104.47000000000006</v>
          </cell>
          <cell r="S211">
            <v>-307.47000000000003</v>
          </cell>
          <cell r="T211">
            <v>-534.47</v>
          </cell>
          <cell r="U211">
            <v>-629.25</v>
          </cell>
          <cell r="V211">
            <v>-1044.25</v>
          </cell>
          <cell r="W211">
            <v>-1282.51</v>
          </cell>
          <cell r="X211">
            <v>-1241.4199999999998</v>
          </cell>
          <cell r="Y211">
            <v>-1245.71</v>
          </cell>
          <cell r="Z211">
            <v>-1433.71</v>
          </cell>
          <cell r="AA211">
            <v>-654.71</v>
          </cell>
        </row>
        <row r="212">
          <cell r="A212" t="str">
            <v>Dtr22</v>
          </cell>
          <cell r="B212" t="str">
            <v>Operating profit</v>
          </cell>
          <cell r="C212">
            <v>1068.4602800000005</v>
          </cell>
          <cell r="D212">
            <v>644.75665000000106</v>
          </cell>
          <cell r="E212">
            <v>1615.0190999999991</v>
          </cell>
          <cell r="F212">
            <v>816.30526999999802</v>
          </cell>
          <cell r="G212">
            <v>993.58065000000101</v>
          </cell>
          <cell r="H212">
            <v>1326.3737400000009</v>
          </cell>
          <cell r="I212">
            <v>592.59433999999737</v>
          </cell>
          <cell r="J212">
            <v>1159.4163900000035</v>
          </cell>
          <cell r="K212">
            <v>1403.62392999999</v>
          </cell>
          <cell r="L212">
            <v>1195.5063900000093</v>
          </cell>
          <cell r="M212">
            <v>714.60283000000118</v>
          </cell>
          <cell r="N212">
            <v>1254.0574600000109</v>
          </cell>
          <cell r="O212">
            <v>12784.297030000016</v>
          </cell>
          <cell r="P212">
            <v>1068.4602800000005</v>
          </cell>
          <cell r="Q212">
            <v>1713.2169300000014</v>
          </cell>
          <cell r="R212">
            <v>3328.23603</v>
          </cell>
          <cell r="S212">
            <v>4144.541299999998</v>
          </cell>
          <cell r="T212">
            <v>5138.1219499999988</v>
          </cell>
          <cell r="U212">
            <v>6464.4956900000006</v>
          </cell>
          <cell r="V212">
            <v>7057.0900299999976</v>
          </cell>
          <cell r="W212">
            <v>8216.5064200000033</v>
          </cell>
          <cell r="X212">
            <v>9620.1303499999922</v>
          </cell>
          <cell r="Y212">
            <v>10815.636740000002</v>
          </cell>
          <cell r="Z212">
            <v>11530.239570000005</v>
          </cell>
          <cell r="AA212">
            <v>12784.297030000016</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1068.4602800000005</v>
          </cell>
          <cell r="D216">
            <v>644.75665000000106</v>
          </cell>
          <cell r="E216">
            <v>1615.0190999999991</v>
          </cell>
          <cell r="F216">
            <v>816.30526999999802</v>
          </cell>
          <cell r="G216">
            <v>993.58065000000101</v>
          </cell>
          <cell r="H216">
            <v>1326.3737400000009</v>
          </cell>
          <cell r="I216">
            <v>592.59433999999737</v>
          </cell>
          <cell r="J216">
            <v>1159.4163900000035</v>
          </cell>
          <cell r="K216">
            <v>1403.62392999999</v>
          </cell>
          <cell r="L216">
            <v>1195.5063900000093</v>
          </cell>
          <cell r="M216">
            <v>714.60283000000118</v>
          </cell>
          <cell r="N216">
            <v>1254.0574600000109</v>
          </cell>
          <cell r="O216">
            <v>12784.297030000016</v>
          </cell>
          <cell r="P216">
            <v>1068.4602800000005</v>
          </cell>
          <cell r="Q216">
            <v>1713.2169300000014</v>
          </cell>
          <cell r="R216">
            <v>3328.23603</v>
          </cell>
          <cell r="S216">
            <v>4144.541299999998</v>
          </cell>
          <cell r="T216">
            <v>5138.1219499999988</v>
          </cell>
          <cell r="U216">
            <v>6464.4956900000006</v>
          </cell>
          <cell r="V216">
            <v>7057.0900299999976</v>
          </cell>
          <cell r="W216">
            <v>8216.5064200000033</v>
          </cell>
          <cell r="X216">
            <v>9620.1303499999922</v>
          </cell>
          <cell r="Y216">
            <v>10815.636740000002</v>
          </cell>
          <cell r="Z216">
            <v>11530.239570000005</v>
          </cell>
          <cell r="AA216">
            <v>12784.297030000016</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-204</v>
          </cell>
          <cell r="D218">
            <v>-221</v>
          </cell>
          <cell r="E218">
            <v>-221.1</v>
          </cell>
          <cell r="F218">
            <v>-153.63</v>
          </cell>
          <cell r="G218">
            <v>-191.27</v>
          </cell>
          <cell r="H218">
            <v>-282</v>
          </cell>
          <cell r="I218">
            <v>-113</v>
          </cell>
          <cell r="J218">
            <v>-238</v>
          </cell>
          <cell r="K218">
            <v>-270</v>
          </cell>
          <cell r="L218">
            <v>-283</v>
          </cell>
          <cell r="M218">
            <v>-54</v>
          </cell>
          <cell r="N218">
            <v>-938</v>
          </cell>
          <cell r="O218">
            <v>-3169</v>
          </cell>
          <cell r="P218">
            <v>-204</v>
          </cell>
          <cell r="Q218">
            <v>-425</v>
          </cell>
          <cell r="R218">
            <v>-646.1</v>
          </cell>
          <cell r="S218">
            <v>-799.73</v>
          </cell>
          <cell r="T218">
            <v>-991</v>
          </cell>
          <cell r="U218">
            <v>-1273</v>
          </cell>
          <cell r="V218">
            <v>-1386</v>
          </cell>
          <cell r="W218">
            <v>-1624</v>
          </cell>
          <cell r="X218">
            <v>-1894</v>
          </cell>
          <cell r="Y218">
            <v>-2177</v>
          </cell>
          <cell r="Z218">
            <v>-2231</v>
          </cell>
          <cell r="AA218">
            <v>-3169</v>
          </cell>
        </row>
        <row r="219">
          <cell r="A219" t="str">
            <v>Dtr28</v>
          </cell>
          <cell r="B219" t="str">
            <v>Profit after tax</v>
          </cell>
          <cell r="C219">
            <v>864.46028000000047</v>
          </cell>
          <cell r="D219">
            <v>423.75665000000106</v>
          </cell>
          <cell r="E219">
            <v>1393.9190999999992</v>
          </cell>
          <cell r="F219">
            <v>662.67526999999802</v>
          </cell>
          <cell r="G219">
            <v>802.31065000000103</v>
          </cell>
          <cell r="H219">
            <v>1044.3737400000009</v>
          </cell>
          <cell r="I219">
            <v>479.59433999999737</v>
          </cell>
          <cell r="J219">
            <v>921.4163900000035</v>
          </cell>
          <cell r="K219">
            <v>1133.62392999999</v>
          </cell>
          <cell r="L219">
            <v>912.50639000000933</v>
          </cell>
          <cell r="M219">
            <v>660.60283000000118</v>
          </cell>
          <cell r="N219">
            <v>316.05746000001091</v>
          </cell>
          <cell r="O219">
            <v>9615.2970300000161</v>
          </cell>
          <cell r="P219">
            <v>864.46028000000047</v>
          </cell>
          <cell r="Q219">
            <v>1288.2169300000014</v>
          </cell>
          <cell r="R219">
            <v>2682.1360300000001</v>
          </cell>
          <cell r="S219">
            <v>3344.811299999998</v>
          </cell>
          <cell r="T219">
            <v>4147.1219499999988</v>
          </cell>
          <cell r="U219">
            <v>5191.4956900000006</v>
          </cell>
          <cell r="V219">
            <v>5671.0900299999976</v>
          </cell>
          <cell r="W219">
            <v>6592.5064200000033</v>
          </cell>
          <cell r="X219">
            <v>7726.1303499999922</v>
          </cell>
          <cell r="Y219">
            <v>8638.6367400000017</v>
          </cell>
          <cell r="Z219">
            <v>9299.2395700000052</v>
          </cell>
          <cell r="AA219">
            <v>9615.2970300000161</v>
          </cell>
        </row>
        <row r="220">
          <cell r="A220">
            <v>0</v>
          </cell>
          <cell r="B220" t="str">
            <v>Actual Profit and Loss 2006 tys.zł</v>
          </cell>
          <cell r="C220">
            <v>1785.64858</v>
          </cell>
          <cell r="D220">
            <v>1578.9167499999999</v>
          </cell>
          <cell r="E220">
            <v>1992.8476900000007</v>
          </cell>
          <cell r="F220">
            <v>1696.5319099999992</v>
          </cell>
          <cell r="G220">
            <v>1759.8517300000003</v>
          </cell>
          <cell r="H220">
            <v>1803.3033400000004</v>
          </cell>
          <cell r="I220">
            <v>1887.3809499999888</v>
          </cell>
          <cell r="J220">
            <v>1968.9161200000126</v>
          </cell>
          <cell r="K220">
            <v>1885.9433699999986</v>
          </cell>
          <cell r="L220">
            <v>2178.6088599999975</v>
          </cell>
          <cell r="M220">
            <v>2072.9297600000027</v>
          </cell>
          <cell r="N220">
            <v>2030.0866899999992</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3681.2258499999998</v>
          </cell>
          <cell r="D221">
            <v>3181.6289200000001</v>
          </cell>
          <cell r="E221">
            <v>3749.1086100000002</v>
          </cell>
          <cell r="F221">
            <v>3415.12122</v>
          </cell>
          <cell r="G221">
            <v>3636.4724200000001</v>
          </cell>
          <cell r="H221">
            <v>3658.0729799999999</v>
          </cell>
          <cell r="I221">
            <v>3916.4668799999899</v>
          </cell>
          <cell r="J221">
            <v>4063.1751800000102</v>
          </cell>
          <cell r="K221">
            <v>3951.4668499999998</v>
          </cell>
          <cell r="L221">
            <v>4352.1732599999996</v>
          </cell>
          <cell r="M221">
            <v>4139.1628199999996</v>
          </cell>
          <cell r="N221">
            <v>4260.4707600000002</v>
          </cell>
          <cell r="O221">
            <v>46004.54574999999</v>
          </cell>
          <cell r="P221">
            <v>3681.2258499999998</v>
          </cell>
          <cell r="Q221">
            <v>6862.8547699999999</v>
          </cell>
          <cell r="R221">
            <v>10611.963380000001</v>
          </cell>
          <cell r="S221">
            <v>14027.084600000002</v>
          </cell>
          <cell r="T221">
            <v>17663.55702</v>
          </cell>
          <cell r="U221">
            <v>21321.63</v>
          </cell>
          <cell r="V221">
            <v>25238.09687999999</v>
          </cell>
          <cell r="W221">
            <v>29301.272059999999</v>
          </cell>
          <cell r="X221">
            <v>33252.73891</v>
          </cell>
          <cell r="Y221">
            <v>37604.912169999996</v>
          </cell>
          <cell r="Z221">
            <v>41744.074989999994</v>
          </cell>
          <cell r="AA221">
            <v>46004.54574999999</v>
          </cell>
        </row>
        <row r="222">
          <cell r="A222" t="str">
            <v>Dts02</v>
          </cell>
          <cell r="B222" t="str">
            <v>Interest expense</v>
          </cell>
          <cell r="C222">
            <v>-1895.5772700000002</v>
          </cell>
          <cell r="D222">
            <v>-1602.71217</v>
          </cell>
          <cell r="E222">
            <v>-1756.2609199999999</v>
          </cell>
          <cell r="F222">
            <v>-1718.5893100000001</v>
          </cell>
          <cell r="G222">
            <v>-1876.6206900000002</v>
          </cell>
          <cell r="H222">
            <v>-1854.76964</v>
          </cell>
          <cell r="I222">
            <v>-2029.0859300000002</v>
          </cell>
          <cell r="J222">
            <v>-2094.2590599999999</v>
          </cell>
          <cell r="K222">
            <v>-2065.5234799999998</v>
          </cell>
          <cell r="L222">
            <v>-2173.5644000000002</v>
          </cell>
          <cell r="M222">
            <v>-2066.23306</v>
          </cell>
          <cell r="N222">
            <v>-2230.3840700000001</v>
          </cell>
          <cell r="O222">
            <v>-23363.579999999998</v>
          </cell>
          <cell r="P222">
            <v>-1895.5772700000002</v>
          </cell>
          <cell r="Q222">
            <v>-3498.2894400000005</v>
          </cell>
          <cell r="R222">
            <v>-5254.5503600000002</v>
          </cell>
          <cell r="S222">
            <v>-6973.1396700000005</v>
          </cell>
          <cell r="T222">
            <v>-8849.7603600000002</v>
          </cell>
          <cell r="U222">
            <v>-10704.53</v>
          </cell>
          <cell r="V222">
            <v>-12733.61593</v>
          </cell>
          <cell r="W222">
            <v>-14827.87499</v>
          </cell>
          <cell r="X222">
            <v>-16893.39847</v>
          </cell>
          <cell r="Y222">
            <v>-19066.962869999999</v>
          </cell>
          <cell r="Z222">
            <v>-21133.195929999998</v>
          </cell>
          <cell r="AA222">
            <v>-23363.579999999998</v>
          </cell>
        </row>
        <row r="223">
          <cell r="A223" t="str">
            <v>Dts03</v>
          </cell>
          <cell r="B223" t="str">
            <v>Net interest income</v>
          </cell>
          <cell r="C223">
            <v>1785.6485799999996</v>
          </cell>
          <cell r="D223">
            <v>1578.9167500000001</v>
          </cell>
          <cell r="E223">
            <v>1992.8476900000003</v>
          </cell>
          <cell r="F223">
            <v>1696.5319099999999</v>
          </cell>
          <cell r="G223">
            <v>1759.8517299999999</v>
          </cell>
          <cell r="H223">
            <v>1803.3033399999999</v>
          </cell>
          <cell r="I223">
            <v>1887.3809499999898</v>
          </cell>
          <cell r="J223">
            <v>1968.9161200000103</v>
          </cell>
          <cell r="K223">
            <v>1885.94337</v>
          </cell>
          <cell r="L223">
            <v>2178.6088599999994</v>
          </cell>
          <cell r="M223">
            <v>2072.9297599999995</v>
          </cell>
          <cell r="N223">
            <v>2030.0866900000001</v>
          </cell>
          <cell r="O223">
            <v>22640.965749999992</v>
          </cell>
          <cell r="P223">
            <v>1785.6485799999996</v>
          </cell>
          <cell r="Q223">
            <v>3364.5653299999994</v>
          </cell>
          <cell r="R223">
            <v>5357.4130200000009</v>
          </cell>
          <cell r="S223">
            <v>7053.9449300000015</v>
          </cell>
          <cell r="T223">
            <v>8813.79666</v>
          </cell>
          <cell r="U223">
            <v>10617.1</v>
          </cell>
          <cell r="V223">
            <v>12504.48094999999</v>
          </cell>
          <cell r="W223">
            <v>14473.397069999999</v>
          </cell>
          <cell r="X223">
            <v>16359.34044</v>
          </cell>
          <cell r="Y223">
            <v>18537.949299999997</v>
          </cell>
          <cell r="Z223">
            <v>20610.879059999996</v>
          </cell>
          <cell r="AA223">
            <v>22640.965749999992</v>
          </cell>
        </row>
        <row r="224">
          <cell r="A224" t="str">
            <v>Dts04</v>
          </cell>
          <cell r="B224" t="str">
            <v>Fee Income</v>
          </cell>
          <cell r="C224">
            <v>2.7289499999999998</v>
          </cell>
          <cell r="D224">
            <v>-0.1</v>
          </cell>
          <cell r="E224">
            <v>12.671860000000002</v>
          </cell>
          <cell r="F224">
            <v>9.0045199999999959</v>
          </cell>
          <cell r="G224">
            <v>2.6097500000000018</v>
          </cell>
          <cell r="H224">
            <v>19.054919999999999</v>
          </cell>
          <cell r="I224">
            <v>4.9484100000000026</v>
          </cell>
          <cell r="J224">
            <v>3.2957900000000038</v>
          </cell>
          <cell r="K224">
            <v>24.279389999999992</v>
          </cell>
          <cell r="L224">
            <v>14.422740000000005</v>
          </cell>
          <cell r="M224">
            <v>18.913109999999989</v>
          </cell>
          <cell r="N224">
            <v>3.5005600000000072</v>
          </cell>
          <cell r="O224">
            <v>115.33</v>
          </cell>
          <cell r="P224">
            <v>2.7289499999999998</v>
          </cell>
          <cell r="Q224">
            <v>2.6289499999999997</v>
          </cell>
          <cell r="R224">
            <v>15.300810000000002</v>
          </cell>
          <cell r="S224">
            <v>24.305329999999998</v>
          </cell>
          <cell r="T224">
            <v>26.91508</v>
          </cell>
          <cell r="U224">
            <v>45.97</v>
          </cell>
          <cell r="V224">
            <v>50.918410000000002</v>
          </cell>
          <cell r="W224">
            <v>54.214200000000005</v>
          </cell>
          <cell r="X224">
            <v>78.493589999999998</v>
          </cell>
          <cell r="Y224">
            <v>92.916330000000002</v>
          </cell>
          <cell r="Z224">
            <v>111.82943999999999</v>
          </cell>
          <cell r="AA224">
            <v>115.33</v>
          </cell>
        </row>
        <row r="225">
          <cell r="A225" t="str">
            <v>Dts05</v>
          </cell>
          <cell r="B225" t="str">
            <v>Commission expense</v>
          </cell>
          <cell r="C225">
            <v>-267.79014999999998</v>
          </cell>
          <cell r="D225">
            <v>-258.29635999999999</v>
          </cell>
          <cell r="E225">
            <v>-263.69450999999987</v>
          </cell>
          <cell r="F225">
            <v>-256.91755999999975</v>
          </cell>
          <cell r="G225">
            <v>-255.09918000000027</v>
          </cell>
          <cell r="H225">
            <v>-245.1222400000002</v>
          </cell>
          <cell r="I225">
            <v>-274.24676000000039</v>
          </cell>
          <cell r="J225">
            <v>-276.29801999999995</v>
          </cell>
          <cell r="K225">
            <v>-273.42015999999899</v>
          </cell>
          <cell r="L225">
            <v>-257.12421000000029</v>
          </cell>
          <cell r="M225">
            <v>-306.77990000000023</v>
          </cell>
          <cell r="N225">
            <v>-271.78095000000013</v>
          </cell>
          <cell r="O225">
            <v>-3206.5699999999997</v>
          </cell>
          <cell r="P225">
            <v>-267.79014999999998</v>
          </cell>
          <cell r="Q225">
            <v>-526.08650999999998</v>
          </cell>
          <cell r="R225">
            <v>-789.7810199999999</v>
          </cell>
          <cell r="S225">
            <v>-1046.6985799999998</v>
          </cell>
          <cell r="T225">
            <v>-1301.7977599999999</v>
          </cell>
          <cell r="U225">
            <v>-1546.92</v>
          </cell>
          <cell r="V225">
            <v>-1821.1667600000005</v>
          </cell>
          <cell r="W225">
            <v>-2097.4647800000002</v>
          </cell>
          <cell r="X225">
            <v>-2370.884939999999</v>
          </cell>
          <cell r="Y225">
            <v>-2628.0091499999994</v>
          </cell>
          <cell r="Z225">
            <v>-2934.7890499999994</v>
          </cell>
          <cell r="AA225">
            <v>-3206.5699999999997</v>
          </cell>
        </row>
        <row r="226">
          <cell r="A226" t="str">
            <v>Dts06</v>
          </cell>
          <cell r="B226" t="str">
            <v>Net fee and commission income</v>
          </cell>
          <cell r="C226">
            <v>-265.06119999999999</v>
          </cell>
          <cell r="D226">
            <v>-258.39636000000002</v>
          </cell>
          <cell r="E226">
            <v>-251.02264999999986</v>
          </cell>
          <cell r="F226">
            <v>-247.91303999999977</v>
          </cell>
          <cell r="G226">
            <v>-252.48943000000028</v>
          </cell>
          <cell r="H226">
            <v>-226.06732000000019</v>
          </cell>
          <cell r="I226">
            <v>-269.29835000000037</v>
          </cell>
          <cell r="J226">
            <v>-273.00222999999994</v>
          </cell>
          <cell r="K226">
            <v>-249.14076999999901</v>
          </cell>
          <cell r="L226">
            <v>-242.70147000000028</v>
          </cell>
          <cell r="M226">
            <v>-287.86679000000026</v>
          </cell>
          <cell r="N226">
            <v>-268.28039000000012</v>
          </cell>
          <cell r="O226">
            <v>-3091.24</v>
          </cell>
          <cell r="P226">
            <v>-265.06119999999999</v>
          </cell>
          <cell r="Q226">
            <v>-523.45755999999994</v>
          </cell>
          <cell r="R226">
            <v>-774.48020999999994</v>
          </cell>
          <cell r="S226">
            <v>-1022.3932499999997</v>
          </cell>
          <cell r="T226">
            <v>-1274.8826799999999</v>
          </cell>
          <cell r="U226">
            <v>-1500.95</v>
          </cell>
          <cell r="V226">
            <v>-1770.2483500000005</v>
          </cell>
          <cell r="W226">
            <v>-2043.2505800000004</v>
          </cell>
          <cell r="X226">
            <v>-2292.391349999999</v>
          </cell>
          <cell r="Y226">
            <v>-2535.0928199999994</v>
          </cell>
          <cell r="Z226">
            <v>-2822.9596099999994</v>
          </cell>
          <cell r="AA226">
            <v>-3091.24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66</v>
          </cell>
          <cell r="D228">
            <v>71.722800000000262</v>
          </cell>
          <cell r="E228">
            <v>85.421719999999453</v>
          </cell>
          <cell r="F228">
            <v>42.406790000000342</v>
          </cell>
          <cell r="G228">
            <v>131.71160000000026</v>
          </cell>
          <cell r="H228">
            <v>67.597089999999696</v>
          </cell>
          <cell r="I228">
            <v>92.532150000000001</v>
          </cell>
          <cell r="J228">
            <v>109.25205000000005</v>
          </cell>
          <cell r="K228">
            <v>282.3181000000011</v>
          </cell>
          <cell r="L228">
            <v>59.827689999999052</v>
          </cell>
          <cell r="M228">
            <v>116.73464999999942</v>
          </cell>
          <cell r="N228">
            <v>103.38536000000045</v>
          </cell>
          <cell r="O228">
            <v>1228.9100000000001</v>
          </cell>
          <cell r="P228">
            <v>66</v>
          </cell>
          <cell r="Q228">
            <v>137.72280000000026</v>
          </cell>
          <cell r="R228">
            <v>223.14451999999972</v>
          </cell>
          <cell r="S228">
            <v>265.55131000000006</v>
          </cell>
          <cell r="T228">
            <v>397.26291000000032</v>
          </cell>
          <cell r="U228">
            <v>464.86</v>
          </cell>
          <cell r="V228">
            <v>557.39215000000002</v>
          </cell>
          <cell r="W228">
            <v>666.64420000000007</v>
          </cell>
          <cell r="X228">
            <v>948.96230000000116</v>
          </cell>
          <cell r="Y228">
            <v>1008.7899900000002</v>
          </cell>
          <cell r="Z228">
            <v>1125.5246399999996</v>
          </cell>
          <cell r="AA228">
            <v>1228.9100000000001</v>
          </cell>
        </row>
        <row r="229">
          <cell r="A229" t="str">
            <v>Dts09</v>
          </cell>
          <cell r="B229" t="str">
            <v>Gains or losses from investments</v>
          </cell>
          <cell r="C229">
            <v>-3.9860700000000122</v>
          </cell>
          <cell r="D229">
            <v>-2.236709999999988</v>
          </cell>
          <cell r="E229">
            <v>-3.7130400000000066</v>
          </cell>
          <cell r="F229">
            <v>-16.498449999999991</v>
          </cell>
          <cell r="G229">
            <v>25.331030000001022</v>
          </cell>
          <cell r="H229">
            <v>16.123239999998987</v>
          </cell>
          <cell r="I229">
            <v>-27.806029999998998</v>
          </cell>
          <cell r="J229">
            <v>27.69314999999898</v>
          </cell>
          <cell r="K229">
            <v>3.0398700000000076</v>
          </cell>
          <cell r="L229">
            <v>-6.8099200000010001</v>
          </cell>
          <cell r="M229">
            <v>-9.4859800000000121</v>
          </cell>
          <cell r="N229">
            <v>-27.391089999998997</v>
          </cell>
          <cell r="O229">
            <v>-25.740000000000009</v>
          </cell>
          <cell r="P229">
            <v>-3.9860700000000122</v>
          </cell>
          <cell r="Q229">
            <v>-6.2227800000000002</v>
          </cell>
          <cell r="R229">
            <v>-9.9358200000000068</v>
          </cell>
          <cell r="S229">
            <v>-26.434269999999998</v>
          </cell>
          <cell r="T229">
            <v>-1.1032399999989764</v>
          </cell>
          <cell r="U229">
            <v>15.02000000000001</v>
          </cell>
          <cell r="V229">
            <v>-12.786029999998988</v>
          </cell>
          <cell r="W229">
            <v>14.907119999999992</v>
          </cell>
          <cell r="X229">
            <v>17.94699</v>
          </cell>
          <cell r="Y229">
            <v>11.137069999998999</v>
          </cell>
          <cell r="Z229">
            <v>1.6510899999989874</v>
          </cell>
          <cell r="AA229">
            <v>-25.740000000000009</v>
          </cell>
        </row>
        <row r="230">
          <cell r="A230" t="str">
            <v>Dts10</v>
          </cell>
          <cell r="B230" t="str">
            <v>Other operating income / expenses</v>
          </cell>
          <cell r="C230">
            <v>109.02242</v>
          </cell>
          <cell r="D230">
            <v>75.131630000000001</v>
          </cell>
          <cell r="E230">
            <v>63.871699999999969</v>
          </cell>
          <cell r="F230">
            <v>121.95456000000031</v>
          </cell>
          <cell r="G230">
            <v>391.17887000000002</v>
          </cell>
          <cell r="H230">
            <v>118.34533999999974</v>
          </cell>
          <cell r="I230">
            <v>185.45527000000004</v>
          </cell>
          <cell r="J230">
            <v>145.06029999999998</v>
          </cell>
          <cell r="K230">
            <v>21.906229999999976</v>
          </cell>
          <cell r="L230">
            <v>118.77991999999986</v>
          </cell>
          <cell r="M230">
            <v>257.52943000000005</v>
          </cell>
          <cell r="N230">
            <v>308.74432999999999</v>
          </cell>
          <cell r="O230">
            <v>1916.98</v>
          </cell>
          <cell r="P230">
            <v>109.02242</v>
          </cell>
          <cell r="Q230">
            <v>184.15404999999998</v>
          </cell>
          <cell r="R230">
            <v>248.02574999999996</v>
          </cell>
          <cell r="S230">
            <v>369.98031000000026</v>
          </cell>
          <cell r="T230">
            <v>761.15918000000033</v>
          </cell>
          <cell r="U230">
            <v>879.50452000000007</v>
          </cell>
          <cell r="V230">
            <v>1064.9597900000001</v>
          </cell>
          <cell r="W230">
            <v>1210.02009</v>
          </cell>
          <cell r="X230">
            <v>1231.92632</v>
          </cell>
          <cell r="Y230">
            <v>1350.70624</v>
          </cell>
          <cell r="Z230">
            <v>1608.23567</v>
          </cell>
          <cell r="AA230">
            <v>1916.98</v>
          </cell>
        </row>
        <row r="231">
          <cell r="A231" t="str">
            <v>Dts11</v>
          </cell>
          <cell r="B231" t="str">
            <v>Other income</v>
          </cell>
          <cell r="C231">
            <v>-94.024850000000001</v>
          </cell>
          <cell r="D231">
            <v>-113.77863999999974</v>
          </cell>
          <cell r="E231">
            <v>-105.44227000000043</v>
          </cell>
          <cell r="F231">
            <v>-100.0501399999991</v>
          </cell>
          <cell r="G231">
            <v>295.73207000000104</v>
          </cell>
          <cell r="H231">
            <v>-24.001650000001774</v>
          </cell>
          <cell r="I231">
            <v>-19.116959999999324</v>
          </cell>
          <cell r="J231">
            <v>9.0032699999990768</v>
          </cell>
          <cell r="K231">
            <v>58.123430000002074</v>
          </cell>
          <cell r="L231">
            <v>-70.903780000002371</v>
          </cell>
          <cell r="M231">
            <v>76.91130999999919</v>
          </cell>
          <cell r="N231">
            <v>116.45821000000132</v>
          </cell>
          <cell r="O231">
            <v>28.910000000000309</v>
          </cell>
          <cell r="P231">
            <v>-94.024850000000001</v>
          </cell>
          <cell r="Q231">
            <v>-207.80348999999973</v>
          </cell>
          <cell r="R231">
            <v>-313.2457600000003</v>
          </cell>
          <cell r="S231">
            <v>-413.29589999999939</v>
          </cell>
          <cell r="T231">
            <v>-117.56382999999823</v>
          </cell>
          <cell r="U231">
            <v>-141.56548000000009</v>
          </cell>
          <cell r="V231">
            <v>-160.68243999999959</v>
          </cell>
          <cell r="W231">
            <v>-151.67917000000011</v>
          </cell>
          <cell r="X231">
            <v>-93.555739999997968</v>
          </cell>
          <cell r="Y231">
            <v>-164.45952000000011</v>
          </cell>
          <cell r="Z231">
            <v>-87.548210000000836</v>
          </cell>
          <cell r="AA231">
            <v>28.910000000000309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1691.6237299999996</v>
          </cell>
          <cell r="D233">
            <v>1465.1381100000003</v>
          </cell>
          <cell r="E233">
            <v>1887.4054199999998</v>
          </cell>
          <cell r="F233">
            <v>1596.4817700000008</v>
          </cell>
          <cell r="G233">
            <v>2055.5838000000008</v>
          </cell>
          <cell r="H233">
            <v>1779.3016899999982</v>
          </cell>
          <cell r="I233">
            <v>1868.2639899999904</v>
          </cell>
          <cell r="J233">
            <v>1977.9193900000093</v>
          </cell>
          <cell r="K233">
            <v>1944.0668000000021</v>
          </cell>
          <cell r="L233">
            <v>2107.705079999997</v>
          </cell>
          <cell r="M233">
            <v>2149.8410699999986</v>
          </cell>
          <cell r="N233">
            <v>2146.5449000000012</v>
          </cell>
          <cell r="O233">
            <v>22669.875749999992</v>
          </cell>
          <cell r="P233">
            <v>1691.6237299999996</v>
          </cell>
          <cell r="Q233">
            <v>3156.7618399999997</v>
          </cell>
          <cell r="R233">
            <v>5044.1672600000002</v>
          </cell>
          <cell r="S233">
            <v>6640.6490300000023</v>
          </cell>
          <cell r="T233">
            <v>8696.2328300000008</v>
          </cell>
          <cell r="U233">
            <v>10475.534520000001</v>
          </cell>
          <cell r="V233">
            <v>12343.79850999999</v>
          </cell>
          <cell r="W233">
            <v>14321.7179</v>
          </cell>
          <cell r="X233">
            <v>16265.784700000002</v>
          </cell>
          <cell r="Y233">
            <v>18373.489779999996</v>
          </cell>
          <cell r="Z233">
            <v>20523.330849999995</v>
          </cell>
          <cell r="AA233">
            <v>22669.875749999992</v>
          </cell>
        </row>
        <row r="234">
          <cell r="A234" t="str">
            <v>Dts13</v>
          </cell>
          <cell r="B234" t="str">
            <v>Personnel expenses</v>
          </cell>
          <cell r="C234">
            <v>365.24657000000002</v>
          </cell>
          <cell r="D234">
            <v>369.4906299999999</v>
          </cell>
          <cell r="E234">
            <v>388.56037000000015</v>
          </cell>
          <cell r="F234">
            <v>382.45675999999992</v>
          </cell>
          <cell r="G234">
            <v>398.95600000000036</v>
          </cell>
          <cell r="H234">
            <v>403.52420999999958</v>
          </cell>
          <cell r="I234">
            <v>401.30329000000006</v>
          </cell>
          <cell r="J234">
            <v>388.35190999999998</v>
          </cell>
          <cell r="K234">
            <v>407.05053999999996</v>
          </cell>
          <cell r="L234">
            <v>406.26162000000011</v>
          </cell>
          <cell r="M234">
            <v>408.97810000000027</v>
          </cell>
          <cell r="N234">
            <v>692.77</v>
          </cell>
          <cell r="O234">
            <v>5012.9500000000007</v>
          </cell>
          <cell r="P234">
            <v>365.24657000000002</v>
          </cell>
          <cell r="Q234">
            <v>734.73719999999992</v>
          </cell>
          <cell r="R234">
            <v>1123.2975700000002</v>
          </cell>
          <cell r="S234">
            <v>1505.7543300000002</v>
          </cell>
          <cell r="T234">
            <v>1904.7103300000006</v>
          </cell>
          <cell r="U234">
            <v>2308.2345400000004</v>
          </cell>
          <cell r="V234">
            <v>2709.5378300000002</v>
          </cell>
          <cell r="W234">
            <v>3097.8897400000001</v>
          </cell>
          <cell r="X234">
            <v>3504.9402799999998</v>
          </cell>
          <cell r="Y234">
            <v>3911.2019</v>
          </cell>
          <cell r="Z234">
            <v>4320.18</v>
          </cell>
          <cell r="AA234">
            <v>5012.9500000000007</v>
          </cell>
        </row>
        <row r="235">
          <cell r="A235" t="str">
            <v>Dts14</v>
          </cell>
          <cell r="B235" t="str">
            <v>General and administrative expenses</v>
          </cell>
          <cell r="C235">
            <v>325.03326999999996</v>
          </cell>
          <cell r="D235">
            <v>324.13728000000003</v>
          </cell>
          <cell r="E235">
            <v>321.85587999999996</v>
          </cell>
          <cell r="F235">
            <v>327.38803999999993</v>
          </cell>
          <cell r="G235">
            <v>426.91938999999979</v>
          </cell>
          <cell r="H235">
            <v>333.21640000000002</v>
          </cell>
          <cell r="I235">
            <v>384.53705000000002</v>
          </cell>
          <cell r="J235">
            <v>326.50639000000018</v>
          </cell>
          <cell r="K235">
            <v>336.21321999999986</v>
          </cell>
          <cell r="L235">
            <v>632.76601000000039</v>
          </cell>
          <cell r="M235">
            <v>330.89706999999981</v>
          </cell>
          <cell r="N235">
            <v>241.06</v>
          </cell>
          <cell r="O235">
            <v>4310.5300000000007</v>
          </cell>
          <cell r="P235">
            <v>325.03326999999996</v>
          </cell>
          <cell r="Q235">
            <v>649.17055000000005</v>
          </cell>
          <cell r="R235">
            <v>971.02643</v>
          </cell>
          <cell r="S235">
            <v>1298.4144699999999</v>
          </cell>
          <cell r="T235">
            <v>1725.3338599999997</v>
          </cell>
          <cell r="U235">
            <v>2058.55026</v>
          </cell>
          <cell r="V235">
            <v>2443.0873099999999</v>
          </cell>
          <cell r="W235">
            <v>2769.5936999999999</v>
          </cell>
          <cell r="X235">
            <v>3105.80692</v>
          </cell>
          <cell r="Y235">
            <v>3738.5729300000003</v>
          </cell>
          <cell r="Z235">
            <v>4069.4700000000003</v>
          </cell>
          <cell r="AA235">
            <v>4310.5300000000007</v>
          </cell>
        </row>
        <row r="236">
          <cell r="A236" t="str">
            <v>Dts15</v>
          </cell>
          <cell r="B236" t="str">
            <v>Depreciation / Amortisation</v>
          </cell>
          <cell r="C236">
            <v>71.686539999999994</v>
          </cell>
          <cell r="D236">
            <v>71.641859999999994</v>
          </cell>
          <cell r="E236">
            <v>66.671600000000012</v>
          </cell>
          <cell r="F236">
            <v>62.582059999999956</v>
          </cell>
          <cell r="G236">
            <v>66.088040000000035</v>
          </cell>
          <cell r="H236">
            <v>65.122010000000103</v>
          </cell>
          <cell r="I236">
            <v>72.15967999999998</v>
          </cell>
          <cell r="J236">
            <v>71.852049999999849</v>
          </cell>
          <cell r="K236">
            <v>73.453909999999951</v>
          </cell>
          <cell r="L236">
            <v>70.650970000000143</v>
          </cell>
          <cell r="M236">
            <v>65.772100000000023</v>
          </cell>
          <cell r="N236">
            <v>64.449179999999956</v>
          </cell>
          <cell r="O236">
            <v>822.13</v>
          </cell>
          <cell r="P236">
            <v>71.686539999999994</v>
          </cell>
          <cell r="Q236">
            <v>143.32839999999999</v>
          </cell>
          <cell r="R236">
            <v>210</v>
          </cell>
          <cell r="S236">
            <v>272.58205999999996</v>
          </cell>
          <cell r="T236">
            <v>338.67009999999999</v>
          </cell>
          <cell r="U236">
            <v>403.79211000000009</v>
          </cell>
          <cell r="V236">
            <v>475.95179000000007</v>
          </cell>
          <cell r="W236">
            <v>547.80383999999992</v>
          </cell>
          <cell r="X236">
            <v>621.25774999999987</v>
          </cell>
          <cell r="Y236">
            <v>691.90872000000002</v>
          </cell>
          <cell r="Z236">
            <v>757.68082000000004</v>
          </cell>
          <cell r="AA236">
            <v>822.13</v>
          </cell>
        </row>
        <row r="237">
          <cell r="A237" t="str">
            <v>Dts16</v>
          </cell>
          <cell r="B237" t="str">
            <v>Total operating expenses</v>
          </cell>
          <cell r="C237">
            <v>761.96637999999996</v>
          </cell>
          <cell r="D237">
            <v>765.26976999999988</v>
          </cell>
          <cell r="E237">
            <v>777.08785000000012</v>
          </cell>
          <cell r="F237">
            <v>772.42685999999981</v>
          </cell>
          <cell r="G237">
            <v>891.96343000000024</v>
          </cell>
          <cell r="H237">
            <v>801.86261999999965</v>
          </cell>
          <cell r="I237">
            <v>858.00002000000006</v>
          </cell>
          <cell r="J237">
            <v>786.71034999999995</v>
          </cell>
          <cell r="K237">
            <v>816.71766999999977</v>
          </cell>
          <cell r="L237">
            <v>1109.6786000000006</v>
          </cell>
          <cell r="M237">
            <v>805.64727000000005</v>
          </cell>
          <cell r="N237">
            <v>998.27917999999988</v>
          </cell>
          <cell r="O237">
            <v>10145.61</v>
          </cell>
          <cell r="P237">
            <v>761.96637999999996</v>
          </cell>
          <cell r="Q237">
            <v>1527.2361499999997</v>
          </cell>
          <cell r="R237">
            <v>2304.3240000000001</v>
          </cell>
          <cell r="S237">
            <v>3076.7508600000001</v>
          </cell>
          <cell r="T237">
            <v>3968.7142900000003</v>
          </cell>
          <cell r="U237">
            <v>4770.5769100000007</v>
          </cell>
          <cell r="V237">
            <v>5628.5769300000002</v>
          </cell>
          <cell r="W237">
            <v>6415.2872799999996</v>
          </cell>
          <cell r="X237">
            <v>7232.0049499999996</v>
          </cell>
          <cell r="Y237">
            <v>8341.6835499999997</v>
          </cell>
          <cell r="Z237">
            <v>9147.330820000001</v>
          </cell>
          <cell r="AA237">
            <v>10145.61</v>
          </cell>
        </row>
        <row r="238">
          <cell r="A238" t="str">
            <v>Dts17</v>
          </cell>
          <cell r="B238" t="str">
            <v>Operating profit before provisions</v>
          </cell>
          <cell r="C238">
            <v>929.65734999999961</v>
          </cell>
          <cell r="D238">
            <v>699.86834000000044</v>
          </cell>
          <cell r="E238">
            <v>1110.3175699999997</v>
          </cell>
          <cell r="F238">
            <v>824.05491000000097</v>
          </cell>
          <cell r="G238">
            <v>1163.6203700000005</v>
          </cell>
          <cell r="H238">
            <v>977.43906999999854</v>
          </cell>
          <cell r="I238">
            <v>1010.2639699999903</v>
          </cell>
          <cell r="J238">
            <v>1191.2090400000093</v>
          </cell>
          <cell r="K238">
            <v>1127.3491300000023</v>
          </cell>
          <cell r="L238">
            <v>998.02647999999635</v>
          </cell>
          <cell r="M238">
            <v>1344.1937999999986</v>
          </cell>
          <cell r="N238">
            <v>1148.2657200000012</v>
          </cell>
          <cell r="O238">
            <v>12524.265749999991</v>
          </cell>
          <cell r="P238">
            <v>929.65734999999961</v>
          </cell>
          <cell r="Q238">
            <v>1629.5256899999999</v>
          </cell>
          <cell r="R238">
            <v>2739.8432600000001</v>
          </cell>
          <cell r="S238">
            <v>3563.8981700000022</v>
          </cell>
          <cell r="T238">
            <v>4727.5185400000009</v>
          </cell>
          <cell r="U238">
            <v>5704.9576100000004</v>
          </cell>
          <cell r="V238">
            <v>6715.2215799999894</v>
          </cell>
          <cell r="W238">
            <v>7906.4306200000001</v>
          </cell>
          <cell r="X238">
            <v>9033.7797500000015</v>
          </cell>
          <cell r="Y238">
            <v>10031.806229999997</v>
          </cell>
          <cell r="Z238">
            <v>11376.000029999994</v>
          </cell>
          <cell r="AA238">
            <v>12524.265749999991</v>
          </cell>
        </row>
        <row r="239">
          <cell r="A239" t="str">
            <v>Dts18</v>
          </cell>
          <cell r="B239" t="str">
            <v>Impairment losses on loans and advances</v>
          </cell>
          <cell r="C239">
            <v>-218</v>
          </cell>
          <cell r="D239">
            <v>-144</v>
          </cell>
          <cell r="E239">
            <v>153</v>
          </cell>
          <cell r="F239">
            <v>-405</v>
          </cell>
          <cell r="G239">
            <v>-370.57</v>
          </cell>
          <cell r="H239">
            <v>751.57</v>
          </cell>
          <cell r="I239">
            <v>-216</v>
          </cell>
          <cell r="J239">
            <v>31</v>
          </cell>
          <cell r="K239">
            <v>15</v>
          </cell>
          <cell r="L239">
            <v>17</v>
          </cell>
          <cell r="M239">
            <v>-1919</v>
          </cell>
          <cell r="N239">
            <v>1915</v>
          </cell>
          <cell r="O239">
            <v>-390</v>
          </cell>
          <cell r="P239">
            <v>-218</v>
          </cell>
          <cell r="Q239">
            <v>-362</v>
          </cell>
          <cell r="R239">
            <v>-209</v>
          </cell>
          <cell r="S239">
            <v>-614</v>
          </cell>
          <cell r="T239">
            <v>-984.56999999999994</v>
          </cell>
          <cell r="U239">
            <v>-232.99999999999989</v>
          </cell>
          <cell r="V239">
            <v>-448.99999999999989</v>
          </cell>
          <cell r="W239">
            <v>-417.99999999999989</v>
          </cell>
          <cell r="X239">
            <v>-402.99999999999989</v>
          </cell>
          <cell r="Y239">
            <v>-385.99999999999989</v>
          </cell>
          <cell r="Z239">
            <v>-2305</v>
          </cell>
          <cell r="AA239">
            <v>-390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-350.48</v>
          </cell>
          <cell r="O241">
            <v>-350.48</v>
          </cell>
          <cell r="P241">
            <v>0</v>
          </cell>
          <cell r="Q241">
            <v>0</v>
          </cell>
          <cell r="R241">
            <v>0</v>
          </cell>
          <cell r="S241">
            <v>0</v>
          </cell>
          <cell r="T241">
            <v>0</v>
          </cell>
          <cell r="U241">
            <v>0</v>
          </cell>
          <cell r="V241">
            <v>0</v>
          </cell>
          <cell r="W241">
            <v>0</v>
          </cell>
          <cell r="X241">
            <v>0</v>
          </cell>
          <cell r="Y241">
            <v>0</v>
          </cell>
          <cell r="Z241">
            <v>0</v>
          </cell>
          <cell r="AA241">
            <v>-350.48</v>
          </cell>
        </row>
        <row r="242">
          <cell r="A242" t="str">
            <v>Dts21</v>
          </cell>
          <cell r="B242" t="str">
            <v>Total provisions</v>
          </cell>
          <cell r="C242">
            <v>-218</v>
          </cell>
          <cell r="D242">
            <v>-144</v>
          </cell>
          <cell r="E242">
            <v>153</v>
          </cell>
          <cell r="F242">
            <v>-405</v>
          </cell>
          <cell r="G242">
            <v>-370.57</v>
          </cell>
          <cell r="H242">
            <v>751.57</v>
          </cell>
          <cell r="I242">
            <v>-216</v>
          </cell>
          <cell r="J242">
            <v>31</v>
          </cell>
          <cell r="K242">
            <v>15</v>
          </cell>
          <cell r="L242">
            <v>17</v>
          </cell>
          <cell r="M242">
            <v>-1919</v>
          </cell>
          <cell r="N242">
            <v>1564.52</v>
          </cell>
          <cell r="O242">
            <v>-740.48</v>
          </cell>
          <cell r="P242">
            <v>-218</v>
          </cell>
          <cell r="Q242">
            <v>-362</v>
          </cell>
          <cell r="R242">
            <v>-209</v>
          </cell>
          <cell r="S242">
            <v>-614</v>
          </cell>
          <cell r="T242">
            <v>-984.56999999999994</v>
          </cell>
          <cell r="U242">
            <v>-232.99999999999989</v>
          </cell>
          <cell r="V242">
            <v>-448.99999999999989</v>
          </cell>
          <cell r="W242">
            <v>-417.99999999999989</v>
          </cell>
          <cell r="X242">
            <v>-402.99999999999989</v>
          </cell>
          <cell r="Y242">
            <v>-385.99999999999989</v>
          </cell>
          <cell r="Z242">
            <v>-2305</v>
          </cell>
          <cell r="AA242">
            <v>-740.48</v>
          </cell>
        </row>
        <row r="243">
          <cell r="A243" t="str">
            <v>Dts22</v>
          </cell>
          <cell r="B243" t="str">
            <v>Operating profit</v>
          </cell>
          <cell r="C243">
            <v>711.65734999999961</v>
          </cell>
          <cell r="D243">
            <v>555.86834000000044</v>
          </cell>
          <cell r="E243">
            <v>1263.3175699999997</v>
          </cell>
          <cell r="F243">
            <v>419.05491000000097</v>
          </cell>
          <cell r="G243">
            <v>793.05037000000061</v>
          </cell>
          <cell r="H243">
            <v>1729.0090699999987</v>
          </cell>
          <cell r="I243">
            <v>794.26396999999031</v>
          </cell>
          <cell r="J243">
            <v>1222.2090400000093</v>
          </cell>
          <cell r="K243">
            <v>1142.3491300000023</v>
          </cell>
          <cell r="L243">
            <v>1015.0264799999964</v>
          </cell>
          <cell r="M243">
            <v>-574.80620000000135</v>
          </cell>
          <cell r="N243">
            <v>2712.7857200000012</v>
          </cell>
          <cell r="O243">
            <v>11783.785749999992</v>
          </cell>
          <cell r="P243">
            <v>711.65734999999961</v>
          </cell>
          <cell r="Q243">
            <v>1267.5256899999999</v>
          </cell>
          <cell r="R243">
            <v>2530.8432600000001</v>
          </cell>
          <cell r="S243">
            <v>2949.8981700000022</v>
          </cell>
          <cell r="T243">
            <v>3742.9485400000012</v>
          </cell>
          <cell r="U243">
            <v>5471.9576100000004</v>
          </cell>
          <cell r="V243">
            <v>6266.2215799999894</v>
          </cell>
          <cell r="W243">
            <v>7488.4306200000001</v>
          </cell>
          <cell r="X243">
            <v>8630.7797500000015</v>
          </cell>
          <cell r="Y243">
            <v>9645.8062299999965</v>
          </cell>
          <cell r="Z243">
            <v>9071.0000299999938</v>
          </cell>
          <cell r="AA243">
            <v>11783.785749999992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711.65734999999961</v>
          </cell>
          <cell r="D247">
            <v>555.86834000000044</v>
          </cell>
          <cell r="E247">
            <v>1263.3175699999997</v>
          </cell>
          <cell r="F247">
            <v>419.05491000000097</v>
          </cell>
          <cell r="G247">
            <v>793.05037000000061</v>
          </cell>
          <cell r="H247">
            <v>1729.0090699999987</v>
          </cell>
          <cell r="I247">
            <v>794.26396999999031</v>
          </cell>
          <cell r="J247">
            <v>1222.2090400000093</v>
          </cell>
          <cell r="K247">
            <v>1142.3491300000023</v>
          </cell>
          <cell r="L247">
            <v>1015.0264799999964</v>
          </cell>
          <cell r="M247">
            <v>-574.80620000000135</v>
          </cell>
          <cell r="N247">
            <v>2712.7857200000012</v>
          </cell>
          <cell r="O247">
            <v>11783.785749999992</v>
          </cell>
          <cell r="P247">
            <v>711.65734999999961</v>
          </cell>
          <cell r="Q247">
            <v>1267.5256899999999</v>
          </cell>
          <cell r="R247">
            <v>2530.8432600000001</v>
          </cell>
          <cell r="S247">
            <v>2949.8981700000022</v>
          </cell>
          <cell r="T247">
            <v>3742.9485400000012</v>
          </cell>
          <cell r="U247">
            <v>5471.9576100000004</v>
          </cell>
          <cell r="V247">
            <v>6266.2215799999894</v>
          </cell>
          <cell r="W247">
            <v>7488.4306200000001</v>
          </cell>
          <cell r="X247">
            <v>8630.7797500000015</v>
          </cell>
          <cell r="Y247">
            <v>9645.8062299999965</v>
          </cell>
          <cell r="Z247">
            <v>9071.0000299999938</v>
          </cell>
          <cell r="AA247">
            <v>11783.785749999992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-138</v>
          </cell>
          <cell r="D249">
            <v>-107</v>
          </cell>
          <cell r="E249">
            <v>-246</v>
          </cell>
          <cell r="F249">
            <v>-76</v>
          </cell>
          <cell r="G249">
            <v>-151.79</v>
          </cell>
          <cell r="H249">
            <v>-335.21</v>
          </cell>
          <cell r="I249">
            <v>-146</v>
          </cell>
          <cell r="J249">
            <v>-233</v>
          </cell>
          <cell r="K249">
            <v>-223.54</v>
          </cell>
          <cell r="L249">
            <v>-190.21</v>
          </cell>
          <cell r="M249">
            <v>107.35</v>
          </cell>
          <cell r="N249">
            <v>-531.6</v>
          </cell>
          <cell r="O249">
            <v>-2271</v>
          </cell>
          <cell r="P249">
            <v>-138</v>
          </cell>
          <cell r="Q249">
            <v>-245</v>
          </cell>
          <cell r="R249">
            <v>-491</v>
          </cell>
          <cell r="S249">
            <v>-567</v>
          </cell>
          <cell r="T249">
            <v>-718.79</v>
          </cell>
          <cell r="U249">
            <v>-1054</v>
          </cell>
          <cell r="V249">
            <v>-1200</v>
          </cell>
          <cell r="W249">
            <v>-1433</v>
          </cell>
          <cell r="X249">
            <v>-1656.54</v>
          </cell>
          <cell r="Y249">
            <v>-1846.75</v>
          </cell>
          <cell r="Z249">
            <v>-1739.4</v>
          </cell>
          <cell r="AA249">
            <v>-2271</v>
          </cell>
        </row>
        <row r="250">
          <cell r="A250" t="str">
            <v>Dts28</v>
          </cell>
          <cell r="B250" t="str">
            <v>Profit after tax</v>
          </cell>
          <cell r="C250">
            <v>573.65734999999961</v>
          </cell>
          <cell r="D250">
            <v>448.86834000000044</v>
          </cell>
          <cell r="E250">
            <v>1017.3175699999997</v>
          </cell>
          <cell r="F250">
            <v>343.05491000000097</v>
          </cell>
          <cell r="G250">
            <v>641.26037000000065</v>
          </cell>
          <cell r="H250">
            <v>1393.7990699999987</v>
          </cell>
          <cell r="I250">
            <v>648.26396999999031</v>
          </cell>
          <cell r="J250">
            <v>989.20904000000928</v>
          </cell>
          <cell r="K250">
            <v>918.80913000000237</v>
          </cell>
          <cell r="L250">
            <v>824.81647999999632</v>
          </cell>
          <cell r="M250">
            <v>-467.45620000000133</v>
          </cell>
          <cell r="N250">
            <v>2181.1857200000013</v>
          </cell>
          <cell r="O250">
            <v>9512.7857499999918</v>
          </cell>
          <cell r="P250">
            <v>573.65734999999961</v>
          </cell>
          <cell r="Q250">
            <v>1022.5256899999999</v>
          </cell>
          <cell r="R250">
            <v>2039.8432600000001</v>
          </cell>
          <cell r="S250">
            <v>2382.8981700000022</v>
          </cell>
          <cell r="T250">
            <v>3024.1585400000013</v>
          </cell>
          <cell r="U250">
            <v>4417.9576100000004</v>
          </cell>
          <cell r="V250">
            <v>5066.2215799999894</v>
          </cell>
          <cell r="W250">
            <v>6055.4306200000001</v>
          </cell>
          <cell r="X250">
            <v>6974.2397500000015</v>
          </cell>
          <cell r="Y250">
            <v>7799.0562299999965</v>
          </cell>
          <cell r="Z250">
            <v>7331.6000299999941</v>
          </cell>
          <cell r="AA250">
            <v>9512.7857499999918</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3532.3636000000001</v>
          </cell>
          <cell r="D252">
            <v>2908.7221699999996</v>
          </cell>
          <cell r="E252">
            <v>3962.0625400000004</v>
          </cell>
          <cell r="F252">
            <v>3306.6130500000004</v>
          </cell>
          <cell r="G252">
            <v>3297.7838599999995</v>
          </cell>
          <cell r="H252">
            <v>3384.4190300000014</v>
          </cell>
          <cell r="I252">
            <v>3962.1575399999974</v>
          </cell>
          <cell r="J252">
            <v>3517.9058199999999</v>
          </cell>
          <cell r="K252">
            <v>3565.1454100000024</v>
          </cell>
          <cell r="L252">
            <v>2800.967979999999</v>
          </cell>
          <cell r="M252">
            <v>3754.9574500000022</v>
          </cell>
          <cell r="N252">
            <v>3409.6488500000014</v>
          </cell>
          <cell r="O252">
            <v>41402.747300000003</v>
          </cell>
          <cell r="P252">
            <v>3532.3636000000001</v>
          </cell>
          <cell r="Q252">
            <v>6441.0857699999997</v>
          </cell>
          <cell r="R252">
            <v>10403.14831</v>
          </cell>
          <cell r="S252">
            <v>13709.76136</v>
          </cell>
          <cell r="T252">
            <v>17007.54522</v>
          </cell>
          <cell r="U252">
            <v>20391.964250000001</v>
          </cell>
          <cell r="V252">
            <v>24354.121789999997</v>
          </cell>
          <cell r="W252">
            <v>27872.027609999997</v>
          </cell>
          <cell r="X252">
            <v>31437.173019999998</v>
          </cell>
          <cell r="Y252">
            <v>34238.140999999996</v>
          </cell>
          <cell r="Z252">
            <v>37993.098449999998</v>
          </cell>
          <cell r="AA252">
            <v>41402.747300000003</v>
          </cell>
        </row>
        <row r="253">
          <cell r="A253" t="str">
            <v>Dtq02</v>
          </cell>
          <cell r="B253" t="str">
            <v>Interest expense</v>
          </cell>
          <cell r="C253">
            <v>-1858.83349</v>
          </cell>
          <cell r="D253">
            <v>-1706.9045400000002</v>
          </cell>
          <cell r="E253">
            <v>-1843.0396699999997</v>
          </cell>
          <cell r="F253">
            <v>-1776.8166600000006</v>
          </cell>
          <cell r="G253">
            <v>-1818.4939799999993</v>
          </cell>
          <cell r="H253">
            <v>-1715.8580500000003</v>
          </cell>
          <cell r="I253">
            <v>-1746.1944299999991</v>
          </cell>
          <cell r="J253">
            <v>-1875.1836999999996</v>
          </cell>
          <cell r="K253">
            <v>-1811.735100000001</v>
          </cell>
          <cell r="L253">
            <v>-1896.7255399999999</v>
          </cell>
          <cell r="M253">
            <v>-1887.42272</v>
          </cell>
          <cell r="N253">
            <v>-1928.1280400000007</v>
          </cell>
          <cell r="O253">
            <v>-21865.335920000001</v>
          </cell>
          <cell r="P253">
            <v>-1858.83349</v>
          </cell>
          <cell r="Q253">
            <v>-3565.7380300000004</v>
          </cell>
          <cell r="R253">
            <v>-5408.7777000000006</v>
          </cell>
          <cell r="S253">
            <v>-7185.594360000001</v>
          </cell>
          <cell r="T253">
            <v>-9004.0883400000002</v>
          </cell>
          <cell r="U253">
            <v>-10719.946390000001</v>
          </cell>
          <cell r="V253">
            <v>-12466.140820000001</v>
          </cell>
          <cell r="W253">
            <v>-14341.32452</v>
          </cell>
          <cell r="X253">
            <v>-16153.059620000002</v>
          </cell>
          <cell r="Y253">
            <v>-18049.785160000003</v>
          </cell>
          <cell r="Z253">
            <v>-19937.207880000002</v>
          </cell>
          <cell r="AA253">
            <v>-21865.335920000001</v>
          </cell>
        </row>
        <row r="254">
          <cell r="A254" t="str">
            <v>Dtq03</v>
          </cell>
          <cell r="B254" t="str">
            <v>Net interest income</v>
          </cell>
          <cell r="C254">
            <v>1673.5301100000001</v>
          </cell>
          <cell r="D254">
            <v>1201.8176299999993</v>
          </cell>
          <cell r="E254">
            <v>2119.0228700000007</v>
          </cell>
          <cell r="F254">
            <v>1529.7963899999997</v>
          </cell>
          <cell r="G254">
            <v>1479.2898800000003</v>
          </cell>
          <cell r="H254">
            <v>1668.5609800000011</v>
          </cell>
          <cell r="I254">
            <v>2215.9631099999983</v>
          </cell>
          <cell r="J254">
            <v>1642.7221200000004</v>
          </cell>
          <cell r="K254">
            <v>1753.4103100000013</v>
          </cell>
          <cell r="L254">
            <v>904.24243999999908</v>
          </cell>
          <cell r="M254">
            <v>1867.5347300000021</v>
          </cell>
          <cell r="N254">
            <v>1481.5208100000007</v>
          </cell>
          <cell r="O254">
            <v>19537.411380000001</v>
          </cell>
          <cell r="P254">
            <v>1673.5301100000001</v>
          </cell>
          <cell r="Q254">
            <v>2875.3477399999992</v>
          </cell>
          <cell r="R254">
            <v>4994.3706099999999</v>
          </cell>
          <cell r="S254">
            <v>6524.1669999999995</v>
          </cell>
          <cell r="T254">
            <v>8003.4568799999997</v>
          </cell>
          <cell r="U254">
            <v>9672.0178599999999</v>
          </cell>
          <cell r="V254">
            <v>11887.980969999997</v>
          </cell>
          <cell r="W254">
            <v>13530.703089999997</v>
          </cell>
          <cell r="X254">
            <v>15284.113399999997</v>
          </cell>
          <cell r="Y254">
            <v>16188.355839999993</v>
          </cell>
          <cell r="Z254">
            <v>18055.890569999996</v>
          </cell>
          <cell r="AA254">
            <v>19537.411380000001</v>
          </cell>
        </row>
        <row r="255">
          <cell r="A255" t="str">
            <v>Dtq04</v>
          </cell>
          <cell r="B255" t="str">
            <v>Fee Income</v>
          </cell>
          <cell r="C255">
            <v>80</v>
          </cell>
          <cell r="D255">
            <v>269</v>
          </cell>
          <cell r="E255">
            <v>-231</v>
          </cell>
          <cell r="F255">
            <v>-75.741970000000038</v>
          </cell>
          <cell r="G255">
            <v>48.781690000000026</v>
          </cell>
          <cell r="H255">
            <v>364.66046000000006</v>
          </cell>
          <cell r="I255">
            <v>92.886579999999867</v>
          </cell>
          <cell r="J255">
            <v>161.45327999999995</v>
          </cell>
          <cell r="K255">
            <v>100.61940000000004</v>
          </cell>
          <cell r="L255">
            <v>205.15527999999995</v>
          </cell>
          <cell r="M255">
            <v>89.139460000000327</v>
          </cell>
          <cell r="N255">
            <v>120.51440000000002</v>
          </cell>
          <cell r="O255">
            <v>1225.4685800000002</v>
          </cell>
          <cell r="P255">
            <v>80</v>
          </cell>
          <cell r="Q255">
            <v>349</v>
          </cell>
          <cell r="R255">
            <v>118</v>
          </cell>
          <cell r="S255">
            <v>42.258029999999962</v>
          </cell>
          <cell r="T255">
            <v>91.039719999999988</v>
          </cell>
          <cell r="U255">
            <v>455.70018000000005</v>
          </cell>
          <cell r="V255">
            <v>548.58675999999991</v>
          </cell>
          <cell r="W255">
            <v>710.04003999999986</v>
          </cell>
          <cell r="X255">
            <v>810.6594399999999</v>
          </cell>
          <cell r="Y255">
            <v>1015.8147199999999</v>
          </cell>
          <cell r="Z255">
            <v>1104.9541800000002</v>
          </cell>
          <cell r="AA255">
            <v>1225.4685800000002</v>
          </cell>
        </row>
        <row r="256">
          <cell r="A256" t="str">
            <v>Dtq05</v>
          </cell>
          <cell r="B256" t="str">
            <v>Commission expense</v>
          </cell>
          <cell r="C256">
            <v>-226.16974999999999</v>
          </cell>
          <cell r="D256">
            <v>-394.99484999999999</v>
          </cell>
          <cell r="E256">
            <v>-330.83539999999999</v>
          </cell>
          <cell r="F256">
            <v>-203.03651000000002</v>
          </cell>
          <cell r="G256">
            <v>-298.19335999999998</v>
          </cell>
          <cell r="H256">
            <v>-410.54347999999993</v>
          </cell>
          <cell r="I256">
            <v>-331.44992000000008</v>
          </cell>
          <cell r="J256">
            <v>-401.2018799999999</v>
          </cell>
          <cell r="K256">
            <v>-348.93998999999985</v>
          </cell>
          <cell r="L256">
            <v>-433.89438000000007</v>
          </cell>
          <cell r="M256">
            <v>-328.59090000000009</v>
          </cell>
          <cell r="N256">
            <v>-376.37251000000003</v>
          </cell>
          <cell r="O256">
            <v>-4084.2229300000004</v>
          </cell>
          <cell r="P256">
            <v>-226.16974999999999</v>
          </cell>
          <cell r="Q256">
            <v>-621.16459999999995</v>
          </cell>
          <cell r="R256">
            <v>-952</v>
          </cell>
          <cell r="S256">
            <v>-1155.0365099999999</v>
          </cell>
          <cell r="T256">
            <v>-1453.2298699999999</v>
          </cell>
          <cell r="U256">
            <v>-1863.7733499999999</v>
          </cell>
          <cell r="V256">
            <v>-2195.22327</v>
          </cell>
          <cell r="W256">
            <v>-2596.42515</v>
          </cell>
          <cell r="X256">
            <v>-2945.3651399999999</v>
          </cell>
          <cell r="Y256">
            <v>-3379.2595200000001</v>
          </cell>
          <cell r="Z256">
            <v>-3707.8504200000002</v>
          </cell>
          <cell r="AA256">
            <v>-4084.2229300000004</v>
          </cell>
        </row>
        <row r="257">
          <cell r="A257" t="str">
            <v>Dtq06</v>
          </cell>
          <cell r="B257" t="str">
            <v>Net fee and commission income</v>
          </cell>
          <cell r="C257">
            <v>-146.16974999999999</v>
          </cell>
          <cell r="D257">
            <v>-125.99484999999999</v>
          </cell>
          <cell r="E257">
            <v>-561.83539999999994</v>
          </cell>
          <cell r="F257">
            <v>-278.77848000000006</v>
          </cell>
          <cell r="G257">
            <v>-249.41166999999996</v>
          </cell>
          <cell r="H257">
            <v>-45.883019999999874</v>
          </cell>
          <cell r="I257">
            <v>-238.56334000000021</v>
          </cell>
          <cell r="J257">
            <v>-239.74859999999995</v>
          </cell>
          <cell r="K257">
            <v>-248.32058999999981</v>
          </cell>
          <cell r="L257">
            <v>-228.73910000000012</v>
          </cell>
          <cell r="M257">
            <v>-239.45143999999976</v>
          </cell>
          <cell r="N257">
            <v>-255.85811000000001</v>
          </cell>
          <cell r="O257">
            <v>-2858.7543500000002</v>
          </cell>
          <cell r="P257">
            <v>-146.16974999999999</v>
          </cell>
          <cell r="Q257">
            <v>-272.16459999999995</v>
          </cell>
          <cell r="R257">
            <v>-834</v>
          </cell>
          <cell r="S257">
            <v>-1112.7784799999999</v>
          </cell>
          <cell r="T257">
            <v>-1362.1901499999999</v>
          </cell>
          <cell r="U257">
            <v>-1408.0731699999999</v>
          </cell>
          <cell r="V257">
            <v>-1646.63651</v>
          </cell>
          <cell r="W257">
            <v>-1886.3851100000002</v>
          </cell>
          <cell r="X257">
            <v>-2134.7057</v>
          </cell>
          <cell r="Y257">
            <v>-2363.4448000000002</v>
          </cell>
          <cell r="Z257">
            <v>-2602.89624</v>
          </cell>
          <cell r="AA257">
            <v>-2858.7543500000002</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357.68711999999988</v>
          </cell>
          <cell r="D259">
            <v>60.60706000000016</v>
          </cell>
          <cell r="E259">
            <v>87.70581999999996</v>
          </cell>
          <cell r="F259">
            <v>88.724240000001146</v>
          </cell>
          <cell r="G259">
            <v>151.6962099999979</v>
          </cell>
          <cell r="H259">
            <v>103.37036000000091</v>
          </cell>
          <cell r="I259">
            <v>86.477270000000772</v>
          </cell>
          <cell r="J259">
            <v>160.12337999999932</v>
          </cell>
          <cell r="K259">
            <v>269.94495000000006</v>
          </cell>
          <cell r="L259">
            <v>-562.10641999999984</v>
          </cell>
          <cell r="M259">
            <v>80.417949999998996</v>
          </cell>
          <cell r="N259">
            <v>84.977410000001782</v>
          </cell>
          <cell r="O259">
            <v>969.62535000000105</v>
          </cell>
          <cell r="P259">
            <v>357.68711999999988</v>
          </cell>
          <cell r="Q259">
            <v>418.29418000000004</v>
          </cell>
          <cell r="R259">
            <v>506</v>
          </cell>
          <cell r="S259">
            <v>594.72424000000115</v>
          </cell>
          <cell r="T259">
            <v>746.42044999999905</v>
          </cell>
          <cell r="U259">
            <v>849.79080999999996</v>
          </cell>
          <cell r="V259">
            <v>936.26808000000074</v>
          </cell>
          <cell r="W259">
            <v>1096.3914600000001</v>
          </cell>
          <cell r="X259">
            <v>1366.3364100000001</v>
          </cell>
          <cell r="Y259">
            <v>804.22999000000027</v>
          </cell>
          <cell r="Z259">
            <v>884.64793999999927</v>
          </cell>
          <cell r="AA259">
            <v>969.62535000000105</v>
          </cell>
        </row>
        <row r="260">
          <cell r="A260" t="str">
            <v>Dtq09</v>
          </cell>
          <cell r="B260" t="str">
            <v>Gains or losses from investments</v>
          </cell>
          <cell r="C260">
            <v>104.18286999999997</v>
          </cell>
          <cell r="D260">
            <v>304.35915000000006</v>
          </cell>
          <cell r="E260">
            <v>-190.53395999999998</v>
          </cell>
          <cell r="F260">
            <v>-200.32886000000011</v>
          </cell>
          <cell r="G260">
            <v>-357.55082999999979</v>
          </cell>
          <cell r="H260">
            <v>188.50583999999984</v>
          </cell>
          <cell r="I260">
            <v>-469.6216900000004</v>
          </cell>
          <cell r="J260">
            <v>2.6470700000003262</v>
          </cell>
          <cell r="K260">
            <v>12.835400000000391</v>
          </cell>
          <cell r="L260">
            <v>1221.8008499999996</v>
          </cell>
          <cell r="M260">
            <v>190.97589000000005</v>
          </cell>
          <cell r="N260">
            <v>206.18548000000021</v>
          </cell>
          <cell r="O260">
            <v>1013.4572100000001</v>
          </cell>
          <cell r="P260">
            <v>104.18286999999997</v>
          </cell>
          <cell r="Q260">
            <v>408.54202000000004</v>
          </cell>
          <cell r="R260">
            <v>218.00806000000006</v>
          </cell>
          <cell r="S260">
            <v>17.679199999999952</v>
          </cell>
          <cell r="T260">
            <v>-339.87162999999987</v>
          </cell>
          <cell r="U260">
            <v>-151.36579000000003</v>
          </cell>
          <cell r="V260">
            <v>-620.98748000000046</v>
          </cell>
          <cell r="W260">
            <v>-618.34041000000013</v>
          </cell>
          <cell r="X260">
            <v>-605.50500999999974</v>
          </cell>
          <cell r="Y260">
            <v>616.29583999999988</v>
          </cell>
          <cell r="Z260">
            <v>807.27172999999993</v>
          </cell>
          <cell r="AA260">
            <v>1013.4572100000001</v>
          </cell>
        </row>
        <row r="261">
          <cell r="A261" t="str">
            <v>Dtq10</v>
          </cell>
          <cell r="B261" t="str">
            <v>Other operating income / expenses</v>
          </cell>
          <cell r="C261">
            <v>53.375140000000059</v>
          </cell>
          <cell r="D261">
            <v>85.498049999999921</v>
          </cell>
          <cell r="E261">
            <v>124.12680999999992</v>
          </cell>
          <cell r="F261">
            <v>138.9479000000002</v>
          </cell>
          <cell r="G261">
            <v>177.24456999999882</v>
          </cell>
          <cell r="H261">
            <v>288.42566000000102</v>
          </cell>
          <cell r="I261">
            <v>178.42460999999997</v>
          </cell>
          <cell r="J261">
            <v>47.304959999999966</v>
          </cell>
          <cell r="K261">
            <v>151.54494000000017</v>
          </cell>
          <cell r="L261">
            <v>69.651049999999941</v>
          </cell>
          <cell r="M261">
            <v>329.82218999999986</v>
          </cell>
          <cell r="N261">
            <v>272.76223000000005</v>
          </cell>
          <cell r="O261">
            <v>1917.1281099999999</v>
          </cell>
          <cell r="P261">
            <v>53.375140000000059</v>
          </cell>
          <cell r="Q261">
            <v>138.87318999999997</v>
          </cell>
          <cell r="R261">
            <v>262.99999999999989</v>
          </cell>
          <cell r="S261">
            <v>401.94790000000012</v>
          </cell>
          <cell r="T261">
            <v>579.19246999999893</v>
          </cell>
          <cell r="U261">
            <v>867.61812999999995</v>
          </cell>
          <cell r="V261">
            <v>1046.0427399999999</v>
          </cell>
          <cell r="W261">
            <v>1093.3476999999998</v>
          </cell>
          <cell r="X261">
            <v>1244.89264</v>
          </cell>
          <cell r="Y261">
            <v>1314.54369</v>
          </cell>
          <cell r="Z261">
            <v>1644.3658799999998</v>
          </cell>
          <cell r="AA261">
            <v>1917.1281099999999</v>
          </cell>
        </row>
        <row r="262">
          <cell r="A262" t="str">
            <v>Dtq11</v>
          </cell>
          <cell r="B262" t="str">
            <v>Other income</v>
          </cell>
          <cell r="C262">
            <v>369.07537999999988</v>
          </cell>
          <cell r="D262">
            <v>324.46941000000015</v>
          </cell>
          <cell r="E262">
            <v>-540.53673000000003</v>
          </cell>
          <cell r="F262">
            <v>-251.43519999999879</v>
          </cell>
          <cell r="G262">
            <v>-278.02172000000303</v>
          </cell>
          <cell r="H262">
            <v>534.41884000000186</v>
          </cell>
          <cell r="I262">
            <v>-443.28314999999981</v>
          </cell>
          <cell r="J262">
            <v>-29.673190000000346</v>
          </cell>
          <cell r="K262">
            <v>186.00470000000081</v>
          </cell>
          <cell r="L262">
            <v>500.6063799999996</v>
          </cell>
          <cell r="M262">
            <v>361.76458999999915</v>
          </cell>
          <cell r="N262">
            <v>308.06701000000203</v>
          </cell>
          <cell r="O262">
            <v>1041.4563200000011</v>
          </cell>
          <cell r="P262">
            <v>369.07537999999988</v>
          </cell>
          <cell r="Q262">
            <v>693.54479000000015</v>
          </cell>
          <cell r="R262">
            <v>153.00805999999994</v>
          </cell>
          <cell r="S262">
            <v>-98.427139999998758</v>
          </cell>
          <cell r="T262">
            <v>-376.44886000000179</v>
          </cell>
          <cell r="U262">
            <v>157.96997999999996</v>
          </cell>
          <cell r="V262">
            <v>-285.3131699999999</v>
          </cell>
          <cell r="W262">
            <v>-314.98636000000033</v>
          </cell>
          <cell r="X262">
            <v>-128.98165999999947</v>
          </cell>
          <cell r="Y262">
            <v>371.62471999999991</v>
          </cell>
          <cell r="Z262">
            <v>733.38930999999911</v>
          </cell>
          <cell r="AA262">
            <v>1041.4563200000011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2042.6054899999999</v>
          </cell>
          <cell r="D264">
            <v>1526.2870399999995</v>
          </cell>
          <cell r="E264">
            <v>1578.4861400000007</v>
          </cell>
          <cell r="F264">
            <v>1278.361190000001</v>
          </cell>
          <cell r="G264">
            <v>1201.2681599999974</v>
          </cell>
          <cell r="H264">
            <v>2202.9798200000032</v>
          </cell>
          <cell r="I264">
            <v>1772.6799599999986</v>
          </cell>
          <cell r="J264">
            <v>1613.0489299999999</v>
          </cell>
          <cell r="K264">
            <v>1939.4150100000022</v>
          </cell>
          <cell r="L264">
            <v>1404.8488199999988</v>
          </cell>
          <cell r="M264">
            <v>2229.2993200000014</v>
          </cell>
          <cell r="N264">
            <v>1789.5878200000027</v>
          </cell>
          <cell r="O264">
            <v>20578.867700000003</v>
          </cell>
          <cell r="P264">
            <v>2042.6054899999999</v>
          </cell>
          <cell r="Q264">
            <v>3568.8925299999992</v>
          </cell>
          <cell r="R264">
            <v>5147.3786700000001</v>
          </cell>
          <cell r="S264">
            <v>6425.7398600000006</v>
          </cell>
          <cell r="T264">
            <v>7627.0080199999975</v>
          </cell>
          <cell r="U264">
            <v>9829.9878399999998</v>
          </cell>
          <cell r="V264">
            <v>11602.667799999997</v>
          </cell>
          <cell r="W264">
            <v>13215.716729999996</v>
          </cell>
          <cell r="X264">
            <v>15155.131739999997</v>
          </cell>
          <cell r="Y264">
            <v>16559.980559999993</v>
          </cell>
          <cell r="Z264">
            <v>18789.279879999995</v>
          </cell>
          <cell r="AA264">
            <v>20578.867700000003</v>
          </cell>
        </row>
        <row r="265">
          <cell r="A265" t="str">
            <v>Dtq13</v>
          </cell>
          <cell r="B265" t="str">
            <v>Personnel expenses</v>
          </cell>
          <cell r="C265">
            <v>314.03095999999999</v>
          </cell>
          <cell r="D265">
            <v>301.95444999999989</v>
          </cell>
          <cell r="E265">
            <v>304.37381000000011</v>
          </cell>
          <cell r="F265">
            <v>412.05227999999994</v>
          </cell>
          <cell r="G265">
            <v>337.85880000000026</v>
          </cell>
          <cell r="H265">
            <v>395.39202000000029</v>
          </cell>
          <cell r="I265">
            <v>317.59309999999982</v>
          </cell>
          <cell r="J265">
            <v>332.66687000000019</v>
          </cell>
          <cell r="K265">
            <v>356.73991999999942</v>
          </cell>
          <cell r="L265">
            <v>357.83348000000046</v>
          </cell>
          <cell r="M265">
            <v>388.31617999999992</v>
          </cell>
          <cell r="N265">
            <v>636.88411999999857</v>
          </cell>
          <cell r="O265">
            <v>4455.6959899999993</v>
          </cell>
          <cell r="P265">
            <v>314.03095999999999</v>
          </cell>
          <cell r="Q265">
            <v>615.98540999999989</v>
          </cell>
          <cell r="R265">
            <v>920.35922000000005</v>
          </cell>
          <cell r="S265">
            <v>1332.4114999999999</v>
          </cell>
          <cell r="T265">
            <v>1670.2703000000001</v>
          </cell>
          <cell r="U265">
            <v>2065.6623200000004</v>
          </cell>
          <cell r="V265">
            <v>2383.2554200000004</v>
          </cell>
          <cell r="W265">
            <v>2715.9222900000004</v>
          </cell>
          <cell r="X265">
            <v>3072.66221</v>
          </cell>
          <cell r="Y265">
            <v>3430.4956900000006</v>
          </cell>
          <cell r="Z265">
            <v>3818.8118700000005</v>
          </cell>
          <cell r="AA265">
            <v>4455.6959899999993</v>
          </cell>
        </row>
        <row r="266">
          <cell r="A266" t="str">
            <v>Dtq14</v>
          </cell>
          <cell r="B266" t="str">
            <v>General and administrative expenses</v>
          </cell>
          <cell r="C266">
            <v>256.97117000000003</v>
          </cell>
          <cell r="D266">
            <v>277.65861999999998</v>
          </cell>
          <cell r="E266">
            <v>352.51422000000008</v>
          </cell>
          <cell r="F266">
            <v>339.17761000000013</v>
          </cell>
          <cell r="G266">
            <v>400.01684999999964</v>
          </cell>
          <cell r="H266">
            <v>320.77569000000051</v>
          </cell>
          <cell r="I266">
            <v>416.36432999999948</v>
          </cell>
          <cell r="J266">
            <v>343.86225999999988</v>
          </cell>
          <cell r="K266">
            <v>349.08995000000067</v>
          </cell>
          <cell r="L266">
            <v>379.11828999999921</v>
          </cell>
          <cell r="M266">
            <v>372.03364000000016</v>
          </cell>
          <cell r="N266">
            <v>363.08190999999999</v>
          </cell>
          <cell r="O266">
            <v>4170.6645399999998</v>
          </cell>
          <cell r="P266">
            <v>256.97117000000003</v>
          </cell>
          <cell r="Q266">
            <v>534.62978999999996</v>
          </cell>
          <cell r="R266">
            <v>887.14400999999998</v>
          </cell>
          <cell r="S266">
            <v>1226.3216200000002</v>
          </cell>
          <cell r="T266">
            <v>1626.3384699999997</v>
          </cell>
          <cell r="U266">
            <v>1947.1141600000001</v>
          </cell>
          <cell r="V266">
            <v>2363.4784899999995</v>
          </cell>
          <cell r="W266">
            <v>2707.3407499999994</v>
          </cell>
          <cell r="X266">
            <v>3056.4306999999999</v>
          </cell>
          <cell r="Y266">
            <v>3435.5489899999993</v>
          </cell>
          <cell r="Z266">
            <v>3807.5826299999994</v>
          </cell>
          <cell r="AA266">
            <v>4170.6645399999998</v>
          </cell>
        </row>
        <row r="267">
          <cell r="A267" t="str">
            <v>Dtq15</v>
          </cell>
          <cell r="B267" t="str">
            <v>Depreciation / Amortisation</v>
          </cell>
          <cell r="C267">
            <v>64</v>
          </cell>
          <cell r="D267">
            <v>65</v>
          </cell>
          <cell r="E267">
            <v>64</v>
          </cell>
          <cell r="F267">
            <v>64</v>
          </cell>
          <cell r="G267">
            <v>68.25</v>
          </cell>
          <cell r="H267">
            <v>69.75</v>
          </cell>
          <cell r="I267">
            <v>70</v>
          </cell>
          <cell r="J267">
            <v>70</v>
          </cell>
          <cell r="K267">
            <v>71.249999999999929</v>
          </cell>
          <cell r="L267">
            <v>73.031579999999991</v>
          </cell>
          <cell r="M267">
            <v>70.345170000000067</v>
          </cell>
          <cell r="N267">
            <v>70.283230000000259</v>
          </cell>
          <cell r="O267">
            <v>819.90998000000013</v>
          </cell>
          <cell r="P267">
            <v>64</v>
          </cell>
          <cell r="Q267">
            <v>129</v>
          </cell>
          <cell r="R267">
            <v>193</v>
          </cell>
          <cell r="S267">
            <v>257</v>
          </cell>
          <cell r="T267">
            <v>325.25</v>
          </cell>
          <cell r="U267">
            <v>395</v>
          </cell>
          <cell r="V267">
            <v>465</v>
          </cell>
          <cell r="W267">
            <v>535</v>
          </cell>
          <cell r="X267">
            <v>606.24999999999989</v>
          </cell>
          <cell r="Y267">
            <v>679.28157999999985</v>
          </cell>
          <cell r="Z267">
            <v>749.6267499999999</v>
          </cell>
          <cell r="AA267">
            <v>819.90998000000013</v>
          </cell>
        </row>
        <row r="268">
          <cell r="A268" t="str">
            <v>Dtq16</v>
          </cell>
          <cell r="B268" t="str">
            <v>Total operating expenses</v>
          </cell>
          <cell r="C268">
            <v>635.00213000000008</v>
          </cell>
          <cell r="D268">
            <v>644.61306999999988</v>
          </cell>
          <cell r="E268">
            <v>720.88803000000019</v>
          </cell>
          <cell r="F268">
            <v>815.22989000000007</v>
          </cell>
          <cell r="G268">
            <v>806.12564999999995</v>
          </cell>
          <cell r="H268">
            <v>785.91771000000085</v>
          </cell>
          <cell r="I268">
            <v>803.95742999999925</v>
          </cell>
          <cell r="J268">
            <v>746.52913000000012</v>
          </cell>
          <cell r="K268">
            <v>777.07986999999991</v>
          </cell>
          <cell r="L268">
            <v>809.98334999999963</v>
          </cell>
          <cell r="M268">
            <v>830.69499000000019</v>
          </cell>
          <cell r="N268">
            <v>1070.2492599999989</v>
          </cell>
          <cell r="O268">
            <v>9446.2705099999985</v>
          </cell>
          <cell r="P268">
            <v>635.00213000000008</v>
          </cell>
          <cell r="Q268">
            <v>1279.6151999999997</v>
          </cell>
          <cell r="R268">
            <v>2000.50323</v>
          </cell>
          <cell r="S268">
            <v>2815.7331199999999</v>
          </cell>
          <cell r="T268">
            <v>3621.8587699999998</v>
          </cell>
          <cell r="U268">
            <v>4407.7764800000004</v>
          </cell>
          <cell r="V268">
            <v>5211.7339099999999</v>
          </cell>
          <cell r="W268">
            <v>5958.2630399999998</v>
          </cell>
          <cell r="X268">
            <v>6735.3429099999994</v>
          </cell>
          <cell r="Y268">
            <v>7545.3262599999998</v>
          </cell>
          <cell r="Z268">
            <v>8376.0212499999998</v>
          </cell>
          <cell r="AA268">
            <v>9446.2705099999985</v>
          </cell>
        </row>
        <row r="269">
          <cell r="A269" t="str">
            <v>Dtq17</v>
          </cell>
          <cell r="B269" t="str">
            <v>Operating profit before provisions</v>
          </cell>
          <cell r="C269">
            <v>1407.6033599999998</v>
          </cell>
          <cell r="D269">
            <v>881.6739699999996</v>
          </cell>
          <cell r="E269">
            <v>857.59811000000047</v>
          </cell>
          <cell r="F269">
            <v>463.13130000000092</v>
          </cell>
          <cell r="G269">
            <v>395.1425099999974</v>
          </cell>
          <cell r="H269">
            <v>1417.0621100000023</v>
          </cell>
          <cell r="I269">
            <v>968.72252999999932</v>
          </cell>
          <cell r="J269">
            <v>866.5197999999998</v>
          </cell>
          <cell r="K269">
            <v>1162.3351400000024</v>
          </cell>
          <cell r="L269">
            <v>594.86546999999916</v>
          </cell>
          <cell r="M269">
            <v>1398.6043300000013</v>
          </cell>
          <cell r="N269">
            <v>719.33856000000378</v>
          </cell>
          <cell r="O269">
            <v>11132.597190000004</v>
          </cell>
          <cell r="P269">
            <v>1407.6033599999998</v>
          </cell>
          <cell r="Q269">
            <v>2289.2773299999994</v>
          </cell>
          <cell r="R269">
            <v>3146.8754399999998</v>
          </cell>
          <cell r="S269">
            <v>3610.0067400000007</v>
          </cell>
          <cell r="T269">
            <v>4005.1492499999977</v>
          </cell>
          <cell r="U269">
            <v>5422.2113599999993</v>
          </cell>
          <cell r="V269">
            <v>6390.9338899999975</v>
          </cell>
          <cell r="W269">
            <v>7257.4536899999966</v>
          </cell>
          <cell r="X269">
            <v>8419.7888299999977</v>
          </cell>
          <cell r="Y269">
            <v>9014.6542999999929</v>
          </cell>
          <cell r="Z269">
            <v>10413.258629999995</v>
          </cell>
          <cell r="AA269">
            <v>11132.597190000004</v>
          </cell>
        </row>
        <row r="270">
          <cell r="A270" t="str">
            <v>Dtq18</v>
          </cell>
          <cell r="B270" t="str">
            <v>Impairment losses on loans and advances</v>
          </cell>
          <cell r="C270">
            <v>-4.8540100000001303</v>
          </cell>
          <cell r="D270">
            <v>5.8540100000000761</v>
          </cell>
          <cell r="E270">
            <v>133</v>
          </cell>
          <cell r="F270">
            <v>1.1102230246251565E-13</v>
          </cell>
          <cell r="G270">
            <v>597</v>
          </cell>
          <cell r="H270">
            <v>-151</v>
          </cell>
          <cell r="I270">
            <v>-1277</v>
          </cell>
          <cell r="J270">
            <v>181</v>
          </cell>
          <cell r="K270">
            <v>-646</v>
          </cell>
          <cell r="L270">
            <v>-164</v>
          </cell>
          <cell r="M270">
            <v>-640</v>
          </cell>
          <cell r="N270">
            <v>12.000000000000121</v>
          </cell>
          <cell r="O270">
            <v>-1953.9999999999998</v>
          </cell>
          <cell r="P270">
            <v>-4.8540100000001303</v>
          </cell>
          <cell r="Q270">
            <v>0.99999999999994582</v>
          </cell>
          <cell r="R270">
            <v>133.99999999999994</v>
          </cell>
          <cell r="S270">
            <v>134.00000000000006</v>
          </cell>
          <cell r="T270">
            <v>731</v>
          </cell>
          <cell r="U270">
            <v>580</v>
          </cell>
          <cell r="V270">
            <v>-697</v>
          </cell>
          <cell r="W270">
            <v>-516</v>
          </cell>
          <cell r="X270">
            <v>-1162</v>
          </cell>
          <cell r="Y270">
            <v>-1326</v>
          </cell>
          <cell r="Z270">
            <v>-1966</v>
          </cell>
          <cell r="AA270">
            <v>-1953.9999999999998</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-4.8540100000001303</v>
          </cell>
          <cell r="D273">
            <v>5.8540100000000761</v>
          </cell>
          <cell r="E273">
            <v>133</v>
          </cell>
          <cell r="F273">
            <v>1.1102230246251565E-13</v>
          </cell>
          <cell r="G273">
            <v>597</v>
          </cell>
          <cell r="H273">
            <v>-151</v>
          </cell>
          <cell r="I273">
            <v>-1277</v>
          </cell>
          <cell r="J273">
            <v>181</v>
          </cell>
          <cell r="K273">
            <v>-646</v>
          </cell>
          <cell r="L273">
            <v>-164</v>
          </cell>
          <cell r="M273">
            <v>-640</v>
          </cell>
          <cell r="N273">
            <v>12.000000000000121</v>
          </cell>
          <cell r="O273">
            <v>-1953.9999999999998</v>
          </cell>
          <cell r="P273">
            <v>-4.8540100000001303</v>
          </cell>
          <cell r="Q273">
            <v>0.99999999999994582</v>
          </cell>
          <cell r="R273">
            <v>133.99999999999994</v>
          </cell>
          <cell r="S273">
            <v>134.00000000000006</v>
          </cell>
          <cell r="T273">
            <v>731</v>
          </cell>
          <cell r="U273">
            <v>580</v>
          </cell>
          <cell r="V273">
            <v>-697</v>
          </cell>
          <cell r="W273">
            <v>-516</v>
          </cell>
          <cell r="X273">
            <v>-1162</v>
          </cell>
          <cell r="Y273">
            <v>-1326</v>
          </cell>
          <cell r="Z273">
            <v>-1966</v>
          </cell>
          <cell r="AA273">
            <v>-1953.9999999999998</v>
          </cell>
        </row>
        <row r="274">
          <cell r="A274" t="str">
            <v>Dtq22</v>
          </cell>
          <cell r="B274" t="str">
            <v>Operating profit</v>
          </cell>
          <cell r="C274">
            <v>1402.7493499999996</v>
          </cell>
          <cell r="D274">
            <v>887.52797999999973</v>
          </cell>
          <cell r="E274">
            <v>990.59811000000047</v>
          </cell>
          <cell r="F274">
            <v>463.13130000000103</v>
          </cell>
          <cell r="G274">
            <v>992.1425099999974</v>
          </cell>
          <cell r="H274">
            <v>1266.0621100000023</v>
          </cell>
          <cell r="I274">
            <v>-308.27747000000068</v>
          </cell>
          <cell r="J274">
            <v>1047.5197999999998</v>
          </cell>
          <cell r="K274">
            <v>516.33514000000241</v>
          </cell>
          <cell r="L274">
            <v>430.86546999999916</v>
          </cell>
          <cell r="M274">
            <v>758.60433000000126</v>
          </cell>
          <cell r="N274">
            <v>731.33856000000389</v>
          </cell>
          <cell r="O274">
            <v>9178.597190000004</v>
          </cell>
          <cell r="P274">
            <v>1402.7493499999996</v>
          </cell>
          <cell r="Q274">
            <v>2290.2773299999994</v>
          </cell>
          <cell r="R274">
            <v>3280.8754399999998</v>
          </cell>
          <cell r="S274">
            <v>3744.0067400000007</v>
          </cell>
          <cell r="T274">
            <v>4736.1492499999977</v>
          </cell>
          <cell r="U274">
            <v>6002.2113599999993</v>
          </cell>
          <cell r="V274">
            <v>5693.9338899999975</v>
          </cell>
          <cell r="W274">
            <v>6741.4536899999966</v>
          </cell>
          <cell r="X274">
            <v>7257.7888299999977</v>
          </cell>
          <cell r="Y274">
            <v>7688.6542999999929</v>
          </cell>
          <cell r="Z274">
            <v>8447.2586299999948</v>
          </cell>
          <cell r="AA274">
            <v>9178.597190000004</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1402.7493499999996</v>
          </cell>
          <cell r="D278">
            <v>887.52797999999973</v>
          </cell>
          <cell r="E278">
            <v>990.59811000000047</v>
          </cell>
          <cell r="F278">
            <v>463.13130000000103</v>
          </cell>
          <cell r="G278">
            <v>992.1425099999974</v>
          </cell>
          <cell r="H278">
            <v>1266.0621100000023</v>
          </cell>
          <cell r="I278">
            <v>-308.27747000000068</v>
          </cell>
          <cell r="J278">
            <v>1047.5197999999998</v>
          </cell>
          <cell r="K278">
            <v>516.33514000000241</v>
          </cell>
          <cell r="L278">
            <v>430.86546999999916</v>
          </cell>
          <cell r="M278">
            <v>758.60433000000126</v>
          </cell>
          <cell r="N278">
            <v>731.33856000000389</v>
          </cell>
          <cell r="O278">
            <v>9178.597190000004</v>
          </cell>
          <cell r="P278">
            <v>1402.7493499999996</v>
          </cell>
          <cell r="Q278">
            <v>2290.2773299999994</v>
          </cell>
          <cell r="R278">
            <v>3280.8754399999998</v>
          </cell>
          <cell r="S278">
            <v>3744.0067400000007</v>
          </cell>
          <cell r="T278">
            <v>4736.1492499999977</v>
          </cell>
          <cell r="U278">
            <v>6002.2113599999993</v>
          </cell>
          <cell r="V278">
            <v>5693.9338899999975</v>
          </cell>
          <cell r="W278">
            <v>6741.4536899999966</v>
          </cell>
          <cell r="X278">
            <v>7257.7888299999977</v>
          </cell>
          <cell r="Y278">
            <v>7688.6542999999929</v>
          </cell>
          <cell r="Z278">
            <v>8447.2586299999948</v>
          </cell>
          <cell r="AA278">
            <v>9178.597190000004</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-267</v>
          </cell>
          <cell r="D280">
            <v>-169</v>
          </cell>
          <cell r="E280">
            <v>-188</v>
          </cell>
          <cell r="F280">
            <v>-89</v>
          </cell>
          <cell r="G280">
            <v>-202</v>
          </cell>
          <cell r="H280">
            <v>-242</v>
          </cell>
          <cell r="I280">
            <v>60.000000000000057</v>
          </cell>
          <cell r="J280">
            <v>-184</v>
          </cell>
          <cell r="K280">
            <v>-115</v>
          </cell>
          <cell r="L280">
            <v>-65.000000000000171</v>
          </cell>
          <cell r="M280">
            <v>65.000000000000171</v>
          </cell>
          <cell r="N280">
            <v>-379</v>
          </cell>
          <cell r="O280">
            <v>-1775</v>
          </cell>
          <cell r="P280">
            <v>-267</v>
          </cell>
          <cell r="Q280">
            <v>-436</v>
          </cell>
          <cell r="R280">
            <v>-624</v>
          </cell>
          <cell r="S280">
            <v>-713</v>
          </cell>
          <cell r="T280">
            <v>-915</v>
          </cell>
          <cell r="U280">
            <v>-1157</v>
          </cell>
          <cell r="V280">
            <v>-1097</v>
          </cell>
          <cell r="W280">
            <v>-1281</v>
          </cell>
          <cell r="X280">
            <v>-1396</v>
          </cell>
          <cell r="Y280">
            <v>-1461.0000000000002</v>
          </cell>
          <cell r="Z280">
            <v>-1396</v>
          </cell>
          <cell r="AA280">
            <v>-1775</v>
          </cell>
        </row>
        <row r="281">
          <cell r="A281" t="str">
            <v>Dtq28</v>
          </cell>
          <cell r="B281" t="str">
            <v>Profit after tax</v>
          </cell>
          <cell r="C281">
            <v>1135.7493499999996</v>
          </cell>
          <cell r="D281">
            <v>718.52797999999973</v>
          </cell>
          <cell r="E281">
            <v>802.59811000000047</v>
          </cell>
          <cell r="F281">
            <v>374.13130000000103</v>
          </cell>
          <cell r="G281">
            <v>790.1425099999974</v>
          </cell>
          <cell r="H281">
            <v>1024.0621100000023</v>
          </cell>
          <cell r="I281">
            <v>-248.27747000000062</v>
          </cell>
          <cell r="J281">
            <v>863.5197999999998</v>
          </cell>
          <cell r="K281">
            <v>401.33514000000241</v>
          </cell>
          <cell r="L281">
            <v>365.86546999999899</v>
          </cell>
          <cell r="M281">
            <v>823.60433000000148</v>
          </cell>
          <cell r="N281">
            <v>352.33856000000389</v>
          </cell>
          <cell r="O281">
            <v>7403.597190000004</v>
          </cell>
          <cell r="P281">
            <v>1135.7493499999996</v>
          </cell>
          <cell r="Q281">
            <v>1854.2773299999994</v>
          </cell>
          <cell r="R281">
            <v>2656.8754399999998</v>
          </cell>
          <cell r="S281">
            <v>3031.0067400000007</v>
          </cell>
          <cell r="T281">
            <v>3821.1492499999977</v>
          </cell>
          <cell r="U281">
            <v>4845.2113599999993</v>
          </cell>
          <cell r="V281">
            <v>4596.9338899999975</v>
          </cell>
          <cell r="W281">
            <v>5460.4536899999966</v>
          </cell>
          <cell r="X281">
            <v>5861.7888299999977</v>
          </cell>
          <cell r="Y281">
            <v>6227.6542999999929</v>
          </cell>
          <cell r="Z281">
            <v>7051.2586299999948</v>
          </cell>
          <cell r="AA281">
            <v>7403.597190000004</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1533</v>
          </cell>
          <cell r="D283">
            <v>1777.3076100000026</v>
          </cell>
          <cell r="E283">
            <v>1455.3528499999989</v>
          </cell>
          <cell r="F283">
            <v>1576.3209500000005</v>
          </cell>
          <cell r="G283">
            <v>1551.7261899999967</v>
          </cell>
          <cell r="H283">
            <v>1868.4614300000026</v>
          </cell>
          <cell r="I283">
            <v>1683.7641299999984</v>
          </cell>
          <cell r="J283">
            <v>1596.6549600000094</v>
          </cell>
          <cell r="K283">
            <v>1728.0723199999848</v>
          </cell>
          <cell r="L283">
            <v>1983.9158399999981</v>
          </cell>
          <cell r="M283">
            <v>1572.3648000000096</v>
          </cell>
          <cell r="N283">
            <v>1772.8937200000062</v>
          </cell>
          <cell r="O283">
            <v>20099.834800000008</v>
          </cell>
          <cell r="P283">
            <v>1533</v>
          </cell>
          <cell r="Q283">
            <v>3310.3076100000026</v>
          </cell>
          <cell r="R283">
            <v>4765.660460000001</v>
          </cell>
          <cell r="S283">
            <v>6341.9814100000012</v>
          </cell>
          <cell r="T283">
            <v>7893.7075999999979</v>
          </cell>
          <cell r="U283">
            <v>9762.1690300000009</v>
          </cell>
          <cell r="V283">
            <v>11445.933159999999</v>
          </cell>
          <cell r="W283">
            <v>13042.588120000008</v>
          </cell>
          <cell r="X283">
            <v>14770.660439999992</v>
          </cell>
          <cell r="Y283">
            <v>16754.57627999999</v>
          </cell>
          <cell r="Z283">
            <v>18326.941080000001</v>
          </cell>
          <cell r="AA283">
            <v>20099.834800000008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1533</v>
          </cell>
          <cell r="D285">
            <v>1777.3076100000026</v>
          </cell>
          <cell r="E285">
            <v>1455.3528499999989</v>
          </cell>
          <cell r="F285">
            <v>1576.3209500000005</v>
          </cell>
          <cell r="G285">
            <v>1551.7261899999967</v>
          </cell>
          <cell r="H285">
            <v>1868.4614300000026</v>
          </cell>
          <cell r="I285">
            <v>1683.7641299999984</v>
          </cell>
          <cell r="J285">
            <v>1596.6549600000094</v>
          </cell>
          <cell r="K285">
            <v>1728.0723199999848</v>
          </cell>
          <cell r="L285">
            <v>1983.9158399999981</v>
          </cell>
          <cell r="M285">
            <v>1572.3648000000096</v>
          </cell>
          <cell r="N285">
            <v>1772.8937200000062</v>
          </cell>
          <cell r="O285">
            <v>20099.834800000008</v>
          </cell>
          <cell r="P285">
            <v>1533</v>
          </cell>
          <cell r="Q285">
            <v>3310.3076100000026</v>
          </cell>
          <cell r="R285">
            <v>4765.660460000001</v>
          </cell>
          <cell r="S285">
            <v>6341.9814100000012</v>
          </cell>
          <cell r="T285">
            <v>7893.7075999999979</v>
          </cell>
          <cell r="U285">
            <v>9762.1690300000009</v>
          </cell>
          <cell r="V285">
            <v>11445.933159999999</v>
          </cell>
          <cell r="W285">
            <v>13042.588120000008</v>
          </cell>
          <cell r="X285">
            <v>14770.660439999992</v>
          </cell>
          <cell r="Y285">
            <v>16754.57627999999</v>
          </cell>
          <cell r="Z285">
            <v>18326.941080000001</v>
          </cell>
          <cell r="AA285">
            <v>20099.834800000008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180.91381000000001</v>
          </cell>
          <cell r="D292">
            <v>100.92642999999957</v>
          </cell>
          <cell r="E292">
            <v>359.74063000000149</v>
          </cell>
          <cell r="F292">
            <v>216.56204999999918</v>
          </cell>
          <cell r="G292">
            <v>184.68484999999967</v>
          </cell>
          <cell r="H292">
            <v>-172.50636000000154</v>
          </cell>
          <cell r="I292">
            <v>0.92301000000383215</v>
          </cell>
          <cell r="J292">
            <v>410.06407000000087</v>
          </cell>
          <cell r="K292">
            <v>24.733869999996827</v>
          </cell>
          <cell r="L292">
            <v>-182.42139999999395</v>
          </cell>
          <cell r="M292">
            <v>546.34881999999311</v>
          </cell>
          <cell r="N292">
            <v>961.87743000000057</v>
          </cell>
          <cell r="O292">
            <v>2631.8472099999999</v>
          </cell>
          <cell r="P292">
            <v>180.91381000000001</v>
          </cell>
          <cell r="Q292">
            <v>281.8402399999996</v>
          </cell>
          <cell r="R292">
            <v>641.58087000000114</v>
          </cell>
          <cell r="S292">
            <v>858.14292000000034</v>
          </cell>
          <cell r="T292">
            <v>1042.8277700000001</v>
          </cell>
          <cell r="U292">
            <v>870.32140999999854</v>
          </cell>
          <cell r="V292">
            <v>871.24442000000238</v>
          </cell>
          <cell r="W292">
            <v>1281.3084900000033</v>
          </cell>
          <cell r="X292">
            <v>1306.0423600000001</v>
          </cell>
          <cell r="Y292">
            <v>1123.6209600000061</v>
          </cell>
          <cell r="Z292">
            <v>1669.9697799999992</v>
          </cell>
          <cell r="AA292">
            <v>2631.8472099999999</v>
          </cell>
        </row>
        <row r="293">
          <cell r="A293" t="str">
            <v>Dtc11</v>
          </cell>
          <cell r="B293" t="str">
            <v>Other income</v>
          </cell>
          <cell r="C293">
            <v>180.91381000000001</v>
          </cell>
          <cell r="D293">
            <v>100.92642999999957</v>
          </cell>
          <cell r="E293">
            <v>359.74063000000149</v>
          </cell>
          <cell r="F293">
            <v>216.56204999999918</v>
          </cell>
          <cell r="G293">
            <v>184.68484999999967</v>
          </cell>
          <cell r="H293">
            <v>-172.50636000000154</v>
          </cell>
          <cell r="I293">
            <v>0.92301000000383215</v>
          </cell>
          <cell r="J293">
            <v>410.06407000000087</v>
          </cell>
          <cell r="K293">
            <v>24.733869999996827</v>
          </cell>
          <cell r="L293">
            <v>-182.42139999999395</v>
          </cell>
          <cell r="M293">
            <v>546.34881999999311</v>
          </cell>
          <cell r="N293">
            <v>961.87743000000057</v>
          </cell>
          <cell r="O293">
            <v>2631.8472099999999</v>
          </cell>
          <cell r="P293">
            <v>180.91381000000001</v>
          </cell>
          <cell r="Q293">
            <v>281.8402399999996</v>
          </cell>
          <cell r="R293">
            <v>641.58087000000114</v>
          </cell>
          <cell r="S293">
            <v>858.14292000000034</v>
          </cell>
          <cell r="T293">
            <v>1042.8277700000001</v>
          </cell>
          <cell r="U293">
            <v>870.32140999999854</v>
          </cell>
          <cell r="V293">
            <v>871.24442000000238</v>
          </cell>
          <cell r="W293">
            <v>1281.3084900000033</v>
          </cell>
          <cell r="X293">
            <v>1306.0423600000001</v>
          </cell>
          <cell r="Y293">
            <v>1123.6209600000061</v>
          </cell>
          <cell r="Z293">
            <v>1669.9697799999992</v>
          </cell>
          <cell r="AA293">
            <v>2631.8472099999999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1713.91381</v>
          </cell>
          <cell r="D295">
            <v>1878.2340400000021</v>
          </cell>
          <cell r="E295">
            <v>1815.0934800000005</v>
          </cell>
          <cell r="F295">
            <v>1792.8829999999996</v>
          </cell>
          <cell r="G295">
            <v>1736.4110399999963</v>
          </cell>
          <cell r="H295">
            <v>1695.9550700000011</v>
          </cell>
          <cell r="I295">
            <v>1684.6871400000023</v>
          </cell>
          <cell r="J295">
            <v>2006.7190300000102</v>
          </cell>
          <cell r="K295">
            <v>1752.8061899999816</v>
          </cell>
          <cell r="L295">
            <v>1801.494440000004</v>
          </cell>
          <cell r="M295">
            <v>2118.7136200000027</v>
          </cell>
          <cell r="N295">
            <v>2734.7711500000069</v>
          </cell>
          <cell r="O295">
            <v>22731.682010000008</v>
          </cell>
          <cell r="P295">
            <v>1713.91381</v>
          </cell>
          <cell r="Q295">
            <v>3592.1478500000021</v>
          </cell>
          <cell r="R295">
            <v>5407.2413300000026</v>
          </cell>
          <cell r="S295">
            <v>7200.1243300000015</v>
          </cell>
          <cell r="T295">
            <v>8936.5353699999978</v>
          </cell>
          <cell r="U295">
            <v>10632.49044</v>
          </cell>
          <cell r="V295">
            <v>12317.177580000001</v>
          </cell>
          <cell r="W295">
            <v>14323.896610000011</v>
          </cell>
          <cell r="X295">
            <v>16076.702799999992</v>
          </cell>
          <cell r="Y295">
            <v>17878.197239999998</v>
          </cell>
          <cell r="Z295">
            <v>19996.91086</v>
          </cell>
          <cell r="AA295">
            <v>22731.682010000008</v>
          </cell>
        </row>
        <row r="296">
          <cell r="A296" t="str">
            <v>Dtc13</v>
          </cell>
          <cell r="B296" t="str">
            <v>Personnel expenses</v>
          </cell>
          <cell r="C296">
            <v>225</v>
          </cell>
          <cell r="D296">
            <v>261.62532000000004</v>
          </cell>
          <cell r="E296">
            <v>225.83246999999989</v>
          </cell>
          <cell r="F296">
            <v>245.00871999999995</v>
          </cell>
          <cell r="G296">
            <v>232.16478000000018</v>
          </cell>
          <cell r="H296">
            <v>253.28959999999978</v>
          </cell>
          <cell r="I296">
            <v>271.36301000000043</v>
          </cell>
          <cell r="J296">
            <v>243.71560999999974</v>
          </cell>
          <cell r="K296">
            <v>273.9123399999994</v>
          </cell>
          <cell r="L296">
            <v>303.18166000000036</v>
          </cell>
          <cell r="M296">
            <v>288.22791000000024</v>
          </cell>
          <cell r="N296">
            <v>489.75465999999955</v>
          </cell>
          <cell r="O296">
            <v>3313.0760799999994</v>
          </cell>
          <cell r="P296">
            <v>225</v>
          </cell>
          <cell r="Q296">
            <v>486.62532000000004</v>
          </cell>
          <cell r="R296">
            <v>712.45778999999993</v>
          </cell>
          <cell r="S296">
            <v>957.46650999999986</v>
          </cell>
          <cell r="T296">
            <v>1189.63129</v>
          </cell>
          <cell r="U296">
            <v>1442.9208899999999</v>
          </cell>
          <cell r="V296">
            <v>1714.2839000000004</v>
          </cell>
          <cell r="W296">
            <v>1957.9995100000001</v>
          </cell>
          <cell r="X296">
            <v>2231.9118499999995</v>
          </cell>
          <cell r="Y296">
            <v>2535.0935099999997</v>
          </cell>
          <cell r="Z296">
            <v>2823.3214199999998</v>
          </cell>
          <cell r="AA296">
            <v>3313.0760799999994</v>
          </cell>
        </row>
        <row r="297">
          <cell r="A297" t="str">
            <v>Dtc14</v>
          </cell>
          <cell r="B297" t="str">
            <v>General and administrative expenses</v>
          </cell>
          <cell r="C297">
            <v>270</v>
          </cell>
          <cell r="D297">
            <v>402</v>
          </cell>
          <cell r="E297">
            <v>294.72710999999998</v>
          </cell>
          <cell r="F297">
            <v>365.17487000000006</v>
          </cell>
          <cell r="G297">
            <v>363.47774000000021</v>
          </cell>
          <cell r="H297">
            <v>414.45331999999911</v>
          </cell>
          <cell r="I297">
            <v>383.28627000000057</v>
          </cell>
          <cell r="J297">
            <v>361.64839999999998</v>
          </cell>
          <cell r="K297">
            <v>287.50757999999973</v>
          </cell>
          <cell r="L297">
            <v>221.44107999999994</v>
          </cell>
          <cell r="M297">
            <v>338.1678500000005</v>
          </cell>
          <cell r="N297">
            <v>452.59647000000047</v>
          </cell>
          <cell r="O297">
            <v>4154.4806900000003</v>
          </cell>
          <cell r="P297">
            <v>270</v>
          </cell>
          <cell r="Q297">
            <v>672</v>
          </cell>
          <cell r="R297">
            <v>966.72711000000004</v>
          </cell>
          <cell r="S297">
            <v>1331.9019800000001</v>
          </cell>
          <cell r="T297">
            <v>1695.3797200000004</v>
          </cell>
          <cell r="U297">
            <v>2109.8330399999995</v>
          </cell>
          <cell r="V297">
            <v>2493.11931</v>
          </cell>
          <cell r="W297">
            <v>2854.7677100000001</v>
          </cell>
          <cell r="X297">
            <v>3142.2752899999996</v>
          </cell>
          <cell r="Y297">
            <v>3363.7163699999996</v>
          </cell>
          <cell r="Z297">
            <v>3701.8842199999999</v>
          </cell>
          <cell r="AA297">
            <v>4154.4806900000003</v>
          </cell>
        </row>
        <row r="298">
          <cell r="A298" t="str">
            <v>Dtc15</v>
          </cell>
          <cell r="B298" t="str">
            <v>Depreciation / Amortisation</v>
          </cell>
          <cell r="C298">
            <v>165</v>
          </cell>
          <cell r="D298">
            <v>309.67361999999997</v>
          </cell>
          <cell r="E298">
            <v>238.07638000000003</v>
          </cell>
          <cell r="F298">
            <v>-418</v>
          </cell>
          <cell r="G298">
            <v>27.5</v>
          </cell>
          <cell r="H298">
            <v>102.25</v>
          </cell>
          <cell r="I298">
            <v>58.854530000000068</v>
          </cell>
          <cell r="J298">
            <v>57.848039999999877</v>
          </cell>
          <cell r="K298">
            <v>60.047430000000013</v>
          </cell>
          <cell r="L298">
            <v>58.25</v>
          </cell>
          <cell r="M298">
            <v>65.5</v>
          </cell>
          <cell r="N298">
            <v>56</v>
          </cell>
          <cell r="O298">
            <v>780.99999999999989</v>
          </cell>
          <cell r="P298">
            <v>165</v>
          </cell>
          <cell r="Q298">
            <v>474.67361999999997</v>
          </cell>
          <cell r="R298">
            <v>712.75</v>
          </cell>
          <cell r="S298">
            <v>294.75</v>
          </cell>
          <cell r="T298">
            <v>322.25</v>
          </cell>
          <cell r="U298">
            <v>424.5</v>
          </cell>
          <cell r="V298">
            <v>483.35453000000007</v>
          </cell>
          <cell r="W298">
            <v>541.20256999999992</v>
          </cell>
          <cell r="X298">
            <v>601.24999999999989</v>
          </cell>
          <cell r="Y298">
            <v>659.49999999999989</v>
          </cell>
          <cell r="Z298">
            <v>724.99999999999989</v>
          </cell>
          <cell r="AA298">
            <v>780.99999999999989</v>
          </cell>
        </row>
        <row r="299">
          <cell r="A299" t="str">
            <v>Dtc16</v>
          </cell>
          <cell r="B299" t="str">
            <v>Total operating expenses</v>
          </cell>
          <cell r="C299">
            <v>660</v>
          </cell>
          <cell r="D299">
            <v>973.29894000000013</v>
          </cell>
          <cell r="E299">
            <v>758.63595999999984</v>
          </cell>
          <cell r="F299">
            <v>192.18358999999998</v>
          </cell>
          <cell r="G299">
            <v>623.14252000000033</v>
          </cell>
          <cell r="H299">
            <v>769.99291999999889</v>
          </cell>
          <cell r="I299">
            <v>713.50381000000107</v>
          </cell>
          <cell r="J299">
            <v>663.21204999999964</v>
          </cell>
          <cell r="K299">
            <v>621.4673499999991</v>
          </cell>
          <cell r="L299">
            <v>582.87274000000025</v>
          </cell>
          <cell r="M299">
            <v>691.89576000000079</v>
          </cell>
          <cell r="N299">
            <v>998.35113000000001</v>
          </cell>
          <cell r="O299">
            <v>8248.5567699999992</v>
          </cell>
          <cell r="P299">
            <v>660</v>
          </cell>
          <cell r="Q299">
            <v>1633.2989400000001</v>
          </cell>
          <cell r="R299">
            <v>2391.9349000000002</v>
          </cell>
          <cell r="S299">
            <v>2584.1184899999998</v>
          </cell>
          <cell r="T299">
            <v>3207.2610100000002</v>
          </cell>
          <cell r="U299">
            <v>3977.2539299999994</v>
          </cell>
          <cell r="V299">
            <v>4690.7577400000009</v>
          </cell>
          <cell r="W299">
            <v>5353.9697899999992</v>
          </cell>
          <cell r="X299">
            <v>5975.4371399999991</v>
          </cell>
          <cell r="Y299">
            <v>6558.3098799999989</v>
          </cell>
          <cell r="Z299">
            <v>7250.2056400000001</v>
          </cell>
          <cell r="AA299">
            <v>8248.5567699999992</v>
          </cell>
        </row>
        <row r="300">
          <cell r="A300" t="str">
            <v>Dtc17</v>
          </cell>
          <cell r="B300" t="str">
            <v>Operating profit before provisions</v>
          </cell>
          <cell r="C300">
            <v>1053.91381</v>
          </cell>
          <cell r="D300">
            <v>904.93510000000197</v>
          </cell>
          <cell r="E300">
            <v>1056.4575200000006</v>
          </cell>
          <cell r="F300">
            <v>1600.6994099999997</v>
          </cell>
          <cell r="G300">
            <v>1113.268519999996</v>
          </cell>
          <cell r="H300">
            <v>925.96215000000223</v>
          </cell>
          <cell r="I300">
            <v>971.18333000000121</v>
          </cell>
          <cell r="J300">
            <v>1343.5069800000106</v>
          </cell>
          <cell r="K300">
            <v>1131.3388399999826</v>
          </cell>
          <cell r="L300">
            <v>1218.6217000000038</v>
          </cell>
          <cell r="M300">
            <v>1426.8178600000019</v>
          </cell>
          <cell r="N300">
            <v>1736.4200200000068</v>
          </cell>
          <cell r="O300">
            <v>14483.125240000008</v>
          </cell>
          <cell r="P300">
            <v>1053.91381</v>
          </cell>
          <cell r="Q300">
            <v>1958.848910000002</v>
          </cell>
          <cell r="R300">
            <v>3015.3064300000024</v>
          </cell>
          <cell r="S300">
            <v>4616.0058400000016</v>
          </cell>
          <cell r="T300">
            <v>5729.2743599999976</v>
          </cell>
          <cell r="U300">
            <v>6655.2365100000006</v>
          </cell>
          <cell r="V300">
            <v>7626.4198400000005</v>
          </cell>
          <cell r="W300">
            <v>8969.9268200000115</v>
          </cell>
          <cell r="X300">
            <v>10101.265659999994</v>
          </cell>
          <cell r="Y300">
            <v>11319.887359999999</v>
          </cell>
          <cell r="Z300">
            <v>12746.70522</v>
          </cell>
          <cell r="AA300">
            <v>14483.125240000008</v>
          </cell>
        </row>
        <row r="301">
          <cell r="A301" t="str">
            <v>Dtc18</v>
          </cell>
          <cell r="B301" t="str">
            <v>Impairment losses on loans and advances</v>
          </cell>
          <cell r="C301">
            <v>-643</v>
          </cell>
          <cell r="D301">
            <v>-207.18358999999964</v>
          </cell>
          <cell r="E301">
            <v>-374.14897999999994</v>
          </cell>
          <cell r="F301">
            <v>-350</v>
          </cell>
          <cell r="G301">
            <v>-931.12369000000217</v>
          </cell>
          <cell r="H301">
            <v>360.6880200000013</v>
          </cell>
          <cell r="I301">
            <v>28.412169999998849</v>
          </cell>
          <cell r="J301">
            <v>368.8699299999987</v>
          </cell>
          <cell r="K301">
            <v>139.13648000000302</v>
          </cell>
          <cell r="L301">
            <v>-103.48136999999969</v>
          </cell>
          <cell r="M301">
            <v>157.63811999999788</v>
          </cell>
          <cell r="N301">
            <v>-44.438919999998603</v>
          </cell>
          <cell r="O301">
            <v>-1598.6318300000005</v>
          </cell>
          <cell r="P301">
            <v>-643</v>
          </cell>
          <cell r="Q301">
            <v>-850.18358999999964</v>
          </cell>
          <cell r="R301">
            <v>-1224.3325699999996</v>
          </cell>
          <cell r="S301">
            <v>-1574.3325699999996</v>
          </cell>
          <cell r="T301">
            <v>-2505.4562600000017</v>
          </cell>
          <cell r="U301">
            <v>-2144.7682400000003</v>
          </cell>
          <cell r="V301">
            <v>-2116.3560700000016</v>
          </cell>
          <cell r="W301">
            <v>-1747.4861400000029</v>
          </cell>
          <cell r="X301">
            <v>-1608.3496599999999</v>
          </cell>
          <cell r="Y301">
            <v>-1711.8310299999996</v>
          </cell>
          <cell r="Z301">
            <v>-1554.1929100000018</v>
          </cell>
          <cell r="AA301">
            <v>-1598.6318300000005</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-643</v>
          </cell>
          <cell r="D304">
            <v>-207.18358999999964</v>
          </cell>
          <cell r="E304">
            <v>-374.14897999999994</v>
          </cell>
          <cell r="F304">
            <v>-350</v>
          </cell>
          <cell r="G304">
            <v>-931.12369000000217</v>
          </cell>
          <cell r="H304">
            <v>360.6880200000013</v>
          </cell>
          <cell r="I304">
            <v>28.412169999998849</v>
          </cell>
          <cell r="J304">
            <v>368.8699299999987</v>
          </cell>
          <cell r="K304">
            <v>139.13648000000302</v>
          </cell>
          <cell r="L304">
            <v>-103.48136999999969</v>
          </cell>
          <cell r="M304">
            <v>157.63811999999788</v>
          </cell>
          <cell r="N304">
            <v>-44.438919999998603</v>
          </cell>
          <cell r="O304">
            <v>-1598.6318300000005</v>
          </cell>
          <cell r="P304">
            <v>-643</v>
          </cell>
          <cell r="Q304">
            <v>-850.18358999999964</v>
          </cell>
          <cell r="R304">
            <v>-1224.3325699999996</v>
          </cell>
          <cell r="S304">
            <v>-1574.3325699999996</v>
          </cell>
          <cell r="T304">
            <v>-2505.4562600000017</v>
          </cell>
          <cell r="U304">
            <v>-2144.7682400000003</v>
          </cell>
          <cell r="V304">
            <v>-2116.3560700000016</v>
          </cell>
          <cell r="W304">
            <v>-1747.4861400000029</v>
          </cell>
          <cell r="X304">
            <v>-1608.3496599999999</v>
          </cell>
          <cell r="Y304">
            <v>-1711.8310299999996</v>
          </cell>
          <cell r="Z304">
            <v>-1554.1929100000018</v>
          </cell>
          <cell r="AA304">
            <v>-1598.6318300000005</v>
          </cell>
        </row>
        <row r="305">
          <cell r="A305" t="str">
            <v>Dtc22</v>
          </cell>
          <cell r="B305" t="str">
            <v>Operating profit</v>
          </cell>
          <cell r="C305">
            <v>410.91381000000001</v>
          </cell>
          <cell r="D305">
            <v>697.75151000000233</v>
          </cell>
          <cell r="E305">
            <v>682.30854000000068</v>
          </cell>
          <cell r="F305">
            <v>1250.6994099999997</v>
          </cell>
          <cell r="G305">
            <v>182.14482999999382</v>
          </cell>
          <cell r="H305">
            <v>1286.6501700000035</v>
          </cell>
          <cell r="I305">
            <v>999.59550000000002</v>
          </cell>
          <cell r="J305">
            <v>1712.3769100000093</v>
          </cell>
          <cell r="K305">
            <v>1270.4753199999857</v>
          </cell>
          <cell r="L305">
            <v>1115.140330000004</v>
          </cell>
          <cell r="M305">
            <v>1584.4559799999997</v>
          </cell>
          <cell r="N305">
            <v>1691.9811000000082</v>
          </cell>
          <cell r="O305">
            <v>12884.493410000008</v>
          </cell>
          <cell r="P305">
            <v>410.91381000000001</v>
          </cell>
          <cell r="Q305">
            <v>1108.6653200000023</v>
          </cell>
          <cell r="R305">
            <v>1790.9738600000028</v>
          </cell>
          <cell r="S305">
            <v>3041.673270000002</v>
          </cell>
          <cell r="T305">
            <v>3223.8180999999959</v>
          </cell>
          <cell r="U305">
            <v>4510.4682700000003</v>
          </cell>
          <cell r="V305">
            <v>5510.0637699999988</v>
          </cell>
          <cell r="W305">
            <v>7222.4406800000088</v>
          </cell>
          <cell r="X305">
            <v>8492.9159999999938</v>
          </cell>
          <cell r="Y305">
            <v>9608.0563299999994</v>
          </cell>
          <cell r="Z305">
            <v>11192.512309999998</v>
          </cell>
          <cell r="AA305">
            <v>12884.493410000008</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410.91381000000001</v>
          </cell>
          <cell r="D309">
            <v>697.75151000000233</v>
          </cell>
          <cell r="E309">
            <v>682.30854000000068</v>
          </cell>
          <cell r="F309">
            <v>1250.6994099999997</v>
          </cell>
          <cell r="G309">
            <v>182.14482999999382</v>
          </cell>
          <cell r="H309">
            <v>1286.6501700000035</v>
          </cell>
          <cell r="I309">
            <v>999.59550000000002</v>
          </cell>
          <cell r="J309">
            <v>1712.3769100000093</v>
          </cell>
          <cell r="K309">
            <v>1270.4753199999857</v>
          </cell>
          <cell r="L309">
            <v>1115.140330000004</v>
          </cell>
          <cell r="M309">
            <v>1584.4559799999997</v>
          </cell>
          <cell r="N309">
            <v>1691.9811000000082</v>
          </cell>
          <cell r="O309">
            <v>12884.493410000008</v>
          </cell>
          <cell r="P309">
            <v>410.91381000000001</v>
          </cell>
          <cell r="Q309">
            <v>1108.6653200000023</v>
          </cell>
          <cell r="R309">
            <v>1790.9738600000028</v>
          </cell>
          <cell r="S309">
            <v>3041.673270000002</v>
          </cell>
          <cell r="T309">
            <v>3223.8180999999959</v>
          </cell>
          <cell r="U309">
            <v>4510.4682700000003</v>
          </cell>
          <cell r="V309">
            <v>5510.0637699999988</v>
          </cell>
          <cell r="W309">
            <v>7222.4406800000088</v>
          </cell>
          <cell r="X309">
            <v>8492.9159999999938</v>
          </cell>
          <cell r="Y309">
            <v>9608.0563299999994</v>
          </cell>
          <cell r="Z309">
            <v>11192.512309999998</v>
          </cell>
          <cell r="AA309">
            <v>12884.493410000008</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-114</v>
          </cell>
          <cell r="D311">
            <v>-159</v>
          </cell>
          <cell r="E311">
            <v>-176</v>
          </cell>
          <cell r="F311">
            <v>-128.91792130000042</v>
          </cell>
          <cell r="G311">
            <v>20.917921300000366</v>
          </cell>
          <cell r="H311">
            <v>-299</v>
          </cell>
          <cell r="I311">
            <v>-194</v>
          </cell>
          <cell r="J311">
            <v>-326</v>
          </cell>
          <cell r="K311">
            <v>-285</v>
          </cell>
          <cell r="L311">
            <v>-237</v>
          </cell>
          <cell r="M311">
            <v>-315</v>
          </cell>
          <cell r="N311">
            <v>-297</v>
          </cell>
          <cell r="O311">
            <v>-2510</v>
          </cell>
          <cell r="P311">
            <v>-114</v>
          </cell>
          <cell r="Q311">
            <v>-273</v>
          </cell>
          <cell r="R311">
            <v>-449</v>
          </cell>
          <cell r="S311">
            <v>-577.91792130000044</v>
          </cell>
          <cell r="T311">
            <v>-557.00000000000011</v>
          </cell>
          <cell r="U311">
            <v>-856.00000000000011</v>
          </cell>
          <cell r="V311">
            <v>-1050</v>
          </cell>
          <cell r="W311">
            <v>-1376</v>
          </cell>
          <cell r="X311">
            <v>-1661</v>
          </cell>
          <cell r="Y311">
            <v>-1898</v>
          </cell>
          <cell r="Z311">
            <v>-2213</v>
          </cell>
          <cell r="AA311">
            <v>-2510</v>
          </cell>
        </row>
        <row r="312">
          <cell r="A312" t="str">
            <v>Dtc28</v>
          </cell>
          <cell r="B312" t="str">
            <v>Profit after tax</v>
          </cell>
          <cell r="C312">
            <v>296.91381000000001</v>
          </cell>
          <cell r="D312">
            <v>538.75151000000233</v>
          </cell>
          <cell r="E312">
            <v>506.30854000000068</v>
          </cell>
          <cell r="F312">
            <v>1121.7814886999993</v>
          </cell>
          <cell r="G312">
            <v>203.06275129999418</v>
          </cell>
          <cell r="H312">
            <v>987.65017000000353</v>
          </cell>
          <cell r="I312">
            <v>805.59550000000002</v>
          </cell>
          <cell r="J312">
            <v>1386.3769100000093</v>
          </cell>
          <cell r="K312">
            <v>985.47531999998569</v>
          </cell>
          <cell r="L312">
            <v>878.14033000000404</v>
          </cell>
          <cell r="M312">
            <v>1269.4559799999997</v>
          </cell>
          <cell r="N312">
            <v>1394.9811000000082</v>
          </cell>
          <cell r="O312">
            <v>10374.493410000008</v>
          </cell>
          <cell r="P312">
            <v>296.91381000000001</v>
          </cell>
          <cell r="Q312">
            <v>835.66532000000234</v>
          </cell>
          <cell r="R312">
            <v>1341.9738600000028</v>
          </cell>
          <cell r="S312">
            <v>2463.7553487000014</v>
          </cell>
          <cell r="T312">
            <v>2666.8180999999959</v>
          </cell>
          <cell r="U312">
            <v>3654.4682700000003</v>
          </cell>
          <cell r="V312">
            <v>4460.0637699999988</v>
          </cell>
          <cell r="W312">
            <v>5846.4406800000088</v>
          </cell>
          <cell r="X312">
            <v>6831.9159999999938</v>
          </cell>
          <cell r="Y312">
            <v>7710.0563299999994</v>
          </cell>
          <cell r="Z312">
            <v>8979.5123099999983</v>
          </cell>
          <cell r="AA312">
            <v>10374.493410000008</v>
          </cell>
        </row>
      </sheetData>
      <sheetData sheetId="7">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Finanse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0.21674000000000002</v>
          </cell>
          <cell r="D4">
            <v>0.21839999999999996</v>
          </cell>
          <cell r="E4">
            <v>0.21128999999999998</v>
          </cell>
          <cell r="F4">
            <v>0.20010000000000006</v>
          </cell>
          <cell r="G4">
            <v>0.20012000000000008</v>
          </cell>
          <cell r="H4">
            <v>0.17816999999999994</v>
          </cell>
          <cell r="I4">
            <v>0.21066999999999991</v>
          </cell>
          <cell r="J4">
            <v>0.24365000000000014</v>
          </cell>
          <cell r="K4">
            <v>0.31386999999999987</v>
          </cell>
          <cell r="L4">
            <v>-0.31036999999999981</v>
          </cell>
          <cell r="M4">
            <v>0.24684999999999979</v>
          </cell>
          <cell r="N4">
            <v>-6.8849999999999856E-2</v>
          </cell>
          <cell r="O4">
            <v>1.8606400000000001</v>
          </cell>
          <cell r="P4">
            <v>0.21674000000000002</v>
          </cell>
          <cell r="Q4">
            <v>0.43513999999999997</v>
          </cell>
          <cell r="R4">
            <v>0.64642999999999995</v>
          </cell>
          <cell r="S4">
            <v>0.84653</v>
          </cell>
          <cell r="T4">
            <v>1.0466500000000001</v>
          </cell>
          <cell r="U4">
            <v>1.22482</v>
          </cell>
          <cell r="V4">
            <v>1.4354899999999999</v>
          </cell>
          <cell r="W4">
            <v>1.6791400000000001</v>
          </cell>
          <cell r="X4">
            <v>1.9930099999999999</v>
          </cell>
          <cell r="Y4">
            <v>1.6826400000000001</v>
          </cell>
          <cell r="Z4">
            <v>1.9294899999999999</v>
          </cell>
          <cell r="AA4">
            <v>1.8606400000000001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0.21674000000000002</v>
          </cell>
          <cell r="D6">
            <v>0.21839999999999996</v>
          </cell>
          <cell r="E6">
            <v>0.21128999999999998</v>
          </cell>
          <cell r="F6">
            <v>0.20010000000000006</v>
          </cell>
          <cell r="G6">
            <v>0.20012000000000008</v>
          </cell>
          <cell r="H6">
            <v>0.17816999999999994</v>
          </cell>
          <cell r="I6">
            <v>0.21066999999999991</v>
          </cell>
          <cell r="J6">
            <v>0.24365000000000014</v>
          </cell>
          <cell r="K6">
            <v>0.31386999999999987</v>
          </cell>
          <cell r="L6">
            <v>-0.31036999999999981</v>
          </cell>
          <cell r="M6">
            <v>0.24684999999999979</v>
          </cell>
          <cell r="N6">
            <v>-6.8849999999999856E-2</v>
          </cell>
          <cell r="O6">
            <v>1.8606400000000001</v>
          </cell>
          <cell r="P6">
            <v>0.21674000000000002</v>
          </cell>
          <cell r="Q6">
            <v>0.43513999999999997</v>
          </cell>
          <cell r="R6">
            <v>0.64642999999999995</v>
          </cell>
          <cell r="S6">
            <v>0.84653</v>
          </cell>
          <cell r="T6">
            <v>1.0466500000000001</v>
          </cell>
          <cell r="U6">
            <v>1.22482</v>
          </cell>
          <cell r="V6">
            <v>1.4354899999999999</v>
          </cell>
          <cell r="W6">
            <v>1.6791400000000001</v>
          </cell>
          <cell r="X6">
            <v>1.9930099999999999</v>
          </cell>
          <cell r="Y6">
            <v>1.6826400000000001</v>
          </cell>
          <cell r="Z6">
            <v>1.9294899999999999</v>
          </cell>
          <cell r="AA6">
            <v>1.8606400000000001</v>
          </cell>
        </row>
        <row r="7">
          <cell r="A7" t="str">
            <v>Act04</v>
          </cell>
          <cell r="B7" t="str">
            <v>Fee Income</v>
          </cell>
          <cell r="C7">
            <v>18.919</v>
          </cell>
          <cell r="D7">
            <v>17.258999999999997</v>
          </cell>
          <cell r="E7">
            <v>-36.177999999999997</v>
          </cell>
          <cell r="F7">
            <v>0</v>
          </cell>
          <cell r="G7">
            <v>0</v>
          </cell>
          <cell r="H7">
            <v>0</v>
          </cell>
          <cell r="I7">
            <v>0</v>
          </cell>
          <cell r="J7">
            <v>0</v>
          </cell>
          <cell r="K7">
            <v>0</v>
          </cell>
          <cell r="L7">
            <v>0</v>
          </cell>
          <cell r="M7">
            <v>0</v>
          </cell>
          <cell r="N7">
            <v>0</v>
          </cell>
          <cell r="O7">
            <v>0</v>
          </cell>
          <cell r="P7">
            <v>18.919</v>
          </cell>
          <cell r="Q7">
            <v>36.177999999999997</v>
          </cell>
          <cell r="R7">
            <v>0</v>
          </cell>
          <cell r="S7">
            <v>0</v>
          </cell>
          <cell r="T7">
            <v>0</v>
          </cell>
          <cell r="U7">
            <v>0</v>
          </cell>
          <cell r="V7">
            <v>0</v>
          </cell>
          <cell r="W7">
            <v>0</v>
          </cell>
          <cell r="X7">
            <v>0</v>
          </cell>
          <cell r="Y7">
            <v>0</v>
          </cell>
          <cell r="Z7">
            <v>0</v>
          </cell>
          <cell r="AA7">
            <v>0</v>
          </cell>
        </row>
        <row r="8">
          <cell r="A8" t="str">
            <v>Act05</v>
          </cell>
          <cell r="B8" t="str">
            <v>Commission expense</v>
          </cell>
          <cell r="C8">
            <v>-4.2000000000000003E-2</v>
          </cell>
          <cell r="D8">
            <v>-5.6000000000000001E-2</v>
          </cell>
          <cell r="E8">
            <v>-4.9999999999999989E-2</v>
          </cell>
          <cell r="F8">
            <v>-5.5999999999999994E-2</v>
          </cell>
          <cell r="G8">
            <v>-6.4000000000000029E-2</v>
          </cell>
          <cell r="H8">
            <v>-5.3999999999999992E-2</v>
          </cell>
          <cell r="I8">
            <v>-0.06</v>
          </cell>
          <cell r="J8">
            <v>-5.1999999999999991E-2</v>
          </cell>
          <cell r="K8">
            <v>-5.3999999999999992E-2</v>
          </cell>
          <cell r="L8">
            <v>-6.0000000000000053E-2</v>
          </cell>
          <cell r="M8">
            <v>-5.3999999999999937E-2</v>
          </cell>
          <cell r="N8">
            <v>-7.4000000000000066E-2</v>
          </cell>
          <cell r="O8">
            <v>-0.67600000000000005</v>
          </cell>
          <cell r="P8">
            <v>-4.2000000000000003E-2</v>
          </cell>
          <cell r="Q8">
            <v>-9.8000000000000004E-2</v>
          </cell>
          <cell r="R8">
            <v>-0.14799999999999999</v>
          </cell>
          <cell r="S8">
            <v>-0.20399999999999999</v>
          </cell>
          <cell r="T8">
            <v>-0.26800000000000002</v>
          </cell>
          <cell r="U8">
            <v>-0.32200000000000001</v>
          </cell>
          <cell r="V8">
            <v>-0.38200000000000001</v>
          </cell>
          <cell r="W8">
            <v>-0.434</v>
          </cell>
          <cell r="X8">
            <v>-0.48799999999999999</v>
          </cell>
          <cell r="Y8">
            <v>-0.54800000000000004</v>
          </cell>
          <cell r="Z8">
            <v>-0.60199999999999998</v>
          </cell>
          <cell r="AA8">
            <v>-0.67600000000000005</v>
          </cell>
        </row>
        <row r="9">
          <cell r="A9" t="str">
            <v>Act06</v>
          </cell>
          <cell r="B9" t="str">
            <v>Net fee and commission income</v>
          </cell>
          <cell r="C9">
            <v>18.876999999999999</v>
          </cell>
          <cell r="D9">
            <v>17.202999999999996</v>
          </cell>
          <cell r="E9">
            <v>-36.227999999999994</v>
          </cell>
          <cell r="F9">
            <v>-5.5999999999999994E-2</v>
          </cell>
          <cell r="G9">
            <v>-6.4000000000000029E-2</v>
          </cell>
          <cell r="H9">
            <v>-5.3999999999999992E-2</v>
          </cell>
          <cell r="I9">
            <v>-0.06</v>
          </cell>
          <cell r="J9">
            <v>-5.1999999999999991E-2</v>
          </cell>
          <cell r="K9">
            <v>-5.3999999999999992E-2</v>
          </cell>
          <cell r="L9">
            <v>-6.0000000000000053E-2</v>
          </cell>
          <cell r="M9">
            <v>-5.3999999999999937E-2</v>
          </cell>
          <cell r="N9">
            <v>-7.4000000000000066E-2</v>
          </cell>
          <cell r="O9">
            <v>-0.67600000000000005</v>
          </cell>
          <cell r="P9">
            <v>18.876999999999999</v>
          </cell>
          <cell r="Q9">
            <v>36.08</v>
          </cell>
          <cell r="R9">
            <v>-0.14799999999999999</v>
          </cell>
          <cell r="S9">
            <v>-0.20399999999999999</v>
          </cell>
          <cell r="T9">
            <v>-0.26800000000000002</v>
          </cell>
          <cell r="U9">
            <v>-0.32200000000000001</v>
          </cell>
          <cell r="V9">
            <v>-0.38200000000000001</v>
          </cell>
          <cell r="W9">
            <v>-0.434</v>
          </cell>
          <cell r="X9">
            <v>-0.48799999999999999</v>
          </cell>
          <cell r="Y9">
            <v>-0.54800000000000004</v>
          </cell>
          <cell r="Z9">
            <v>-0.60199999999999998</v>
          </cell>
          <cell r="AA9">
            <v>-0.67600000000000005</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-8.0000000000000004E-4</v>
          </cell>
          <cell r="E13">
            <v>60.797149999999995</v>
          </cell>
          <cell r="F13">
            <v>22.323399999999999</v>
          </cell>
          <cell r="G13">
            <v>27.519149999999996</v>
          </cell>
          <cell r="H13">
            <v>25.719820000000013</v>
          </cell>
          <cell r="I13">
            <v>19.41937999999999</v>
          </cell>
          <cell r="J13">
            <v>17.758399999999995</v>
          </cell>
          <cell r="K13">
            <v>18.47938000000002</v>
          </cell>
          <cell r="L13">
            <v>26.619579999999985</v>
          </cell>
          <cell r="M13">
            <v>17.758780000000002</v>
          </cell>
          <cell r="N13">
            <v>31.957970000000017</v>
          </cell>
          <cell r="O13">
            <v>268.35221000000001</v>
          </cell>
          <cell r="P13">
            <v>0</v>
          </cell>
          <cell r="Q13">
            <v>-8.0000000000000004E-4</v>
          </cell>
          <cell r="R13">
            <v>60.796349999999997</v>
          </cell>
          <cell r="S13">
            <v>83.119749999999996</v>
          </cell>
          <cell r="T13">
            <v>110.63889999999999</v>
          </cell>
          <cell r="U13">
            <v>136.35872000000001</v>
          </cell>
          <cell r="V13">
            <v>155.77809999999999</v>
          </cell>
          <cell r="W13">
            <v>173.53649999999999</v>
          </cell>
          <cell r="X13">
            <v>192.01588000000001</v>
          </cell>
          <cell r="Y13">
            <v>218.63545999999999</v>
          </cell>
          <cell r="Z13">
            <v>236.39424</v>
          </cell>
          <cell r="AA13">
            <v>268.35221000000001</v>
          </cell>
        </row>
        <row r="14">
          <cell r="A14" t="str">
            <v>Act11</v>
          </cell>
          <cell r="B14" t="str">
            <v>Other income</v>
          </cell>
          <cell r="C14">
            <v>18.876999999999999</v>
          </cell>
          <cell r="D14">
            <v>17.202199999999994</v>
          </cell>
          <cell r="E14">
            <v>24.56915</v>
          </cell>
          <cell r="F14">
            <v>22.267399999999999</v>
          </cell>
          <cell r="G14">
            <v>27.455149999999996</v>
          </cell>
          <cell r="H14">
            <v>25.665820000000014</v>
          </cell>
          <cell r="I14">
            <v>19.359379999999991</v>
          </cell>
          <cell r="J14">
            <v>17.706399999999995</v>
          </cell>
          <cell r="K14">
            <v>18.425380000000022</v>
          </cell>
          <cell r="L14">
            <v>26.559579999999986</v>
          </cell>
          <cell r="M14">
            <v>17.704780000000003</v>
          </cell>
          <cell r="N14">
            <v>31.883970000000016</v>
          </cell>
          <cell r="O14">
            <v>267.67621000000003</v>
          </cell>
          <cell r="P14">
            <v>18.876999999999999</v>
          </cell>
          <cell r="Q14">
            <v>36.0792</v>
          </cell>
          <cell r="R14">
            <v>60.648349999999994</v>
          </cell>
          <cell r="S14">
            <v>82.915750000000003</v>
          </cell>
          <cell r="T14">
            <v>110.37089999999999</v>
          </cell>
          <cell r="U14">
            <v>136.03672</v>
          </cell>
          <cell r="V14">
            <v>155.39609999999999</v>
          </cell>
          <cell r="W14">
            <v>173.10249999999999</v>
          </cell>
          <cell r="X14">
            <v>191.52788000000001</v>
          </cell>
          <cell r="Y14">
            <v>218.08745999999999</v>
          </cell>
          <cell r="Z14">
            <v>235.79223999999999</v>
          </cell>
          <cell r="AA14">
            <v>267.67621000000003</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19.09374</v>
          </cell>
          <cell r="D16">
            <v>17.420599999999993</v>
          </cell>
          <cell r="E16">
            <v>24.780439999999999</v>
          </cell>
          <cell r="F16">
            <v>22.467499999999998</v>
          </cell>
          <cell r="G16">
            <v>27.655269999999994</v>
          </cell>
          <cell r="H16">
            <v>25.843990000000016</v>
          </cell>
          <cell r="I16">
            <v>19.570049999999991</v>
          </cell>
          <cell r="J16">
            <v>17.950049999999994</v>
          </cell>
          <cell r="K16">
            <v>18.739250000000023</v>
          </cell>
          <cell r="L16">
            <v>26.249209999999987</v>
          </cell>
          <cell r="M16">
            <v>17.951630000000002</v>
          </cell>
          <cell r="N16">
            <v>31.815120000000014</v>
          </cell>
          <cell r="O16">
            <v>269.53685000000002</v>
          </cell>
          <cell r="P16">
            <v>19.09374</v>
          </cell>
          <cell r="Q16">
            <v>36.514339999999997</v>
          </cell>
          <cell r="R16">
            <v>61.294779999999996</v>
          </cell>
          <cell r="S16">
            <v>83.762280000000004</v>
          </cell>
          <cell r="T16">
            <v>111.41754999999999</v>
          </cell>
          <cell r="U16">
            <v>137.26154</v>
          </cell>
          <cell r="V16">
            <v>156.83158999999998</v>
          </cell>
          <cell r="W16">
            <v>174.78163999999998</v>
          </cell>
          <cell r="X16">
            <v>193.52089000000001</v>
          </cell>
          <cell r="Y16">
            <v>219.77009999999999</v>
          </cell>
          <cell r="Z16">
            <v>237.72172999999998</v>
          </cell>
          <cell r="AA16">
            <v>269.53685000000002</v>
          </cell>
        </row>
        <row r="17">
          <cell r="A17" t="str">
            <v>Act13</v>
          </cell>
          <cell r="B17" t="str">
            <v>Personnel expenses</v>
          </cell>
          <cell r="C17">
            <v>1.04427</v>
          </cell>
          <cell r="D17">
            <v>1.0613699999999997</v>
          </cell>
          <cell r="E17">
            <v>1.0631700000000004</v>
          </cell>
          <cell r="F17">
            <v>1.0656099999999999</v>
          </cell>
          <cell r="G17">
            <v>1.6132499999999999</v>
          </cell>
          <cell r="H17">
            <v>1.6132499999999999</v>
          </cell>
          <cell r="I17">
            <v>1.2248000000000001</v>
          </cell>
          <cell r="J17">
            <v>1.4194800000000001</v>
          </cell>
          <cell r="K17">
            <v>1.4194800000000001</v>
          </cell>
          <cell r="L17">
            <v>1.4194800000000001</v>
          </cell>
          <cell r="M17">
            <v>1.4194800000000001</v>
          </cell>
          <cell r="N17">
            <v>1.4194800000000001</v>
          </cell>
          <cell r="O17">
            <v>15.78312</v>
          </cell>
          <cell r="P17">
            <v>1.04427</v>
          </cell>
          <cell r="Q17">
            <v>2.1056399999999997</v>
          </cell>
          <cell r="R17">
            <v>3.1688100000000001</v>
          </cell>
          <cell r="S17">
            <v>4.2344200000000001</v>
          </cell>
          <cell r="T17">
            <v>5.8476699999999999</v>
          </cell>
          <cell r="U17">
            <v>7.4609199999999998</v>
          </cell>
          <cell r="V17">
            <v>8.6857199999999999</v>
          </cell>
          <cell r="W17">
            <v>10.1052</v>
          </cell>
          <cell r="X17">
            <v>11.52468</v>
          </cell>
          <cell r="Y17">
            <v>12.94416</v>
          </cell>
          <cell r="Z17">
            <v>14.36364</v>
          </cell>
          <cell r="AA17">
            <v>15.78312</v>
          </cell>
        </row>
        <row r="18">
          <cell r="A18" t="str">
            <v>Act14</v>
          </cell>
          <cell r="B18" t="str">
            <v>General and administrative expenses</v>
          </cell>
          <cell r="C18">
            <v>16.33033</v>
          </cell>
          <cell r="D18">
            <v>15.327730000000003</v>
          </cell>
          <cell r="E18">
            <v>22.152310000000003</v>
          </cell>
          <cell r="F18">
            <v>21.943999999999988</v>
          </cell>
          <cell r="G18">
            <v>25.426220000000001</v>
          </cell>
          <cell r="H18">
            <v>23.123320000000007</v>
          </cell>
          <cell r="I18">
            <v>18.351320000000015</v>
          </cell>
          <cell r="J18">
            <v>15.194839999999999</v>
          </cell>
          <cell r="K18">
            <v>15.88021999999998</v>
          </cell>
          <cell r="L18">
            <v>24.011319999999984</v>
          </cell>
          <cell r="M18">
            <v>15.301320000000004</v>
          </cell>
          <cell r="N18">
            <v>30.850320000000011</v>
          </cell>
          <cell r="O18">
            <v>243.89324999999999</v>
          </cell>
          <cell r="P18">
            <v>16.33033</v>
          </cell>
          <cell r="Q18">
            <v>31.658060000000003</v>
          </cell>
          <cell r="R18">
            <v>53.810370000000006</v>
          </cell>
          <cell r="S18">
            <v>75.754369999999994</v>
          </cell>
          <cell r="T18">
            <v>101.18059</v>
          </cell>
          <cell r="U18">
            <v>124.30391</v>
          </cell>
          <cell r="V18">
            <v>142.65523000000002</v>
          </cell>
          <cell r="W18">
            <v>157.85007000000002</v>
          </cell>
          <cell r="X18">
            <v>173.73029</v>
          </cell>
          <cell r="Y18">
            <v>197.74160999999998</v>
          </cell>
          <cell r="Z18">
            <v>213.04292999999998</v>
          </cell>
          <cell r="AA18">
            <v>243.89324999999999</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17.374600000000001</v>
          </cell>
          <cell r="D20">
            <v>16.389100000000003</v>
          </cell>
          <cell r="E20">
            <v>23.215480000000003</v>
          </cell>
          <cell r="F20">
            <v>23.009609999999988</v>
          </cell>
          <cell r="G20">
            <v>27.039470000000001</v>
          </cell>
          <cell r="H20">
            <v>24.736570000000007</v>
          </cell>
          <cell r="I20">
            <v>19.576120000000017</v>
          </cell>
          <cell r="J20">
            <v>16.614319999999999</v>
          </cell>
          <cell r="K20">
            <v>17.29969999999998</v>
          </cell>
          <cell r="L20">
            <v>25.430799999999984</v>
          </cell>
          <cell r="M20">
            <v>16.720800000000004</v>
          </cell>
          <cell r="N20">
            <v>32.269800000000011</v>
          </cell>
          <cell r="O20">
            <v>259.67637000000002</v>
          </cell>
          <cell r="P20">
            <v>17.374600000000001</v>
          </cell>
          <cell r="Q20">
            <v>33.7637</v>
          </cell>
          <cell r="R20">
            <v>56.979180000000007</v>
          </cell>
          <cell r="S20">
            <v>79.988789999999995</v>
          </cell>
          <cell r="T20">
            <v>107.02825999999999</v>
          </cell>
          <cell r="U20">
            <v>131.76482999999999</v>
          </cell>
          <cell r="V20">
            <v>151.34095000000002</v>
          </cell>
          <cell r="W20">
            <v>167.95527000000001</v>
          </cell>
          <cell r="X20">
            <v>185.25496999999999</v>
          </cell>
          <cell r="Y20">
            <v>210.68576999999999</v>
          </cell>
          <cell r="Z20">
            <v>227.40656999999999</v>
          </cell>
          <cell r="AA20">
            <v>259.67637000000002</v>
          </cell>
        </row>
        <row r="21">
          <cell r="A21" t="str">
            <v>Act17</v>
          </cell>
          <cell r="B21" t="str">
            <v>Operating profit before provisions</v>
          </cell>
          <cell r="C21">
            <v>1.7191399999999994</v>
          </cell>
          <cell r="D21">
            <v>1.0314999999999905</v>
          </cell>
          <cell r="E21">
            <v>1.5649599999999957</v>
          </cell>
          <cell r="F21">
            <v>-0.54210999999999032</v>
          </cell>
          <cell r="G21">
            <v>0.61579999999999302</v>
          </cell>
          <cell r="H21">
            <v>1.1074200000000083</v>
          </cell>
          <cell r="I21">
            <v>-6.070000000025999E-3</v>
          </cell>
          <cell r="J21">
            <v>1.3357299999999945</v>
          </cell>
          <cell r="K21">
            <v>1.4395500000000432</v>
          </cell>
          <cell r="L21">
            <v>0.81841000000000363</v>
          </cell>
          <cell r="M21">
            <v>1.2308299999999974</v>
          </cell>
          <cell r="N21">
            <v>-0.4546799999999962</v>
          </cell>
          <cell r="O21">
            <v>9.8604799999999955</v>
          </cell>
          <cell r="P21">
            <v>1.7191399999999994</v>
          </cell>
          <cell r="Q21">
            <v>2.7506399999999971</v>
          </cell>
          <cell r="R21">
            <v>4.3155999999999892</v>
          </cell>
          <cell r="S21">
            <v>3.7734900000000096</v>
          </cell>
          <cell r="T21">
            <v>4.3892900000000026</v>
          </cell>
          <cell r="U21">
            <v>5.4967100000000073</v>
          </cell>
          <cell r="V21">
            <v>5.4906399999999564</v>
          </cell>
          <cell r="W21">
            <v>6.8263699999999687</v>
          </cell>
          <cell r="X21">
            <v>8.2659200000000226</v>
          </cell>
          <cell r="Y21">
            <v>9.0843299999999942</v>
          </cell>
          <cell r="Z21">
            <v>10.315159999999992</v>
          </cell>
          <cell r="AA21">
            <v>9.8604799999999955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1.7191399999999994</v>
          </cell>
          <cell r="D26">
            <v>1.0314999999999905</v>
          </cell>
          <cell r="E26">
            <v>1.5649599999999957</v>
          </cell>
          <cell r="F26">
            <v>-0.54210999999999032</v>
          </cell>
          <cell r="G26">
            <v>0.61579999999999302</v>
          </cell>
          <cell r="H26">
            <v>1.1074200000000083</v>
          </cell>
          <cell r="I26">
            <v>-6.070000000025999E-3</v>
          </cell>
          <cell r="J26">
            <v>1.3357299999999945</v>
          </cell>
          <cell r="K26">
            <v>1.4395500000000432</v>
          </cell>
          <cell r="L26">
            <v>0.81841000000000363</v>
          </cell>
          <cell r="M26">
            <v>1.2308299999999974</v>
          </cell>
          <cell r="N26">
            <v>-0.4546799999999962</v>
          </cell>
          <cell r="O26">
            <v>9.8604799999999955</v>
          </cell>
          <cell r="P26">
            <v>1.7191399999999994</v>
          </cell>
          <cell r="Q26">
            <v>2.7506399999999971</v>
          </cell>
          <cell r="R26">
            <v>4.3155999999999892</v>
          </cell>
          <cell r="S26">
            <v>3.7734900000000096</v>
          </cell>
          <cell r="T26">
            <v>4.3892900000000026</v>
          </cell>
          <cell r="U26">
            <v>5.4967100000000073</v>
          </cell>
          <cell r="V26">
            <v>5.4906399999999564</v>
          </cell>
          <cell r="W26">
            <v>6.8263699999999687</v>
          </cell>
          <cell r="X26">
            <v>8.2659200000000226</v>
          </cell>
          <cell r="Y26">
            <v>9.0843299999999942</v>
          </cell>
          <cell r="Z26">
            <v>10.315159999999992</v>
          </cell>
          <cell r="AA26">
            <v>9.8604799999999955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1.7191399999999994</v>
          </cell>
          <cell r="D30">
            <v>1.0314999999999905</v>
          </cell>
          <cell r="E30">
            <v>1.5649599999999957</v>
          </cell>
          <cell r="F30">
            <v>-0.54210999999999032</v>
          </cell>
          <cell r="G30">
            <v>0.61579999999999302</v>
          </cell>
          <cell r="H30">
            <v>1.1074200000000083</v>
          </cell>
          <cell r="I30">
            <v>-6.070000000025999E-3</v>
          </cell>
          <cell r="J30">
            <v>1.3357299999999945</v>
          </cell>
          <cell r="K30">
            <v>1.4395500000000432</v>
          </cell>
          <cell r="L30">
            <v>0.81841000000000363</v>
          </cell>
          <cell r="M30">
            <v>1.2308299999999974</v>
          </cell>
          <cell r="N30">
            <v>-0.4546799999999962</v>
          </cell>
          <cell r="O30">
            <v>9.8604799999999955</v>
          </cell>
          <cell r="P30">
            <v>1.7191399999999994</v>
          </cell>
          <cell r="Q30">
            <v>2.7506399999999971</v>
          </cell>
          <cell r="R30">
            <v>4.3155999999999892</v>
          </cell>
          <cell r="S30">
            <v>3.7734900000000096</v>
          </cell>
          <cell r="T30">
            <v>4.3892900000000026</v>
          </cell>
          <cell r="U30">
            <v>5.4967100000000073</v>
          </cell>
          <cell r="V30">
            <v>5.4906399999999564</v>
          </cell>
          <cell r="W30">
            <v>6.8263699999999687</v>
          </cell>
          <cell r="X30">
            <v>8.2659200000000226</v>
          </cell>
          <cell r="Y30">
            <v>9.0843299999999942</v>
          </cell>
          <cell r="Z30">
            <v>10.315159999999992</v>
          </cell>
          <cell r="AA30">
            <v>9.8604799999999955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-0.32700000000000001</v>
          </cell>
          <cell r="D32">
            <v>-0.19500000000000001</v>
          </cell>
          <cell r="E32">
            <v>-0.29799999999999993</v>
          </cell>
          <cell r="F32">
            <v>0.10299999999999998</v>
          </cell>
          <cell r="G32">
            <v>-0.11799999999999999</v>
          </cell>
          <cell r="H32">
            <v>-0.20900000000000007</v>
          </cell>
          <cell r="I32">
            <v>1.0000000000001119E-3</v>
          </cell>
          <cell r="J32">
            <v>-0.254</v>
          </cell>
          <cell r="K32">
            <v>-0.27400000000000002</v>
          </cell>
          <cell r="L32">
            <v>-0.15500000000000003</v>
          </cell>
          <cell r="M32">
            <v>-0.23399999999999999</v>
          </cell>
          <cell r="N32">
            <v>8.6999999999999966E-2</v>
          </cell>
          <cell r="O32">
            <v>-1.873</v>
          </cell>
          <cell r="P32">
            <v>-0.32700000000000001</v>
          </cell>
          <cell r="Q32">
            <v>-0.52200000000000002</v>
          </cell>
          <cell r="R32">
            <v>-0.82</v>
          </cell>
          <cell r="S32">
            <v>-0.71699999999999997</v>
          </cell>
          <cell r="T32">
            <v>-0.83499999999999996</v>
          </cell>
          <cell r="U32">
            <v>-1.044</v>
          </cell>
          <cell r="V32">
            <v>-1.0429999999999999</v>
          </cell>
          <cell r="W32">
            <v>-1.2969999999999999</v>
          </cell>
          <cell r="X32">
            <v>-1.571</v>
          </cell>
          <cell r="Y32">
            <v>-1.726</v>
          </cell>
          <cell r="Z32">
            <v>-1.96</v>
          </cell>
          <cell r="AA32">
            <v>-1.873</v>
          </cell>
        </row>
        <row r="33">
          <cell r="A33" t="str">
            <v>Act28</v>
          </cell>
          <cell r="B33" t="str">
            <v>Profit after tax</v>
          </cell>
          <cell r="C33">
            <v>1.3921399999999995</v>
          </cell>
          <cell r="D33">
            <v>0.83649999999999047</v>
          </cell>
          <cell r="E33">
            <v>1.2669599999999956</v>
          </cell>
          <cell r="F33">
            <v>-0.43910999999999034</v>
          </cell>
          <cell r="G33">
            <v>0.49779999999999303</v>
          </cell>
          <cell r="H33">
            <v>0.89842000000000821</v>
          </cell>
          <cell r="I33">
            <v>-5.0700000000258871E-3</v>
          </cell>
          <cell r="J33">
            <v>1.0817299999999945</v>
          </cell>
          <cell r="K33">
            <v>1.1655500000000432</v>
          </cell>
          <cell r="L33">
            <v>0.66341000000000361</v>
          </cell>
          <cell r="M33">
            <v>0.99682999999999744</v>
          </cell>
          <cell r="N33">
            <v>-0.36767999999999623</v>
          </cell>
          <cell r="O33">
            <v>7.9874799999999953</v>
          </cell>
          <cell r="P33">
            <v>1.3921399999999995</v>
          </cell>
          <cell r="Q33">
            <v>2.2286399999999968</v>
          </cell>
          <cell r="R33">
            <v>3.4955999999999894</v>
          </cell>
          <cell r="S33">
            <v>3.0564900000000095</v>
          </cell>
          <cell r="T33">
            <v>3.5542900000000026</v>
          </cell>
          <cell r="U33">
            <v>4.4527100000000068</v>
          </cell>
          <cell r="V33">
            <v>4.4476399999999563</v>
          </cell>
          <cell r="W33">
            <v>5.529369999999969</v>
          </cell>
          <cell r="X33">
            <v>6.6949200000000229</v>
          </cell>
          <cell r="Y33">
            <v>7.3583299999999943</v>
          </cell>
          <cell r="Z33">
            <v>8.3551599999999908</v>
          </cell>
          <cell r="AA33">
            <v>7.9874799999999953</v>
          </cell>
        </row>
        <row r="34">
          <cell r="A34">
            <v>-1</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23</v>
          </cell>
          <cell r="D38">
            <v>23</v>
          </cell>
          <cell r="E38">
            <v>23</v>
          </cell>
          <cell r="F38">
            <v>23</v>
          </cell>
          <cell r="G38">
            <v>23</v>
          </cell>
          <cell r="H38">
            <v>23</v>
          </cell>
          <cell r="I38">
            <v>23</v>
          </cell>
          <cell r="J38">
            <v>23</v>
          </cell>
          <cell r="K38">
            <v>23</v>
          </cell>
          <cell r="L38">
            <v>23</v>
          </cell>
          <cell r="M38">
            <v>23</v>
          </cell>
          <cell r="N38">
            <v>23</v>
          </cell>
          <cell r="O38">
            <v>276</v>
          </cell>
          <cell r="P38">
            <v>23</v>
          </cell>
          <cell r="Q38">
            <v>46</v>
          </cell>
          <cell r="R38">
            <v>69</v>
          </cell>
          <cell r="S38">
            <v>92</v>
          </cell>
          <cell r="T38">
            <v>115</v>
          </cell>
          <cell r="U38">
            <v>138</v>
          </cell>
          <cell r="V38">
            <v>161</v>
          </cell>
          <cell r="W38">
            <v>184</v>
          </cell>
          <cell r="X38">
            <v>207</v>
          </cell>
          <cell r="Y38">
            <v>230</v>
          </cell>
          <cell r="Z38">
            <v>253</v>
          </cell>
          <cell r="AA38">
            <v>276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23</v>
          </cell>
          <cell r="D40">
            <v>23</v>
          </cell>
          <cell r="E40">
            <v>23</v>
          </cell>
          <cell r="F40">
            <v>23</v>
          </cell>
          <cell r="G40">
            <v>23</v>
          </cell>
          <cell r="H40">
            <v>23</v>
          </cell>
          <cell r="I40">
            <v>23</v>
          </cell>
          <cell r="J40">
            <v>23</v>
          </cell>
          <cell r="K40">
            <v>23</v>
          </cell>
          <cell r="L40">
            <v>23</v>
          </cell>
          <cell r="M40">
            <v>23</v>
          </cell>
          <cell r="N40">
            <v>23</v>
          </cell>
          <cell r="O40">
            <v>276</v>
          </cell>
          <cell r="P40">
            <v>23</v>
          </cell>
          <cell r="Q40">
            <v>46</v>
          </cell>
          <cell r="R40">
            <v>69</v>
          </cell>
          <cell r="S40">
            <v>92</v>
          </cell>
          <cell r="T40">
            <v>115</v>
          </cell>
          <cell r="U40">
            <v>138</v>
          </cell>
          <cell r="V40">
            <v>161</v>
          </cell>
          <cell r="W40">
            <v>184</v>
          </cell>
          <cell r="X40">
            <v>207</v>
          </cell>
          <cell r="Y40">
            <v>230</v>
          </cell>
          <cell r="Z40">
            <v>253</v>
          </cell>
          <cell r="AA40">
            <v>276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23</v>
          </cell>
          <cell r="D45">
            <v>23</v>
          </cell>
          <cell r="E45">
            <v>23</v>
          </cell>
          <cell r="F45">
            <v>23</v>
          </cell>
          <cell r="G45">
            <v>23</v>
          </cell>
          <cell r="H45">
            <v>23</v>
          </cell>
          <cell r="I45">
            <v>23</v>
          </cell>
          <cell r="J45">
            <v>23</v>
          </cell>
          <cell r="K45">
            <v>23</v>
          </cell>
          <cell r="L45">
            <v>23</v>
          </cell>
          <cell r="M45">
            <v>23</v>
          </cell>
          <cell r="N45">
            <v>23</v>
          </cell>
          <cell r="O45">
            <v>276</v>
          </cell>
          <cell r="P45">
            <v>23</v>
          </cell>
          <cell r="Q45">
            <v>46</v>
          </cell>
          <cell r="R45">
            <v>69</v>
          </cell>
          <cell r="S45">
            <v>92</v>
          </cell>
          <cell r="T45">
            <v>115</v>
          </cell>
          <cell r="U45">
            <v>138</v>
          </cell>
          <cell r="V45">
            <v>161</v>
          </cell>
          <cell r="W45">
            <v>184</v>
          </cell>
          <cell r="X45">
            <v>207</v>
          </cell>
          <cell r="Y45">
            <v>230</v>
          </cell>
          <cell r="Z45">
            <v>253</v>
          </cell>
          <cell r="AA45">
            <v>276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23</v>
          </cell>
          <cell r="D47">
            <v>23</v>
          </cell>
          <cell r="E47">
            <v>23</v>
          </cell>
          <cell r="F47">
            <v>23</v>
          </cell>
          <cell r="G47">
            <v>23</v>
          </cell>
          <cell r="H47">
            <v>23</v>
          </cell>
          <cell r="I47">
            <v>23</v>
          </cell>
          <cell r="J47">
            <v>23</v>
          </cell>
          <cell r="K47">
            <v>23</v>
          </cell>
          <cell r="L47">
            <v>23</v>
          </cell>
          <cell r="M47">
            <v>23</v>
          </cell>
          <cell r="N47">
            <v>23</v>
          </cell>
          <cell r="O47">
            <v>276</v>
          </cell>
          <cell r="P47">
            <v>23</v>
          </cell>
          <cell r="Q47">
            <v>46</v>
          </cell>
          <cell r="R47">
            <v>69</v>
          </cell>
          <cell r="S47">
            <v>92</v>
          </cell>
          <cell r="T47">
            <v>115</v>
          </cell>
          <cell r="U47">
            <v>138</v>
          </cell>
          <cell r="V47">
            <v>161</v>
          </cell>
          <cell r="W47">
            <v>184</v>
          </cell>
          <cell r="X47">
            <v>207</v>
          </cell>
          <cell r="Y47">
            <v>230</v>
          </cell>
          <cell r="Z47">
            <v>253</v>
          </cell>
          <cell r="AA47">
            <v>276</v>
          </cell>
        </row>
        <row r="48">
          <cell r="A48" t="str">
            <v>Bud13</v>
          </cell>
          <cell r="B48" t="str">
            <v>Personnel expenses</v>
          </cell>
          <cell r="C48">
            <v>1</v>
          </cell>
          <cell r="D48">
            <v>1</v>
          </cell>
          <cell r="E48">
            <v>1</v>
          </cell>
          <cell r="F48">
            <v>1</v>
          </cell>
          <cell r="G48">
            <v>1</v>
          </cell>
          <cell r="H48">
            <v>1</v>
          </cell>
          <cell r="I48">
            <v>1</v>
          </cell>
          <cell r="J48">
            <v>1</v>
          </cell>
          <cell r="K48">
            <v>1</v>
          </cell>
          <cell r="L48">
            <v>1</v>
          </cell>
          <cell r="M48">
            <v>1</v>
          </cell>
          <cell r="N48">
            <v>1</v>
          </cell>
          <cell r="O48">
            <v>12</v>
          </cell>
          <cell r="P48">
            <v>1</v>
          </cell>
          <cell r="Q48">
            <v>2</v>
          </cell>
          <cell r="R48">
            <v>3</v>
          </cell>
          <cell r="S48">
            <v>4</v>
          </cell>
          <cell r="T48">
            <v>5</v>
          </cell>
          <cell r="U48">
            <v>6</v>
          </cell>
          <cell r="V48">
            <v>7</v>
          </cell>
          <cell r="W48">
            <v>8</v>
          </cell>
          <cell r="X48">
            <v>9</v>
          </cell>
          <cell r="Y48">
            <v>10</v>
          </cell>
          <cell r="Z48">
            <v>11</v>
          </cell>
          <cell r="AA48">
            <v>12</v>
          </cell>
        </row>
        <row r="49">
          <cell r="A49" t="str">
            <v>Bud14</v>
          </cell>
          <cell r="B49" t="str">
            <v>General and administrative expenses</v>
          </cell>
          <cell r="C49">
            <v>19.5</v>
          </cell>
          <cell r="D49">
            <v>19.5</v>
          </cell>
          <cell r="E49">
            <v>19.5</v>
          </cell>
          <cell r="F49">
            <v>19.5</v>
          </cell>
          <cell r="G49">
            <v>19.5</v>
          </cell>
          <cell r="H49">
            <v>19.5</v>
          </cell>
          <cell r="I49">
            <v>19.5</v>
          </cell>
          <cell r="J49">
            <v>19.5</v>
          </cell>
          <cell r="K49">
            <v>19.5</v>
          </cell>
          <cell r="L49">
            <v>19.5</v>
          </cell>
          <cell r="M49">
            <v>19.5</v>
          </cell>
          <cell r="N49">
            <v>19.5</v>
          </cell>
          <cell r="O49">
            <v>234</v>
          </cell>
          <cell r="P49">
            <v>19.5</v>
          </cell>
          <cell r="Q49">
            <v>39</v>
          </cell>
          <cell r="R49">
            <v>58.5</v>
          </cell>
          <cell r="S49">
            <v>78</v>
          </cell>
          <cell r="T49">
            <v>97.5</v>
          </cell>
          <cell r="U49">
            <v>117</v>
          </cell>
          <cell r="V49">
            <v>136.5</v>
          </cell>
          <cell r="W49">
            <v>156</v>
          </cell>
          <cell r="X49">
            <v>175.5</v>
          </cell>
          <cell r="Y49">
            <v>195</v>
          </cell>
          <cell r="Z49">
            <v>214.5</v>
          </cell>
          <cell r="AA49">
            <v>234</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20.5</v>
          </cell>
          <cell r="D51">
            <v>20.5</v>
          </cell>
          <cell r="E51">
            <v>20.5</v>
          </cell>
          <cell r="F51">
            <v>20.5</v>
          </cell>
          <cell r="G51">
            <v>20.5</v>
          </cell>
          <cell r="H51">
            <v>20.5</v>
          </cell>
          <cell r="I51">
            <v>20.5</v>
          </cell>
          <cell r="J51">
            <v>20.5</v>
          </cell>
          <cell r="K51">
            <v>20.5</v>
          </cell>
          <cell r="L51">
            <v>20.5</v>
          </cell>
          <cell r="M51">
            <v>20.5</v>
          </cell>
          <cell r="N51">
            <v>20.5</v>
          </cell>
          <cell r="O51">
            <v>246</v>
          </cell>
          <cell r="P51">
            <v>20.5</v>
          </cell>
          <cell r="Q51">
            <v>41</v>
          </cell>
          <cell r="R51">
            <v>61.5</v>
          </cell>
          <cell r="S51">
            <v>82</v>
          </cell>
          <cell r="T51">
            <v>102.5</v>
          </cell>
          <cell r="U51">
            <v>123</v>
          </cell>
          <cell r="V51">
            <v>143.5</v>
          </cell>
          <cell r="W51">
            <v>164</v>
          </cell>
          <cell r="X51">
            <v>184.5</v>
          </cell>
          <cell r="Y51">
            <v>205</v>
          </cell>
          <cell r="Z51">
            <v>225.5</v>
          </cell>
          <cell r="AA51">
            <v>246</v>
          </cell>
        </row>
        <row r="52">
          <cell r="A52" t="str">
            <v>Bud17</v>
          </cell>
          <cell r="B52" t="str">
            <v>Operating profit before provisions</v>
          </cell>
          <cell r="C52">
            <v>2.5</v>
          </cell>
          <cell r="D52">
            <v>2.5</v>
          </cell>
          <cell r="E52">
            <v>2.5</v>
          </cell>
          <cell r="F52">
            <v>2.5</v>
          </cell>
          <cell r="G52">
            <v>2.5</v>
          </cell>
          <cell r="H52">
            <v>2.5</v>
          </cell>
          <cell r="I52">
            <v>2.5</v>
          </cell>
          <cell r="J52">
            <v>2.5</v>
          </cell>
          <cell r="K52">
            <v>2.5</v>
          </cell>
          <cell r="L52">
            <v>2.5</v>
          </cell>
          <cell r="M52">
            <v>2.5</v>
          </cell>
          <cell r="N52">
            <v>2.5</v>
          </cell>
          <cell r="O52">
            <v>30</v>
          </cell>
          <cell r="P52">
            <v>2.5</v>
          </cell>
          <cell r="Q52">
            <v>5</v>
          </cell>
          <cell r="R52">
            <v>7.5</v>
          </cell>
          <cell r="S52">
            <v>10</v>
          </cell>
          <cell r="T52">
            <v>12.5</v>
          </cell>
          <cell r="U52">
            <v>15</v>
          </cell>
          <cell r="V52">
            <v>17.5</v>
          </cell>
          <cell r="W52">
            <v>20</v>
          </cell>
          <cell r="X52">
            <v>22.5</v>
          </cell>
          <cell r="Y52">
            <v>25</v>
          </cell>
          <cell r="Z52">
            <v>27.5</v>
          </cell>
          <cell r="AA52">
            <v>30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2.5</v>
          </cell>
          <cell r="D57">
            <v>2.5</v>
          </cell>
          <cell r="E57">
            <v>2.5</v>
          </cell>
          <cell r="F57">
            <v>2.5</v>
          </cell>
          <cell r="G57">
            <v>2.5</v>
          </cell>
          <cell r="H57">
            <v>2.5</v>
          </cell>
          <cell r="I57">
            <v>2.5</v>
          </cell>
          <cell r="J57">
            <v>2.5</v>
          </cell>
          <cell r="K57">
            <v>2.5</v>
          </cell>
          <cell r="L57">
            <v>2.5</v>
          </cell>
          <cell r="M57">
            <v>2.5</v>
          </cell>
          <cell r="N57">
            <v>2.5</v>
          </cell>
          <cell r="O57">
            <v>30</v>
          </cell>
          <cell r="P57">
            <v>2.5</v>
          </cell>
          <cell r="Q57">
            <v>5</v>
          </cell>
          <cell r="R57">
            <v>7.5</v>
          </cell>
          <cell r="S57">
            <v>10</v>
          </cell>
          <cell r="T57">
            <v>12.5</v>
          </cell>
          <cell r="U57">
            <v>15</v>
          </cell>
          <cell r="V57">
            <v>17.5</v>
          </cell>
          <cell r="W57">
            <v>20</v>
          </cell>
          <cell r="X57">
            <v>22.5</v>
          </cell>
          <cell r="Y57">
            <v>25</v>
          </cell>
          <cell r="Z57">
            <v>27.5</v>
          </cell>
          <cell r="AA57">
            <v>30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2.5</v>
          </cell>
          <cell r="D61">
            <v>2.5</v>
          </cell>
          <cell r="E61">
            <v>2.5</v>
          </cell>
          <cell r="F61">
            <v>2.5</v>
          </cell>
          <cell r="G61">
            <v>2.5</v>
          </cell>
          <cell r="H61">
            <v>2.5</v>
          </cell>
          <cell r="I61">
            <v>2.5</v>
          </cell>
          <cell r="J61">
            <v>2.5</v>
          </cell>
          <cell r="K61">
            <v>2.5</v>
          </cell>
          <cell r="L61">
            <v>2.5</v>
          </cell>
          <cell r="M61">
            <v>2.5</v>
          </cell>
          <cell r="N61">
            <v>2.5</v>
          </cell>
          <cell r="O61">
            <v>30</v>
          </cell>
          <cell r="P61">
            <v>2.5</v>
          </cell>
          <cell r="Q61">
            <v>5</v>
          </cell>
          <cell r="R61">
            <v>7.5</v>
          </cell>
          <cell r="S61">
            <v>10</v>
          </cell>
          <cell r="T61">
            <v>12.5</v>
          </cell>
          <cell r="U61">
            <v>15</v>
          </cell>
          <cell r="V61">
            <v>17.5</v>
          </cell>
          <cell r="W61">
            <v>20</v>
          </cell>
          <cell r="X61">
            <v>22.5</v>
          </cell>
          <cell r="Y61">
            <v>25</v>
          </cell>
          <cell r="Z61">
            <v>27.5</v>
          </cell>
          <cell r="AA61">
            <v>30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-0.47499999999999998</v>
          </cell>
          <cell r="D63">
            <v>-0.47499999999999998</v>
          </cell>
          <cell r="E63">
            <v>-0.47499999999999998</v>
          </cell>
          <cell r="F63">
            <v>-0.47499999999999998</v>
          </cell>
          <cell r="G63">
            <v>-0.47499999999999998</v>
          </cell>
          <cell r="H63">
            <v>-0.47499999999999998</v>
          </cell>
          <cell r="I63">
            <v>-0.47499999999999998</v>
          </cell>
          <cell r="J63">
            <v>-0.47499999999999998</v>
          </cell>
          <cell r="K63">
            <v>-0.47499999999999998</v>
          </cell>
          <cell r="L63">
            <v>-0.47499999999999998</v>
          </cell>
          <cell r="M63">
            <v>-0.47499999999999998</v>
          </cell>
          <cell r="N63">
            <v>-0.47499999999999998</v>
          </cell>
          <cell r="O63">
            <v>-5.6999999999999993</v>
          </cell>
          <cell r="P63">
            <v>-0.47499999999999998</v>
          </cell>
          <cell r="Q63">
            <v>-0.95</v>
          </cell>
          <cell r="R63">
            <v>-1.4249999999999998</v>
          </cell>
          <cell r="S63">
            <v>-1.9</v>
          </cell>
          <cell r="T63">
            <v>-2.375</v>
          </cell>
          <cell r="U63">
            <v>-2.85</v>
          </cell>
          <cell r="V63">
            <v>-3.3250000000000002</v>
          </cell>
          <cell r="W63">
            <v>-3.8000000000000003</v>
          </cell>
          <cell r="X63">
            <v>-4.2750000000000004</v>
          </cell>
          <cell r="Y63">
            <v>-4.75</v>
          </cell>
          <cell r="Z63">
            <v>-5.2249999999999996</v>
          </cell>
          <cell r="AA63">
            <v>-5.6999999999999993</v>
          </cell>
        </row>
        <row r="64">
          <cell r="A64" t="str">
            <v>Bud28</v>
          </cell>
          <cell r="B64" t="str">
            <v>Profit after tax</v>
          </cell>
          <cell r="C64">
            <v>2.0249999999999999</v>
          </cell>
          <cell r="D64">
            <v>2.0249999999999999</v>
          </cell>
          <cell r="E64">
            <v>2.0249999999999999</v>
          </cell>
          <cell r="F64">
            <v>2.0249999999999999</v>
          </cell>
          <cell r="G64">
            <v>2.0249999999999999</v>
          </cell>
          <cell r="H64">
            <v>2.0249999999999999</v>
          </cell>
          <cell r="I64">
            <v>2.0249999999999999</v>
          </cell>
          <cell r="J64">
            <v>2.0249999999999999</v>
          </cell>
          <cell r="K64">
            <v>2.0249999999999999</v>
          </cell>
          <cell r="L64">
            <v>2.0249999999999999</v>
          </cell>
          <cell r="M64">
            <v>2.0249999999999999</v>
          </cell>
          <cell r="N64">
            <v>2.0249999999999999</v>
          </cell>
          <cell r="O64">
            <v>24.3</v>
          </cell>
          <cell r="P64">
            <v>2.0249999999999999</v>
          </cell>
          <cell r="Q64">
            <v>4.05</v>
          </cell>
          <cell r="R64">
            <v>6.0750000000000002</v>
          </cell>
          <cell r="S64">
            <v>8.1</v>
          </cell>
          <cell r="T64">
            <v>10.125</v>
          </cell>
          <cell r="U64">
            <v>12.15</v>
          </cell>
          <cell r="V64">
            <v>14.175000000000001</v>
          </cell>
          <cell r="W64">
            <v>16.2</v>
          </cell>
          <cell r="X64">
            <v>18.225000000000001</v>
          </cell>
          <cell r="Y64">
            <v>20.25</v>
          </cell>
          <cell r="Z64">
            <v>22.274999999999999</v>
          </cell>
          <cell r="AA64">
            <v>24.3</v>
          </cell>
        </row>
        <row r="65">
          <cell r="A65">
            <v>0</v>
          </cell>
          <cell r="B65" t="str">
            <v>Actual Profit and Loss 2011</v>
          </cell>
          <cell r="C65">
            <v>0</v>
          </cell>
          <cell r="D65">
            <v>3.5527136788005009E-15</v>
          </cell>
          <cell r="E65">
            <v>3.5527136788005009E-15</v>
          </cell>
          <cell r="F65">
            <v>0</v>
          </cell>
          <cell r="G65">
            <v>3.5527136788005009E-15</v>
          </cell>
          <cell r="H65">
            <v>0</v>
          </cell>
          <cell r="I65">
            <v>0</v>
          </cell>
          <cell r="J65">
            <v>0</v>
          </cell>
          <cell r="K65">
            <v>7.1054273576010019E-15</v>
          </cell>
          <cell r="L65">
            <v>0</v>
          </cell>
          <cell r="M65">
            <v>3.5527136788005009E-15</v>
          </cell>
          <cell r="N65">
            <v>0</v>
          </cell>
          <cell r="O65">
            <v>0</v>
          </cell>
          <cell r="P65">
            <v>0</v>
          </cell>
          <cell r="Q65">
            <v>0</v>
          </cell>
          <cell r="R65">
            <v>0</v>
          </cell>
          <cell r="S65">
            <v>1.4210854715202004E-14</v>
          </cell>
          <cell r="T65">
            <v>1.4210854715202004E-14</v>
          </cell>
          <cell r="U65">
            <v>0</v>
          </cell>
          <cell r="V65">
            <v>0</v>
          </cell>
          <cell r="W65">
            <v>0</v>
          </cell>
          <cell r="X65">
            <v>0</v>
          </cell>
          <cell r="Y65">
            <v>2.8421709430404007E-14</v>
          </cell>
          <cell r="Z65">
            <v>5.6843418860808015E-14</v>
          </cell>
          <cell r="AA65">
            <v>0</v>
          </cell>
        </row>
        <row r="66">
          <cell r="A66" t="str">
            <v>Dtp01</v>
          </cell>
          <cell r="B66" t="str">
            <v>Interest income</v>
          </cell>
          <cell r="C66">
            <v>0.10808</v>
          </cell>
          <cell r="D66">
            <v>0.10056</v>
          </cell>
          <cell r="E66">
            <v>0.11225999999999997</v>
          </cell>
          <cell r="F66">
            <v>0.11630000000000001</v>
          </cell>
          <cell r="G66">
            <v>0.12364000000000003</v>
          </cell>
          <cell r="H66">
            <v>0.12412000000000001</v>
          </cell>
          <cell r="I66">
            <v>0.16952</v>
          </cell>
          <cell r="J66">
            <v>0.19366000000000005</v>
          </cell>
          <cell r="K66">
            <v>0.13475999999999999</v>
          </cell>
          <cell r="L66">
            <v>0.16021999999999981</v>
          </cell>
          <cell r="M66">
            <v>0.19650000000000012</v>
          </cell>
          <cell r="N66">
            <v>0.1915300000000002</v>
          </cell>
          <cell r="O66">
            <v>1.7311500000000002</v>
          </cell>
          <cell r="P66">
            <v>0.10808</v>
          </cell>
          <cell r="Q66">
            <v>0.20863999999999999</v>
          </cell>
          <cell r="R66">
            <v>0.32089999999999996</v>
          </cell>
          <cell r="S66">
            <v>0.43719999999999998</v>
          </cell>
          <cell r="T66">
            <v>0.56084000000000001</v>
          </cell>
          <cell r="U66">
            <v>0.68496000000000001</v>
          </cell>
          <cell r="V66">
            <v>0.85448000000000002</v>
          </cell>
          <cell r="W66">
            <v>1.0481400000000001</v>
          </cell>
          <cell r="X66">
            <v>1.1829000000000001</v>
          </cell>
          <cell r="Y66">
            <v>1.3431199999999999</v>
          </cell>
          <cell r="Z66">
            <v>1.53962</v>
          </cell>
          <cell r="AA66">
            <v>1.7311500000000002</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0.10808</v>
          </cell>
          <cell r="D68">
            <v>0.10056</v>
          </cell>
          <cell r="E68">
            <v>0.11225999999999997</v>
          </cell>
          <cell r="F68">
            <v>0.11630000000000001</v>
          </cell>
          <cell r="G68">
            <v>0.12364000000000003</v>
          </cell>
          <cell r="H68">
            <v>0.12412000000000001</v>
          </cell>
          <cell r="I68">
            <v>0.16952</v>
          </cell>
          <cell r="J68">
            <v>0.19366000000000005</v>
          </cell>
          <cell r="K68">
            <v>0.13475999999999999</v>
          </cell>
          <cell r="L68">
            <v>0.16021999999999981</v>
          </cell>
          <cell r="M68">
            <v>0.19650000000000012</v>
          </cell>
          <cell r="N68">
            <v>0.1915300000000002</v>
          </cell>
          <cell r="O68">
            <v>1.7311500000000002</v>
          </cell>
          <cell r="P68">
            <v>0.10808</v>
          </cell>
          <cell r="Q68">
            <v>0.20863999999999999</v>
          </cell>
          <cell r="R68">
            <v>0.32089999999999996</v>
          </cell>
          <cell r="S68">
            <v>0.43719999999999998</v>
          </cell>
          <cell r="T68">
            <v>0.56084000000000001</v>
          </cell>
          <cell r="U68">
            <v>0.68496000000000001</v>
          </cell>
          <cell r="V68">
            <v>0.85448000000000002</v>
          </cell>
          <cell r="W68">
            <v>1.0481400000000001</v>
          </cell>
          <cell r="X68">
            <v>1.1829000000000001</v>
          </cell>
          <cell r="Y68">
            <v>1.3431199999999999</v>
          </cell>
          <cell r="Z68">
            <v>1.53962</v>
          </cell>
          <cell r="AA68">
            <v>1.7311500000000002</v>
          </cell>
        </row>
        <row r="69">
          <cell r="A69" t="str">
            <v>Dtp04</v>
          </cell>
          <cell r="B69" t="str">
            <v>Fee Income</v>
          </cell>
          <cell r="C69">
            <v>9.3365200000000002</v>
          </cell>
          <cell r="D69">
            <v>25.215519999999998</v>
          </cell>
          <cell r="E69">
            <v>30.735520000000001</v>
          </cell>
          <cell r="F69">
            <v>35.145520000000005</v>
          </cell>
          <cell r="G69">
            <v>28.474300000000014</v>
          </cell>
          <cell r="H69">
            <v>27.106299999999976</v>
          </cell>
          <cell r="I69">
            <v>20.218999999999994</v>
          </cell>
          <cell r="J69">
            <v>22.054000000000002</v>
          </cell>
          <cell r="K69">
            <v>34.429000000000002</v>
          </cell>
          <cell r="L69">
            <v>27.989000000000004</v>
          </cell>
          <cell r="M69">
            <v>18.798999999999978</v>
          </cell>
          <cell r="N69">
            <v>20.504000000000019</v>
          </cell>
          <cell r="O69">
            <v>300.00767999999999</v>
          </cell>
          <cell r="P69">
            <v>9.3365200000000002</v>
          </cell>
          <cell r="Q69">
            <v>34.552039999999998</v>
          </cell>
          <cell r="R69">
            <v>65.287559999999999</v>
          </cell>
          <cell r="S69">
            <v>100.43308</v>
          </cell>
          <cell r="T69">
            <v>128.90738000000002</v>
          </cell>
          <cell r="U69">
            <v>156.01367999999999</v>
          </cell>
          <cell r="V69">
            <v>176.23267999999999</v>
          </cell>
          <cell r="W69">
            <v>198.28667999999999</v>
          </cell>
          <cell r="X69">
            <v>232.71567999999999</v>
          </cell>
          <cell r="Y69">
            <v>260.70468</v>
          </cell>
          <cell r="Z69">
            <v>279.50367999999997</v>
          </cell>
          <cell r="AA69">
            <v>300.00767999999999</v>
          </cell>
        </row>
        <row r="70">
          <cell r="A70" t="str">
            <v>Dtp05</v>
          </cell>
          <cell r="B70" t="str">
            <v>Commission expense</v>
          </cell>
          <cell r="C70">
            <v>-4.8000000000000001E-2</v>
          </cell>
          <cell r="D70">
            <v>-5.2000000000000005E-2</v>
          </cell>
          <cell r="E70">
            <v>-4.9999999999999989E-2</v>
          </cell>
          <cell r="F70">
            <v>-5.2000000000000018E-2</v>
          </cell>
          <cell r="G70">
            <v>-4.7999999999999987E-2</v>
          </cell>
          <cell r="H70">
            <v>-4.9999999999999989E-2</v>
          </cell>
          <cell r="I70">
            <v>-5.1999999999999991E-2</v>
          </cell>
          <cell r="J70">
            <v>-4.8000000000000043E-2</v>
          </cell>
          <cell r="K70">
            <v>-4.7999999999999987E-2</v>
          </cell>
          <cell r="L70">
            <v>-4.9999999999999989E-2</v>
          </cell>
          <cell r="M70">
            <v>-5.0000000000000044E-2</v>
          </cell>
          <cell r="N70">
            <v>-5.1999999999999935E-2</v>
          </cell>
          <cell r="O70">
            <v>-0.6</v>
          </cell>
          <cell r="P70">
            <v>-4.8000000000000001E-2</v>
          </cell>
          <cell r="Q70">
            <v>-0.1</v>
          </cell>
          <cell r="R70">
            <v>-0.15</v>
          </cell>
          <cell r="S70">
            <v>-0.20200000000000001</v>
          </cell>
          <cell r="T70">
            <v>-0.25</v>
          </cell>
          <cell r="U70">
            <v>-0.3</v>
          </cell>
          <cell r="V70">
            <v>-0.35199999999999998</v>
          </cell>
          <cell r="W70">
            <v>-0.4</v>
          </cell>
          <cell r="X70">
            <v>-0.44800000000000001</v>
          </cell>
          <cell r="Y70">
            <v>-0.498</v>
          </cell>
          <cell r="Z70">
            <v>-0.54800000000000004</v>
          </cell>
          <cell r="AA70">
            <v>-0.6</v>
          </cell>
        </row>
        <row r="71">
          <cell r="A71" t="str">
            <v>Dtp06</v>
          </cell>
          <cell r="B71" t="str">
            <v>Net fee and commission income</v>
          </cell>
          <cell r="C71">
            <v>9.2885200000000001</v>
          </cell>
          <cell r="D71">
            <v>25.163519999999998</v>
          </cell>
          <cell r="E71">
            <v>30.68552</v>
          </cell>
          <cell r="F71">
            <v>35.093520000000005</v>
          </cell>
          <cell r="G71">
            <v>28.426300000000015</v>
          </cell>
          <cell r="H71">
            <v>27.056299999999975</v>
          </cell>
          <cell r="I71">
            <v>20.166999999999994</v>
          </cell>
          <cell r="J71">
            <v>22.006</v>
          </cell>
          <cell r="K71">
            <v>34.381</v>
          </cell>
          <cell r="L71">
            <v>27.939000000000004</v>
          </cell>
          <cell r="M71">
            <v>18.748999999999977</v>
          </cell>
          <cell r="N71">
            <v>20.452000000000019</v>
          </cell>
          <cell r="O71">
            <v>299.40767999999997</v>
          </cell>
          <cell r="P71">
            <v>9.2885200000000001</v>
          </cell>
          <cell r="Q71">
            <v>34.452039999999997</v>
          </cell>
          <cell r="R71">
            <v>65.137559999999993</v>
          </cell>
          <cell r="S71">
            <v>100.23108000000001</v>
          </cell>
          <cell r="T71">
            <v>128.65738000000002</v>
          </cell>
          <cell r="U71">
            <v>155.71367999999998</v>
          </cell>
          <cell r="V71">
            <v>175.88067999999998</v>
          </cell>
          <cell r="W71">
            <v>197.88667999999998</v>
          </cell>
          <cell r="X71">
            <v>232.26767999999998</v>
          </cell>
          <cell r="Y71">
            <v>260.20668000000001</v>
          </cell>
          <cell r="Z71">
            <v>278.95567999999997</v>
          </cell>
          <cell r="AA71">
            <v>299.40767999999997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0.10070999999999999</v>
          </cell>
          <cell r="D75">
            <v>9.9299999999999999E-2</v>
          </cell>
          <cell r="E75">
            <v>9.9869999999999973E-2</v>
          </cell>
          <cell r="F75">
            <v>9.9979999999999972E-2</v>
          </cell>
          <cell r="G75">
            <v>9.9780000000000035E-2</v>
          </cell>
          <cell r="H75">
            <v>4.8000000000003595E-4</v>
          </cell>
          <cell r="I75">
            <v>3.6000000000002697E-4</v>
          </cell>
          <cell r="J75">
            <v>4.9999999999994493E-5</v>
          </cell>
          <cell r="K75">
            <v>-7.000000000000001E-4</v>
          </cell>
          <cell r="L75">
            <v>9.9999999999988987E-5</v>
          </cell>
          <cell r="M75">
            <v>-7.9999999999999993E-5</v>
          </cell>
          <cell r="N75">
            <v>3.9999999999928981E-5</v>
          </cell>
          <cell r="O75">
            <v>0.49988999999999995</v>
          </cell>
          <cell r="P75">
            <v>0.10070999999999999</v>
          </cell>
          <cell r="Q75">
            <v>0.20000999999999999</v>
          </cell>
          <cell r="R75">
            <v>0.29987999999999998</v>
          </cell>
          <cell r="S75">
            <v>0.39985999999999994</v>
          </cell>
          <cell r="T75">
            <v>0.49963999999999997</v>
          </cell>
          <cell r="U75">
            <v>0.50012000000000001</v>
          </cell>
          <cell r="V75">
            <v>0.50048000000000004</v>
          </cell>
          <cell r="W75">
            <v>0.50053000000000003</v>
          </cell>
          <cell r="X75">
            <v>0.49983000000000005</v>
          </cell>
          <cell r="Y75">
            <v>0.49993000000000004</v>
          </cell>
          <cell r="Z75">
            <v>0.49985000000000002</v>
          </cell>
          <cell r="AA75">
            <v>0.49988999999999995</v>
          </cell>
        </row>
        <row r="76">
          <cell r="A76" t="str">
            <v>Dtp11</v>
          </cell>
          <cell r="B76" t="str">
            <v>Other income</v>
          </cell>
          <cell r="C76">
            <v>9.3892299999999995</v>
          </cell>
          <cell r="D76">
            <v>25.262819999999998</v>
          </cell>
          <cell r="E76">
            <v>30.78539</v>
          </cell>
          <cell r="F76">
            <v>35.193500000000007</v>
          </cell>
          <cell r="G76">
            <v>28.526080000000015</v>
          </cell>
          <cell r="H76">
            <v>27.056779999999975</v>
          </cell>
          <cell r="I76">
            <v>20.167359999999995</v>
          </cell>
          <cell r="J76">
            <v>22.006050000000002</v>
          </cell>
          <cell r="K76">
            <v>34.380299999999998</v>
          </cell>
          <cell r="L76">
            <v>27.939100000000003</v>
          </cell>
          <cell r="M76">
            <v>18.748919999999977</v>
          </cell>
          <cell r="N76">
            <v>20.452040000000018</v>
          </cell>
          <cell r="O76">
            <v>299.90756999999996</v>
          </cell>
          <cell r="P76">
            <v>9.3892299999999995</v>
          </cell>
          <cell r="Q76">
            <v>34.652049999999996</v>
          </cell>
          <cell r="R76">
            <v>65.437439999999995</v>
          </cell>
          <cell r="S76">
            <v>100.63094000000001</v>
          </cell>
          <cell r="T76">
            <v>129.15702000000002</v>
          </cell>
          <cell r="U76">
            <v>156.21379999999999</v>
          </cell>
          <cell r="V76">
            <v>176.38115999999999</v>
          </cell>
          <cell r="W76">
            <v>198.38720999999998</v>
          </cell>
          <cell r="X76">
            <v>232.76750999999999</v>
          </cell>
          <cell r="Y76">
            <v>260.70661000000001</v>
          </cell>
          <cell r="Z76">
            <v>279.45552999999995</v>
          </cell>
          <cell r="AA76">
            <v>299.90756999999996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9.4973099999999988</v>
          </cell>
          <cell r="D78">
            <v>25.363379999999999</v>
          </cell>
          <cell r="E78">
            <v>30.897649999999999</v>
          </cell>
          <cell r="F78">
            <v>35.30980000000001</v>
          </cell>
          <cell r="G78">
            <v>28.649720000000016</v>
          </cell>
          <cell r="H78">
            <v>27.180899999999976</v>
          </cell>
          <cell r="I78">
            <v>20.336879999999994</v>
          </cell>
          <cell r="J78">
            <v>22.199710000000003</v>
          </cell>
          <cell r="K78">
            <v>34.515059999999998</v>
          </cell>
          <cell r="L78">
            <v>28.099320000000002</v>
          </cell>
          <cell r="M78">
            <v>18.945419999999977</v>
          </cell>
          <cell r="N78">
            <v>20.643570000000018</v>
          </cell>
          <cell r="O78">
            <v>301.63871999999998</v>
          </cell>
          <cell r="P78">
            <v>9.4973099999999988</v>
          </cell>
          <cell r="Q78">
            <v>34.860689999999998</v>
          </cell>
          <cell r="R78">
            <v>65.75833999999999</v>
          </cell>
          <cell r="S78">
            <v>101.06814000000001</v>
          </cell>
          <cell r="T78">
            <v>129.71786000000003</v>
          </cell>
          <cell r="U78">
            <v>156.89875999999998</v>
          </cell>
          <cell r="V78">
            <v>177.23563999999999</v>
          </cell>
          <cell r="W78">
            <v>199.43534999999997</v>
          </cell>
          <cell r="X78">
            <v>233.95040999999998</v>
          </cell>
          <cell r="Y78">
            <v>262.04973000000001</v>
          </cell>
          <cell r="Z78">
            <v>280.99514999999997</v>
          </cell>
          <cell r="AA78">
            <v>301.63871999999998</v>
          </cell>
        </row>
        <row r="79">
          <cell r="A79" t="str">
            <v>Dtp13</v>
          </cell>
          <cell r="B79" t="str">
            <v>Personnel expenses</v>
          </cell>
          <cell r="C79">
            <v>1.04427</v>
          </cell>
          <cell r="D79">
            <v>1.04427</v>
          </cell>
          <cell r="E79">
            <v>1.04427</v>
          </cell>
          <cell r="F79">
            <v>1.04427</v>
          </cell>
          <cell r="G79">
            <v>1.04427</v>
          </cell>
          <cell r="H79">
            <v>1.04427</v>
          </cell>
          <cell r="I79">
            <v>1.04427</v>
          </cell>
          <cell r="J79">
            <v>1.04427</v>
          </cell>
          <cell r="K79">
            <v>1.0442700000000009</v>
          </cell>
          <cell r="L79">
            <v>1.0442699999999991</v>
          </cell>
          <cell r="M79">
            <v>1.0442699999999991</v>
          </cell>
          <cell r="N79">
            <v>1.0442700000000009</v>
          </cell>
          <cell r="O79">
            <v>12.53124</v>
          </cell>
          <cell r="P79">
            <v>1.04427</v>
          </cell>
          <cell r="Q79">
            <v>2.0885400000000001</v>
          </cell>
          <cell r="R79">
            <v>3.1328100000000001</v>
          </cell>
          <cell r="S79">
            <v>4.1770800000000001</v>
          </cell>
          <cell r="T79">
            <v>5.2213500000000002</v>
          </cell>
          <cell r="U79">
            <v>6.2656200000000002</v>
          </cell>
          <cell r="V79">
            <v>7.3098900000000002</v>
          </cell>
          <cell r="W79">
            <v>8.3541600000000003</v>
          </cell>
          <cell r="X79">
            <v>9.3984300000000012</v>
          </cell>
          <cell r="Y79">
            <v>10.4427</v>
          </cell>
          <cell r="Z79">
            <v>11.486969999999999</v>
          </cell>
          <cell r="AA79">
            <v>12.53124</v>
          </cell>
        </row>
        <row r="80">
          <cell r="A80" t="str">
            <v>Dtp14</v>
          </cell>
          <cell r="B80" t="str">
            <v>General and administrative expenses</v>
          </cell>
          <cell r="C80">
            <v>6.5388799999999998</v>
          </cell>
          <cell r="D80">
            <v>22.41788</v>
          </cell>
          <cell r="E80">
            <v>27.985820000000004</v>
          </cell>
          <cell r="F80">
            <v>32.371850000000002</v>
          </cell>
          <cell r="G80">
            <v>25.700630000000004</v>
          </cell>
          <cell r="H80">
            <v>25.322630000000004</v>
          </cell>
          <cell r="I80">
            <v>17.803329999999988</v>
          </cell>
          <cell r="J80">
            <v>19.280330000000021</v>
          </cell>
          <cell r="K80">
            <v>31.655329999999989</v>
          </cell>
          <cell r="L80">
            <v>25.224829999999997</v>
          </cell>
          <cell r="M80">
            <v>16.001360000000002</v>
          </cell>
          <cell r="N80">
            <v>20.254300000000029</v>
          </cell>
          <cell r="O80">
            <v>270.55717000000004</v>
          </cell>
          <cell r="P80">
            <v>6.5388799999999998</v>
          </cell>
          <cell r="Q80">
            <v>28.956759999999999</v>
          </cell>
          <cell r="R80">
            <v>56.942580000000007</v>
          </cell>
          <cell r="S80">
            <v>89.314430000000016</v>
          </cell>
          <cell r="T80">
            <v>115.01506000000002</v>
          </cell>
          <cell r="U80">
            <v>140.33769000000001</v>
          </cell>
          <cell r="V80">
            <v>158.14102</v>
          </cell>
          <cell r="W80">
            <v>177.42135000000002</v>
          </cell>
          <cell r="X80">
            <v>209.07668000000001</v>
          </cell>
          <cell r="Y80">
            <v>234.30151000000001</v>
          </cell>
          <cell r="Z80">
            <v>250.30287000000001</v>
          </cell>
          <cell r="AA80">
            <v>270.55717000000004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7.5831499999999998</v>
          </cell>
          <cell r="D82">
            <v>23.462150000000001</v>
          </cell>
          <cell r="E82">
            <v>29.030090000000005</v>
          </cell>
          <cell r="F82">
            <v>33.416119999999999</v>
          </cell>
          <cell r="G82">
            <v>26.744900000000005</v>
          </cell>
          <cell r="H82">
            <v>26.366900000000005</v>
          </cell>
          <cell r="I82">
            <v>18.847599999999989</v>
          </cell>
          <cell r="J82">
            <v>20.324600000000022</v>
          </cell>
          <cell r="K82">
            <v>32.69959999999999</v>
          </cell>
          <cell r="L82">
            <v>26.269099999999995</v>
          </cell>
          <cell r="M82">
            <v>17.045630000000003</v>
          </cell>
          <cell r="N82">
            <v>21.29857000000003</v>
          </cell>
          <cell r="O82">
            <v>283.08841000000007</v>
          </cell>
          <cell r="P82">
            <v>7.5831499999999998</v>
          </cell>
          <cell r="Q82">
            <v>31.045299999999997</v>
          </cell>
          <cell r="R82">
            <v>60.075390000000006</v>
          </cell>
          <cell r="S82">
            <v>93.491510000000019</v>
          </cell>
          <cell r="T82">
            <v>120.23641000000002</v>
          </cell>
          <cell r="U82">
            <v>146.60331000000002</v>
          </cell>
          <cell r="V82">
            <v>165.45090999999999</v>
          </cell>
          <cell r="W82">
            <v>185.77551000000003</v>
          </cell>
          <cell r="X82">
            <v>218.47511</v>
          </cell>
          <cell r="Y82">
            <v>244.74421000000001</v>
          </cell>
          <cell r="Z82">
            <v>261.78984000000003</v>
          </cell>
          <cell r="AA82">
            <v>283.08841000000007</v>
          </cell>
        </row>
        <row r="83">
          <cell r="A83" t="str">
            <v>Dtp17</v>
          </cell>
          <cell r="B83" t="str">
            <v>Operating profit before provisions</v>
          </cell>
          <cell r="C83">
            <v>1.914159999999999</v>
          </cell>
          <cell r="D83">
            <v>1.9012299999999982</v>
          </cell>
          <cell r="E83">
            <v>1.8675599999999939</v>
          </cell>
          <cell r="F83">
            <v>1.8936800000000105</v>
          </cell>
          <cell r="G83">
            <v>1.9048200000000115</v>
          </cell>
          <cell r="H83">
            <v>0.81399999999997164</v>
          </cell>
          <cell r="I83">
            <v>1.4892800000000044</v>
          </cell>
          <cell r="J83">
            <v>1.8751099999999816</v>
          </cell>
          <cell r="K83">
            <v>1.8154600000000087</v>
          </cell>
          <cell r="L83">
            <v>1.8302200000000077</v>
          </cell>
          <cell r="M83">
            <v>1.8997899999999746</v>
          </cell>
          <cell r="N83">
            <v>-0.6550000000000118</v>
          </cell>
          <cell r="O83">
            <v>18.550309999999911</v>
          </cell>
          <cell r="P83">
            <v>1.914159999999999</v>
          </cell>
          <cell r="Q83">
            <v>3.8153900000000007</v>
          </cell>
          <cell r="R83">
            <v>5.682949999999984</v>
          </cell>
          <cell r="S83">
            <v>7.5766299999999944</v>
          </cell>
          <cell r="T83">
            <v>9.4814500000000095</v>
          </cell>
          <cell r="U83">
            <v>10.29544999999996</v>
          </cell>
          <cell r="V83">
            <v>11.784729999999996</v>
          </cell>
          <cell r="W83">
            <v>13.659839999999946</v>
          </cell>
          <cell r="X83">
            <v>15.475299999999976</v>
          </cell>
          <cell r="Y83">
            <v>17.305520000000001</v>
          </cell>
          <cell r="Z83">
            <v>19.20530999999994</v>
          </cell>
          <cell r="AA83">
            <v>18.550309999999911</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1.914159999999999</v>
          </cell>
          <cell r="D88">
            <v>1.9012299999999982</v>
          </cell>
          <cell r="E88">
            <v>1.8675599999999939</v>
          </cell>
          <cell r="F88">
            <v>1.8936800000000105</v>
          </cell>
          <cell r="G88">
            <v>1.9048200000000115</v>
          </cell>
          <cell r="H88">
            <v>0.81399999999997164</v>
          </cell>
          <cell r="I88">
            <v>1.4892800000000044</v>
          </cell>
          <cell r="J88">
            <v>1.8751099999999816</v>
          </cell>
          <cell r="K88">
            <v>1.8154600000000087</v>
          </cell>
          <cell r="L88">
            <v>1.8302200000000077</v>
          </cell>
          <cell r="M88">
            <v>1.8997899999999746</v>
          </cell>
          <cell r="N88">
            <v>-0.6550000000000118</v>
          </cell>
          <cell r="O88">
            <v>18.550309999999911</v>
          </cell>
          <cell r="P88">
            <v>1.914159999999999</v>
          </cell>
          <cell r="Q88">
            <v>3.8153900000000007</v>
          </cell>
          <cell r="R88">
            <v>5.682949999999984</v>
          </cell>
          <cell r="S88">
            <v>7.5766299999999944</v>
          </cell>
          <cell r="T88">
            <v>9.4814500000000095</v>
          </cell>
          <cell r="U88">
            <v>10.29544999999996</v>
          </cell>
          <cell r="V88">
            <v>11.784729999999996</v>
          </cell>
          <cell r="W88">
            <v>13.659839999999946</v>
          </cell>
          <cell r="X88">
            <v>15.475299999999976</v>
          </cell>
          <cell r="Y88">
            <v>17.305520000000001</v>
          </cell>
          <cell r="Z88">
            <v>19.20530999999994</v>
          </cell>
          <cell r="AA88">
            <v>18.550309999999911</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1.914159999999999</v>
          </cell>
          <cell r="D92">
            <v>1.9012299999999982</v>
          </cell>
          <cell r="E92">
            <v>1.8675599999999939</v>
          </cell>
          <cell r="F92">
            <v>1.8936800000000105</v>
          </cell>
          <cell r="G92">
            <v>1.9048200000000115</v>
          </cell>
          <cell r="H92">
            <v>0.81399999999997164</v>
          </cell>
          <cell r="I92">
            <v>1.4892800000000044</v>
          </cell>
          <cell r="J92">
            <v>1.8751099999999816</v>
          </cell>
          <cell r="K92">
            <v>1.8154600000000087</v>
          </cell>
          <cell r="L92">
            <v>1.8302200000000077</v>
          </cell>
          <cell r="M92">
            <v>1.8997899999999746</v>
          </cell>
          <cell r="N92">
            <v>-0.6550000000000118</v>
          </cell>
          <cell r="O92">
            <v>18.550309999999911</v>
          </cell>
          <cell r="P92">
            <v>1.914159999999999</v>
          </cell>
          <cell r="Q92">
            <v>3.8153900000000007</v>
          </cell>
          <cell r="R92">
            <v>5.682949999999984</v>
          </cell>
          <cell r="S92">
            <v>7.5766299999999944</v>
          </cell>
          <cell r="T92">
            <v>9.4814500000000095</v>
          </cell>
          <cell r="U92">
            <v>10.29544999999996</v>
          </cell>
          <cell r="V92">
            <v>11.784729999999996</v>
          </cell>
          <cell r="W92">
            <v>13.659839999999946</v>
          </cell>
          <cell r="X92">
            <v>15.475299999999976</v>
          </cell>
          <cell r="Y92">
            <v>17.305520000000001</v>
          </cell>
          <cell r="Z92">
            <v>19.20530999999994</v>
          </cell>
          <cell r="AA92">
            <v>18.550309999999911</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-0.36399999999999999</v>
          </cell>
          <cell r="D94">
            <v>-0.36199999999999999</v>
          </cell>
          <cell r="E94">
            <v>-0.35499999999999998</v>
          </cell>
          <cell r="F94">
            <v>-0.3600000000000001</v>
          </cell>
          <cell r="G94">
            <v>-0.36199999999999988</v>
          </cell>
          <cell r="H94">
            <v>-0.15500000000000003</v>
          </cell>
          <cell r="I94">
            <v>-0.28300000000000014</v>
          </cell>
          <cell r="J94">
            <v>-0.35699999999999976</v>
          </cell>
          <cell r="K94">
            <v>-0.3450000000000002</v>
          </cell>
          <cell r="L94">
            <v>-0.34799999999999986</v>
          </cell>
          <cell r="M94">
            <v>-0.36100000000000021</v>
          </cell>
          <cell r="N94">
            <v>0.12700000000000022</v>
          </cell>
          <cell r="O94">
            <v>-3.5249999999999999</v>
          </cell>
          <cell r="P94">
            <v>-0.36399999999999999</v>
          </cell>
          <cell r="Q94">
            <v>-0.72599999999999998</v>
          </cell>
          <cell r="R94">
            <v>-1.081</v>
          </cell>
          <cell r="S94">
            <v>-1.4410000000000001</v>
          </cell>
          <cell r="T94">
            <v>-1.8029999999999999</v>
          </cell>
          <cell r="U94">
            <v>-1.958</v>
          </cell>
          <cell r="V94">
            <v>-2.2410000000000001</v>
          </cell>
          <cell r="W94">
            <v>-2.5979999999999999</v>
          </cell>
          <cell r="X94">
            <v>-2.9430000000000001</v>
          </cell>
          <cell r="Y94">
            <v>-3.2909999999999999</v>
          </cell>
          <cell r="Z94">
            <v>-3.6520000000000001</v>
          </cell>
          <cell r="AA94">
            <v>-3.5249999999999999</v>
          </cell>
        </row>
        <row r="95">
          <cell r="A95" t="str">
            <v>Dtp28</v>
          </cell>
          <cell r="B95" t="str">
            <v>Profit after tax</v>
          </cell>
          <cell r="C95">
            <v>1.5501599999999991</v>
          </cell>
          <cell r="D95">
            <v>1.5392299999999981</v>
          </cell>
          <cell r="E95">
            <v>1.5125599999999939</v>
          </cell>
          <cell r="F95">
            <v>1.5336800000000104</v>
          </cell>
          <cell r="G95">
            <v>1.5428200000000116</v>
          </cell>
          <cell r="H95">
            <v>0.65899999999997161</v>
          </cell>
          <cell r="I95">
            <v>1.2062800000000042</v>
          </cell>
          <cell r="J95">
            <v>1.5181099999999819</v>
          </cell>
          <cell r="K95">
            <v>1.4704600000000085</v>
          </cell>
          <cell r="L95">
            <v>1.4822200000000079</v>
          </cell>
          <cell r="M95">
            <v>1.5387899999999743</v>
          </cell>
          <cell r="N95">
            <v>-0.52800000000001157</v>
          </cell>
          <cell r="O95">
            <v>15.02530999999991</v>
          </cell>
          <cell r="P95">
            <v>1.5501599999999991</v>
          </cell>
          <cell r="Q95">
            <v>3.0893900000000007</v>
          </cell>
          <cell r="R95">
            <v>4.6019499999999844</v>
          </cell>
          <cell r="S95">
            <v>6.1356299999999946</v>
          </cell>
          <cell r="T95">
            <v>7.6784500000000095</v>
          </cell>
          <cell r="U95">
            <v>8.3374499999999596</v>
          </cell>
          <cell r="V95">
            <v>9.5437299999999965</v>
          </cell>
          <cell r="W95">
            <v>11.061839999999947</v>
          </cell>
          <cell r="X95">
            <v>12.532299999999976</v>
          </cell>
          <cell r="Y95">
            <v>14.014520000000001</v>
          </cell>
          <cell r="Z95">
            <v>15.553309999999939</v>
          </cell>
          <cell r="AA95">
            <v>15.02530999999991</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7.2300000000000003E-3</v>
          </cell>
          <cell r="G97">
            <v>7.3700000000000002E-2</v>
          </cell>
          <cell r="H97">
            <v>8.448E-2</v>
          </cell>
          <cell r="I97">
            <v>0.11209999999999998</v>
          </cell>
          <cell r="J97">
            <v>0.10817000000000004</v>
          </cell>
          <cell r="K97">
            <v>0.10225999999999996</v>
          </cell>
          <cell r="L97">
            <v>0.10614000000000007</v>
          </cell>
          <cell r="M97">
            <v>0.10319999999999996</v>
          </cell>
          <cell r="N97">
            <v>0.10714999999999997</v>
          </cell>
          <cell r="O97">
            <v>0.80442999999999998</v>
          </cell>
          <cell r="P97">
            <v>0</v>
          </cell>
          <cell r="Q97">
            <v>0</v>
          </cell>
          <cell r="R97">
            <v>0</v>
          </cell>
          <cell r="S97">
            <v>7.2300000000000003E-3</v>
          </cell>
          <cell r="T97">
            <v>8.0930000000000002E-2</v>
          </cell>
          <cell r="U97">
            <v>0.16541</v>
          </cell>
          <cell r="V97">
            <v>0.27750999999999998</v>
          </cell>
          <cell r="W97">
            <v>0.38568000000000002</v>
          </cell>
          <cell r="X97">
            <v>0.48793999999999998</v>
          </cell>
          <cell r="Y97">
            <v>0.59408000000000005</v>
          </cell>
          <cell r="Z97">
            <v>0.69728000000000001</v>
          </cell>
          <cell r="AA97">
            <v>0.80442999999999998</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7.2300000000000003E-3</v>
          </cell>
          <cell r="G99">
            <v>7.3700000000000002E-2</v>
          </cell>
          <cell r="H99">
            <v>8.448E-2</v>
          </cell>
          <cell r="I99">
            <v>0.11209999999999998</v>
          </cell>
          <cell r="J99">
            <v>0.10817000000000004</v>
          </cell>
          <cell r="K99">
            <v>0.10225999999999996</v>
          </cell>
          <cell r="L99">
            <v>0.10614000000000007</v>
          </cell>
          <cell r="M99">
            <v>0.10319999999999996</v>
          </cell>
          <cell r="N99">
            <v>0.10714999999999997</v>
          </cell>
          <cell r="O99">
            <v>0.80442999999999998</v>
          </cell>
          <cell r="P99">
            <v>0</v>
          </cell>
          <cell r="Q99">
            <v>0</v>
          </cell>
          <cell r="R99">
            <v>0</v>
          </cell>
          <cell r="S99">
            <v>7.2300000000000003E-3</v>
          </cell>
          <cell r="T99">
            <v>8.0930000000000002E-2</v>
          </cell>
          <cell r="U99">
            <v>0.16541</v>
          </cell>
          <cell r="V99">
            <v>0.27750999999999998</v>
          </cell>
          <cell r="W99">
            <v>0.38568000000000002</v>
          </cell>
          <cell r="X99">
            <v>0.48793999999999998</v>
          </cell>
          <cell r="Y99">
            <v>0.59408000000000005</v>
          </cell>
          <cell r="Z99">
            <v>0.69728000000000001</v>
          </cell>
          <cell r="AA99">
            <v>0.80442999999999998</v>
          </cell>
        </row>
        <row r="100">
          <cell r="A100" t="str">
            <v>Dtd04</v>
          </cell>
          <cell r="B100" t="str">
            <v>Fee Income</v>
          </cell>
          <cell r="C100">
            <v>18.957639999999998</v>
          </cell>
          <cell r="D100">
            <v>19.602900000000005</v>
          </cell>
          <cell r="E100">
            <v>34.53</v>
          </cell>
          <cell r="F100">
            <v>27.05</v>
          </cell>
          <cell r="G100">
            <v>19.501000000000005</v>
          </cell>
          <cell r="H100">
            <v>22.705520000000007</v>
          </cell>
          <cell r="I100">
            <v>23.935519999999997</v>
          </cell>
          <cell r="J100">
            <v>20.428219999999982</v>
          </cell>
          <cell r="K100">
            <v>20.715520000000026</v>
          </cell>
          <cell r="L100">
            <v>22.568219999999997</v>
          </cell>
          <cell r="M100">
            <v>22.620720000000006</v>
          </cell>
          <cell r="N100">
            <v>34.027219999999971</v>
          </cell>
          <cell r="O100">
            <v>286.64247999999998</v>
          </cell>
          <cell r="P100">
            <v>18.957639999999998</v>
          </cell>
          <cell r="Q100">
            <v>38.560540000000003</v>
          </cell>
          <cell r="R100">
            <v>73.090540000000004</v>
          </cell>
          <cell r="S100">
            <v>100.14054</v>
          </cell>
          <cell r="T100">
            <v>119.64154000000001</v>
          </cell>
          <cell r="U100">
            <v>142.34706</v>
          </cell>
          <cell r="V100">
            <v>166.28258</v>
          </cell>
          <cell r="W100">
            <v>186.71079999999998</v>
          </cell>
          <cell r="X100">
            <v>207.42632</v>
          </cell>
          <cell r="Y100">
            <v>229.99454</v>
          </cell>
          <cell r="Z100">
            <v>252.61526000000001</v>
          </cell>
          <cell r="AA100">
            <v>286.64247999999998</v>
          </cell>
        </row>
        <row r="101">
          <cell r="A101" t="str">
            <v>Dtd05</v>
          </cell>
          <cell r="B101" t="str">
            <v>Commission expense</v>
          </cell>
          <cell r="C101">
            <v>-3.3000000000000002E-2</v>
          </cell>
          <cell r="D101">
            <v>-6.5000000000000002E-2</v>
          </cell>
          <cell r="E101">
            <v>-3.7000000000000005E-2</v>
          </cell>
          <cell r="F101">
            <v>-3.5000000000000003E-2</v>
          </cell>
          <cell r="G101">
            <v>-3.3000000000000002E-2</v>
          </cell>
          <cell r="H101">
            <v>-3.6999999999999977E-2</v>
          </cell>
          <cell r="I101">
            <v>-3.3000000000000029E-2</v>
          </cell>
          <cell r="J101">
            <v>-3.6999999999999977E-2</v>
          </cell>
          <cell r="K101">
            <v>-3.5000000000000003E-2</v>
          </cell>
          <cell r="L101">
            <v>-3.5000000000000003E-2</v>
          </cell>
          <cell r="M101">
            <v>-3.5000000000000003E-2</v>
          </cell>
          <cell r="N101">
            <v>-4.2500000000000003E-2</v>
          </cell>
          <cell r="O101">
            <v>-0.45750000000000002</v>
          </cell>
          <cell r="P101">
            <v>-3.3000000000000002E-2</v>
          </cell>
          <cell r="Q101">
            <v>-9.8000000000000004E-2</v>
          </cell>
          <cell r="R101">
            <v>-0.13500000000000001</v>
          </cell>
          <cell r="S101">
            <v>-0.17</v>
          </cell>
          <cell r="T101">
            <v>-0.20300000000000001</v>
          </cell>
          <cell r="U101">
            <v>-0.24</v>
          </cell>
          <cell r="V101">
            <v>-0.27300000000000002</v>
          </cell>
          <cell r="W101">
            <v>-0.31</v>
          </cell>
          <cell r="X101">
            <v>-0.34499999999999997</v>
          </cell>
          <cell r="Y101">
            <v>-0.38</v>
          </cell>
          <cell r="Z101">
            <v>-0.41500000000000004</v>
          </cell>
          <cell r="AA101">
            <v>-0.45750000000000002</v>
          </cell>
        </row>
        <row r="102">
          <cell r="A102" t="str">
            <v>Dtd06</v>
          </cell>
          <cell r="B102" t="str">
            <v>Net fee and commission income</v>
          </cell>
          <cell r="C102">
            <v>18.924639999999997</v>
          </cell>
          <cell r="D102">
            <v>19.537900000000004</v>
          </cell>
          <cell r="E102">
            <v>34.493000000000002</v>
          </cell>
          <cell r="F102">
            <v>27.015000000000001</v>
          </cell>
          <cell r="G102">
            <v>19.468000000000004</v>
          </cell>
          <cell r="H102">
            <v>22.668520000000008</v>
          </cell>
          <cell r="I102">
            <v>23.902519999999996</v>
          </cell>
          <cell r="J102">
            <v>20.391219999999983</v>
          </cell>
          <cell r="K102">
            <v>20.680520000000026</v>
          </cell>
          <cell r="L102">
            <v>22.533219999999996</v>
          </cell>
          <cell r="M102">
            <v>22.585720000000006</v>
          </cell>
          <cell r="N102">
            <v>33.984719999999975</v>
          </cell>
          <cell r="O102">
            <v>286.18498</v>
          </cell>
          <cell r="P102">
            <v>18.924639999999997</v>
          </cell>
          <cell r="Q102">
            <v>38.462540000000004</v>
          </cell>
          <cell r="R102">
            <v>72.955539999999999</v>
          </cell>
          <cell r="S102">
            <v>99.97054</v>
          </cell>
          <cell r="T102">
            <v>119.43854</v>
          </cell>
          <cell r="U102">
            <v>142.10705999999999</v>
          </cell>
          <cell r="V102">
            <v>166.00958</v>
          </cell>
          <cell r="W102">
            <v>186.40079999999998</v>
          </cell>
          <cell r="X102">
            <v>207.08132000000001</v>
          </cell>
          <cell r="Y102">
            <v>229.61454000000001</v>
          </cell>
          <cell r="Z102">
            <v>252.20026000000001</v>
          </cell>
          <cell r="AA102">
            <v>286.18498</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0.17</v>
          </cell>
          <cell r="D106">
            <v>0.1</v>
          </cell>
          <cell r="E106">
            <v>0.10007999999999995</v>
          </cell>
          <cell r="F106">
            <v>0.10038000000000002</v>
          </cell>
          <cell r="G106">
            <v>0.1</v>
          </cell>
          <cell r="H106">
            <v>0.10066999999999993</v>
          </cell>
          <cell r="I106">
            <v>0.1</v>
          </cell>
          <cell r="J106">
            <v>0.46057000000000003</v>
          </cell>
          <cell r="K106">
            <v>0.10038999999999998</v>
          </cell>
          <cell r="L106">
            <v>0.10037000000000007</v>
          </cell>
          <cell r="M106">
            <v>9.9999999999999867E-2</v>
          </cell>
          <cell r="N106">
            <v>0.1</v>
          </cell>
          <cell r="O106">
            <v>1.63246</v>
          </cell>
          <cell r="P106">
            <v>0.17</v>
          </cell>
          <cell r="Q106">
            <v>0.27</v>
          </cell>
          <cell r="R106">
            <v>0.37007999999999996</v>
          </cell>
          <cell r="S106">
            <v>0.47045999999999999</v>
          </cell>
          <cell r="T106">
            <v>0.57045999999999997</v>
          </cell>
          <cell r="U106">
            <v>0.67112999999999989</v>
          </cell>
          <cell r="V106">
            <v>0.77112999999999987</v>
          </cell>
          <cell r="W106">
            <v>1.2317</v>
          </cell>
          <cell r="X106">
            <v>1.33209</v>
          </cell>
          <cell r="Y106">
            <v>1.4324600000000001</v>
          </cell>
          <cell r="Z106">
            <v>1.5324599999999999</v>
          </cell>
          <cell r="AA106">
            <v>1.63246</v>
          </cell>
        </row>
        <row r="107">
          <cell r="A107" t="str">
            <v>Dtd11</v>
          </cell>
          <cell r="B107" t="str">
            <v>Other income</v>
          </cell>
          <cell r="C107">
            <v>19.094639999999998</v>
          </cell>
          <cell r="D107">
            <v>19.637900000000005</v>
          </cell>
          <cell r="E107">
            <v>34.59308</v>
          </cell>
          <cell r="F107">
            <v>27.115380000000002</v>
          </cell>
          <cell r="G107">
            <v>19.568000000000005</v>
          </cell>
          <cell r="H107">
            <v>22.769190000000009</v>
          </cell>
          <cell r="I107">
            <v>24.002519999999997</v>
          </cell>
          <cell r="J107">
            <v>20.851789999999983</v>
          </cell>
          <cell r="K107">
            <v>20.780910000000027</v>
          </cell>
          <cell r="L107">
            <v>22.633589999999998</v>
          </cell>
          <cell r="M107">
            <v>22.685720000000007</v>
          </cell>
          <cell r="N107">
            <v>34.084719999999976</v>
          </cell>
          <cell r="O107">
            <v>287.81743999999998</v>
          </cell>
          <cell r="P107">
            <v>19.094639999999998</v>
          </cell>
          <cell r="Q107">
            <v>38.732540000000007</v>
          </cell>
          <cell r="R107">
            <v>73.325620000000001</v>
          </cell>
          <cell r="S107">
            <v>100.441</v>
          </cell>
          <cell r="T107">
            <v>120.009</v>
          </cell>
          <cell r="U107">
            <v>142.77819</v>
          </cell>
          <cell r="V107">
            <v>166.78071</v>
          </cell>
          <cell r="W107">
            <v>187.63249999999996</v>
          </cell>
          <cell r="X107">
            <v>208.41341</v>
          </cell>
          <cell r="Y107">
            <v>231.047</v>
          </cell>
          <cell r="Z107">
            <v>253.73272</v>
          </cell>
          <cell r="AA107">
            <v>287.81743999999998</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19.094639999999998</v>
          </cell>
          <cell r="D109">
            <v>19.637900000000005</v>
          </cell>
          <cell r="E109">
            <v>34.59308</v>
          </cell>
          <cell r="F109">
            <v>27.122610000000002</v>
          </cell>
          <cell r="G109">
            <v>19.641700000000004</v>
          </cell>
          <cell r="H109">
            <v>22.853670000000008</v>
          </cell>
          <cell r="I109">
            <v>24.114619999999999</v>
          </cell>
          <cell r="J109">
            <v>20.959959999999985</v>
          </cell>
          <cell r="K109">
            <v>20.883170000000028</v>
          </cell>
          <cell r="L109">
            <v>22.739729999999998</v>
          </cell>
          <cell r="M109">
            <v>22.788920000000008</v>
          </cell>
          <cell r="N109">
            <v>34.191869999999973</v>
          </cell>
          <cell r="O109">
            <v>288.62187</v>
          </cell>
          <cell r="P109">
            <v>19.094639999999998</v>
          </cell>
          <cell r="Q109">
            <v>38.732540000000007</v>
          </cell>
          <cell r="R109">
            <v>73.325620000000001</v>
          </cell>
          <cell r="S109">
            <v>100.44823000000001</v>
          </cell>
          <cell r="T109">
            <v>120.08993</v>
          </cell>
          <cell r="U109">
            <v>142.9436</v>
          </cell>
          <cell r="V109">
            <v>167.05822000000001</v>
          </cell>
          <cell r="W109">
            <v>188.01817999999997</v>
          </cell>
          <cell r="X109">
            <v>208.90135000000001</v>
          </cell>
          <cell r="Y109">
            <v>231.64107999999999</v>
          </cell>
          <cell r="Z109">
            <v>254.43</v>
          </cell>
          <cell r="AA109">
            <v>288.62187</v>
          </cell>
        </row>
        <row r="110">
          <cell r="A110" t="str">
            <v>Dtd13</v>
          </cell>
          <cell r="B110" t="str">
            <v>Personnel expenses</v>
          </cell>
          <cell r="C110">
            <v>1.04427</v>
          </cell>
          <cell r="D110">
            <v>1.04427</v>
          </cell>
          <cell r="E110">
            <v>1.04427</v>
          </cell>
          <cell r="F110">
            <v>1.04427</v>
          </cell>
          <cell r="G110">
            <v>1.04427</v>
          </cell>
          <cell r="H110">
            <v>1.04427</v>
          </cell>
          <cell r="I110">
            <v>1.04427</v>
          </cell>
          <cell r="J110">
            <v>1.04427</v>
          </cell>
          <cell r="K110">
            <v>1.0442700000000009</v>
          </cell>
          <cell r="L110">
            <v>1.0442699999999991</v>
          </cell>
          <cell r="M110">
            <v>1.0442699999999991</v>
          </cell>
          <cell r="N110">
            <v>1.0442700000000009</v>
          </cell>
          <cell r="O110">
            <v>12.53124</v>
          </cell>
          <cell r="P110">
            <v>1.04427</v>
          </cell>
          <cell r="Q110">
            <v>2.0885400000000001</v>
          </cell>
          <cell r="R110">
            <v>3.1328100000000001</v>
          </cell>
          <cell r="S110">
            <v>4.1770800000000001</v>
          </cell>
          <cell r="T110">
            <v>5.2213500000000002</v>
          </cell>
          <cell r="U110">
            <v>6.2656200000000002</v>
          </cell>
          <cell r="V110">
            <v>7.3098900000000002</v>
          </cell>
          <cell r="W110">
            <v>8.3541600000000003</v>
          </cell>
          <cell r="X110">
            <v>9.3984300000000012</v>
          </cell>
          <cell r="Y110">
            <v>10.4427</v>
          </cell>
          <cell r="Z110">
            <v>11.486969999999999</v>
          </cell>
          <cell r="AA110">
            <v>12.53124</v>
          </cell>
        </row>
        <row r="111">
          <cell r="A111" t="str">
            <v>Dtd14</v>
          </cell>
          <cell r="B111" t="str">
            <v>General and administrative expenses</v>
          </cell>
          <cell r="C111">
            <v>15.900510000000001</v>
          </cell>
          <cell r="D111">
            <v>18.337820000000004</v>
          </cell>
          <cell r="E111">
            <v>32.680800000000005</v>
          </cell>
          <cell r="F111">
            <v>24.919439999999994</v>
          </cell>
          <cell r="G111">
            <v>17.370709999999988</v>
          </cell>
          <cell r="H111">
            <v>22.190960000000004</v>
          </cell>
          <cell r="I111">
            <v>21.805170000000004</v>
          </cell>
          <cell r="J111">
            <v>18.750220000000013</v>
          </cell>
          <cell r="K111">
            <v>18.584959999999995</v>
          </cell>
          <cell r="L111">
            <v>20.437659999999994</v>
          </cell>
          <cell r="M111">
            <v>20.490290000000016</v>
          </cell>
          <cell r="N111">
            <v>24.891729999999995</v>
          </cell>
          <cell r="O111">
            <v>256.36027000000001</v>
          </cell>
          <cell r="P111">
            <v>15.900510000000001</v>
          </cell>
          <cell r="Q111">
            <v>34.238330000000005</v>
          </cell>
          <cell r="R111">
            <v>66.91913000000001</v>
          </cell>
          <cell r="S111">
            <v>91.838570000000004</v>
          </cell>
          <cell r="T111">
            <v>109.20927999999999</v>
          </cell>
          <cell r="U111">
            <v>131.40024</v>
          </cell>
          <cell r="V111">
            <v>153.20541</v>
          </cell>
          <cell r="W111">
            <v>171.95563000000001</v>
          </cell>
          <cell r="X111">
            <v>190.54059000000001</v>
          </cell>
          <cell r="Y111">
            <v>210.97825</v>
          </cell>
          <cell r="Z111">
            <v>231.46854000000002</v>
          </cell>
          <cell r="AA111">
            <v>256.36027000000001</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16.944780000000002</v>
          </cell>
          <cell r="D113">
            <v>19.382090000000005</v>
          </cell>
          <cell r="E113">
            <v>33.725070000000002</v>
          </cell>
          <cell r="F113">
            <v>25.963709999999995</v>
          </cell>
          <cell r="G113">
            <v>18.414979999999989</v>
          </cell>
          <cell r="H113">
            <v>23.235230000000005</v>
          </cell>
          <cell r="I113">
            <v>22.849440000000005</v>
          </cell>
          <cell r="J113">
            <v>19.794490000000014</v>
          </cell>
          <cell r="K113">
            <v>19.629229999999996</v>
          </cell>
          <cell r="L113">
            <v>21.481929999999991</v>
          </cell>
          <cell r="M113">
            <v>21.534560000000013</v>
          </cell>
          <cell r="N113">
            <v>25.935999999999996</v>
          </cell>
          <cell r="O113">
            <v>268.89151000000004</v>
          </cell>
          <cell r="P113">
            <v>16.944780000000002</v>
          </cell>
          <cell r="Q113">
            <v>36.326870000000007</v>
          </cell>
          <cell r="R113">
            <v>70.051940000000016</v>
          </cell>
          <cell r="S113">
            <v>96.015650000000008</v>
          </cell>
          <cell r="T113">
            <v>114.43062999999999</v>
          </cell>
          <cell r="U113">
            <v>137.66586000000001</v>
          </cell>
          <cell r="V113">
            <v>160.5153</v>
          </cell>
          <cell r="W113">
            <v>180.30979000000002</v>
          </cell>
          <cell r="X113">
            <v>199.93902</v>
          </cell>
          <cell r="Y113">
            <v>221.42095</v>
          </cell>
          <cell r="Z113">
            <v>242.95551</v>
          </cell>
          <cell r="AA113">
            <v>268.89151000000004</v>
          </cell>
        </row>
        <row r="114">
          <cell r="A114" t="str">
            <v>Dtd17</v>
          </cell>
          <cell r="B114" t="str">
            <v>Operating profit before provisions</v>
          </cell>
          <cell r="C114">
            <v>2.1498599999999968</v>
          </cell>
          <cell r="D114">
            <v>0.25581000000000031</v>
          </cell>
          <cell r="E114">
            <v>0.86800999999999817</v>
          </cell>
          <cell r="F114">
            <v>1.1589000000000063</v>
          </cell>
          <cell r="G114">
            <v>1.2267200000000145</v>
          </cell>
          <cell r="H114">
            <v>-0.38155999999999679</v>
          </cell>
          <cell r="I114">
            <v>1.2651799999999938</v>
          </cell>
          <cell r="J114">
            <v>1.1654699999999707</v>
          </cell>
          <cell r="K114">
            <v>1.253940000000032</v>
          </cell>
          <cell r="L114">
            <v>1.2578000000000067</v>
          </cell>
          <cell r="M114">
            <v>1.2543599999999948</v>
          </cell>
          <cell r="N114">
            <v>8.2558699999999767</v>
          </cell>
          <cell r="O114">
            <v>19.730359999999962</v>
          </cell>
          <cell r="P114">
            <v>2.1498599999999968</v>
          </cell>
          <cell r="Q114">
            <v>2.4056700000000006</v>
          </cell>
          <cell r="R114">
            <v>3.2736799999999846</v>
          </cell>
          <cell r="S114">
            <v>4.4325800000000015</v>
          </cell>
          <cell r="T114">
            <v>5.6593000000000018</v>
          </cell>
          <cell r="U114">
            <v>5.2777399999999943</v>
          </cell>
          <cell r="V114">
            <v>6.5429200000000094</v>
          </cell>
          <cell r="W114">
            <v>7.7083899999999517</v>
          </cell>
          <cell r="X114">
            <v>8.9623300000000086</v>
          </cell>
          <cell r="Y114">
            <v>10.220129999999983</v>
          </cell>
          <cell r="Z114">
            <v>11.474490000000003</v>
          </cell>
          <cell r="AA114">
            <v>19.730359999999962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2.1498599999999968</v>
          </cell>
          <cell r="D119">
            <v>0.25581000000000031</v>
          </cell>
          <cell r="E119">
            <v>0.86800999999999817</v>
          </cell>
          <cell r="F119">
            <v>1.1589000000000063</v>
          </cell>
          <cell r="G119">
            <v>1.2267200000000145</v>
          </cell>
          <cell r="H119">
            <v>-0.38155999999999679</v>
          </cell>
          <cell r="I119">
            <v>1.2651799999999938</v>
          </cell>
          <cell r="J119">
            <v>1.1654699999999707</v>
          </cell>
          <cell r="K119">
            <v>1.253940000000032</v>
          </cell>
          <cell r="L119">
            <v>1.2578000000000067</v>
          </cell>
          <cell r="M119">
            <v>1.2543599999999948</v>
          </cell>
          <cell r="N119">
            <v>8.2558699999999767</v>
          </cell>
          <cell r="O119">
            <v>19.730359999999962</v>
          </cell>
          <cell r="P119">
            <v>2.1498599999999968</v>
          </cell>
          <cell r="Q119">
            <v>2.4056700000000006</v>
          </cell>
          <cell r="R119">
            <v>3.2736799999999846</v>
          </cell>
          <cell r="S119">
            <v>4.4325800000000015</v>
          </cell>
          <cell r="T119">
            <v>5.6593000000000018</v>
          </cell>
          <cell r="U119">
            <v>5.2777399999999943</v>
          </cell>
          <cell r="V119">
            <v>6.5429200000000094</v>
          </cell>
          <cell r="W119">
            <v>7.7083899999999517</v>
          </cell>
          <cell r="X119">
            <v>8.9623300000000086</v>
          </cell>
          <cell r="Y119">
            <v>10.220129999999983</v>
          </cell>
          <cell r="Z119">
            <v>11.474490000000003</v>
          </cell>
          <cell r="AA119">
            <v>19.730359999999962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2.1498599999999968</v>
          </cell>
          <cell r="D123">
            <v>0.25581000000000031</v>
          </cell>
          <cell r="E123">
            <v>0.86800999999999817</v>
          </cell>
          <cell r="F123">
            <v>1.1589000000000063</v>
          </cell>
          <cell r="G123">
            <v>1.2267200000000145</v>
          </cell>
          <cell r="H123">
            <v>-0.38155999999999679</v>
          </cell>
          <cell r="I123">
            <v>1.2651799999999938</v>
          </cell>
          <cell r="J123">
            <v>1.1654699999999707</v>
          </cell>
          <cell r="K123">
            <v>1.253940000000032</v>
          </cell>
          <cell r="L123">
            <v>1.2578000000000067</v>
          </cell>
          <cell r="M123">
            <v>1.2543599999999948</v>
          </cell>
          <cell r="N123">
            <v>8.2558699999999767</v>
          </cell>
          <cell r="O123">
            <v>19.730359999999962</v>
          </cell>
          <cell r="P123">
            <v>2.1498599999999968</v>
          </cell>
          <cell r="Q123">
            <v>2.4056700000000006</v>
          </cell>
          <cell r="R123">
            <v>3.2736799999999846</v>
          </cell>
          <cell r="S123">
            <v>4.4325800000000015</v>
          </cell>
          <cell r="T123">
            <v>5.6593000000000018</v>
          </cell>
          <cell r="U123">
            <v>5.2777399999999943</v>
          </cell>
          <cell r="V123">
            <v>6.5429200000000094</v>
          </cell>
          <cell r="W123">
            <v>7.7083899999999517</v>
          </cell>
          <cell r="X123">
            <v>8.9623300000000086</v>
          </cell>
          <cell r="Y123">
            <v>10.220129999999983</v>
          </cell>
          <cell r="Z123">
            <v>11.474490000000003</v>
          </cell>
          <cell r="AA123">
            <v>19.730359999999962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-0.40300000000000002</v>
          </cell>
          <cell r="D125">
            <v>-4.7999999999999987E-2</v>
          </cell>
          <cell r="E125">
            <v>-0.16500000000000001</v>
          </cell>
          <cell r="F125">
            <v>-0.22099999999999997</v>
          </cell>
          <cell r="G125">
            <v>-0.2330000000000001</v>
          </cell>
          <cell r="H125">
            <v>7.3000000000000065E-2</v>
          </cell>
          <cell r="I125">
            <v>-0.24099999999999999</v>
          </cell>
          <cell r="J125">
            <v>-0.22199999999999998</v>
          </cell>
          <cell r="K125">
            <v>-0.2370000000000001</v>
          </cell>
          <cell r="L125">
            <v>-0.23899999999999988</v>
          </cell>
          <cell r="M125">
            <v>-0.23899999999999988</v>
          </cell>
          <cell r="N125">
            <v>-1.6710000000000003</v>
          </cell>
          <cell r="O125">
            <v>-3.8460000000000001</v>
          </cell>
          <cell r="P125">
            <v>-0.40300000000000002</v>
          </cell>
          <cell r="Q125">
            <v>-0.45100000000000001</v>
          </cell>
          <cell r="R125">
            <v>-0.61599999999999999</v>
          </cell>
          <cell r="S125">
            <v>-0.83699999999999997</v>
          </cell>
          <cell r="T125">
            <v>-1.07</v>
          </cell>
          <cell r="U125">
            <v>-0.997</v>
          </cell>
          <cell r="V125">
            <v>-1.238</v>
          </cell>
          <cell r="W125">
            <v>-1.46</v>
          </cell>
          <cell r="X125">
            <v>-1.6970000000000001</v>
          </cell>
          <cell r="Y125">
            <v>-1.9359999999999999</v>
          </cell>
          <cell r="Z125">
            <v>-2.1749999999999998</v>
          </cell>
          <cell r="AA125">
            <v>-3.8460000000000001</v>
          </cell>
        </row>
        <row r="126">
          <cell r="A126" t="str">
            <v>Dtd28</v>
          </cell>
          <cell r="B126" t="str">
            <v>Profit after tax</v>
          </cell>
          <cell r="C126">
            <v>1.7468599999999967</v>
          </cell>
          <cell r="D126">
            <v>0.20781000000000033</v>
          </cell>
          <cell r="E126">
            <v>0.70300999999999814</v>
          </cell>
          <cell r="F126">
            <v>0.93790000000000628</v>
          </cell>
          <cell r="G126">
            <v>0.99372000000001437</v>
          </cell>
          <cell r="H126">
            <v>-0.30855999999999673</v>
          </cell>
          <cell r="I126">
            <v>1.0241799999999937</v>
          </cell>
          <cell r="J126">
            <v>0.94346999999997072</v>
          </cell>
          <cell r="K126">
            <v>1.0169400000000319</v>
          </cell>
          <cell r="L126">
            <v>1.0188000000000068</v>
          </cell>
          <cell r="M126">
            <v>1.0153599999999949</v>
          </cell>
          <cell r="N126">
            <v>6.5848699999999765</v>
          </cell>
          <cell r="O126">
            <v>15.884359999999962</v>
          </cell>
          <cell r="P126">
            <v>1.7468599999999967</v>
          </cell>
          <cell r="Q126">
            <v>1.9546700000000006</v>
          </cell>
          <cell r="R126">
            <v>2.6576799999999845</v>
          </cell>
          <cell r="S126">
            <v>3.5955800000000018</v>
          </cell>
          <cell r="T126">
            <v>4.5893000000000015</v>
          </cell>
          <cell r="U126">
            <v>4.2807399999999944</v>
          </cell>
          <cell r="V126">
            <v>5.3049200000000098</v>
          </cell>
          <cell r="W126">
            <v>6.2483899999999517</v>
          </cell>
          <cell r="X126">
            <v>7.2653300000000085</v>
          </cell>
          <cell r="Y126">
            <v>8.2841299999999833</v>
          </cell>
          <cell r="Z126">
            <v>9.2994900000000023</v>
          </cell>
          <cell r="AA126">
            <v>15.884359999999962</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59.730530000000002</v>
          </cell>
          <cell r="I131">
            <v>13.890999999999991</v>
          </cell>
          <cell r="J131">
            <v>13.51100000000001</v>
          </cell>
          <cell r="K131">
            <v>14.237339999999989</v>
          </cell>
          <cell r="L131">
            <v>20.739000000000004</v>
          </cell>
          <cell r="M131">
            <v>21.822270000000032</v>
          </cell>
          <cell r="N131">
            <v>19.720539999999971</v>
          </cell>
          <cell r="O131">
            <v>163.65168</v>
          </cell>
          <cell r="P131">
            <v>0</v>
          </cell>
          <cell r="Q131">
            <v>0</v>
          </cell>
          <cell r="R131">
            <v>0</v>
          </cell>
          <cell r="S131">
            <v>0</v>
          </cell>
          <cell r="T131">
            <v>0</v>
          </cell>
          <cell r="U131">
            <v>59.730530000000002</v>
          </cell>
          <cell r="V131">
            <v>73.621529999999993</v>
          </cell>
          <cell r="W131">
            <v>87.132530000000003</v>
          </cell>
          <cell r="X131">
            <v>101.36986999999999</v>
          </cell>
          <cell r="Y131">
            <v>122.10887</v>
          </cell>
          <cell r="Z131">
            <v>143.93114000000003</v>
          </cell>
          <cell r="AA131">
            <v>163.65168</v>
          </cell>
        </row>
        <row r="132">
          <cell r="A132" t="str">
            <v>Dtd05</v>
          </cell>
          <cell r="B132" t="str">
            <v>Commission expense</v>
          </cell>
          <cell r="C132">
            <v>0</v>
          </cell>
          <cell r="D132">
            <v>-7.8E-2</v>
          </cell>
          <cell r="E132">
            <v>-1.1999999999999997E-2</v>
          </cell>
          <cell r="F132">
            <v>-1.1999999999999997E-2</v>
          </cell>
          <cell r="G132">
            <v>-1.2000000000000011E-2</v>
          </cell>
          <cell r="H132">
            <v>-1.6E-2</v>
          </cell>
          <cell r="I132">
            <v>-1.5999999999999986E-2</v>
          </cell>
          <cell r="J132">
            <v>-1.8000000000000016E-2</v>
          </cell>
          <cell r="K132">
            <v>-1.7999999999999988E-2</v>
          </cell>
          <cell r="L132">
            <v>-2.5999999999999995E-2</v>
          </cell>
          <cell r="M132">
            <v>-2.0000000000000018E-2</v>
          </cell>
          <cell r="N132">
            <v>-5.5499999999999966E-2</v>
          </cell>
          <cell r="O132">
            <v>-0.28349999999999997</v>
          </cell>
          <cell r="P132">
            <v>0</v>
          </cell>
          <cell r="Q132">
            <v>-7.8E-2</v>
          </cell>
          <cell r="R132">
            <v>-0.09</v>
          </cell>
          <cell r="S132">
            <v>-0.10199999999999999</v>
          </cell>
          <cell r="T132">
            <v>-0.114</v>
          </cell>
          <cell r="U132">
            <v>-0.13</v>
          </cell>
          <cell r="V132">
            <v>-0.14599999999999999</v>
          </cell>
          <cell r="W132">
            <v>-0.16400000000000001</v>
          </cell>
          <cell r="X132">
            <v>-0.182</v>
          </cell>
          <cell r="Y132">
            <v>-0.20799999999999999</v>
          </cell>
          <cell r="Z132">
            <v>-0.22800000000000001</v>
          </cell>
          <cell r="AA132">
            <v>-0.28349999999999997</v>
          </cell>
        </row>
        <row r="133">
          <cell r="A133" t="str">
            <v>Dtd06</v>
          </cell>
          <cell r="B133" t="str">
            <v>Net fee and commission income</v>
          </cell>
          <cell r="C133">
            <v>0</v>
          </cell>
          <cell r="D133">
            <v>-7.8E-2</v>
          </cell>
          <cell r="E133">
            <v>-1.1999999999999997E-2</v>
          </cell>
          <cell r="F133">
            <v>-1.1999999999999997E-2</v>
          </cell>
          <cell r="G133">
            <v>-1.2000000000000011E-2</v>
          </cell>
          <cell r="H133">
            <v>59.714530000000003</v>
          </cell>
          <cell r="I133">
            <v>13.874999999999991</v>
          </cell>
          <cell r="J133">
            <v>13.493000000000009</v>
          </cell>
          <cell r="K133">
            <v>14.219339999999988</v>
          </cell>
          <cell r="L133">
            <v>20.713000000000005</v>
          </cell>
          <cell r="M133">
            <v>21.802270000000032</v>
          </cell>
          <cell r="N133">
            <v>19.665039999999973</v>
          </cell>
          <cell r="O133">
            <v>163.36818</v>
          </cell>
          <cell r="P133">
            <v>0</v>
          </cell>
          <cell r="Q133">
            <v>-7.8E-2</v>
          </cell>
          <cell r="R133">
            <v>-0.09</v>
          </cell>
          <cell r="S133">
            <v>-0.10199999999999999</v>
          </cell>
          <cell r="T133">
            <v>-0.114</v>
          </cell>
          <cell r="U133">
            <v>59.600529999999999</v>
          </cell>
          <cell r="V133">
            <v>73.475529999999992</v>
          </cell>
          <cell r="W133">
            <v>86.968530000000001</v>
          </cell>
          <cell r="X133">
            <v>101.18786999999999</v>
          </cell>
          <cell r="Y133">
            <v>121.90087</v>
          </cell>
          <cell r="Z133">
            <v>143.70314000000002</v>
          </cell>
          <cell r="AA133">
            <v>163.36818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0.2</v>
          </cell>
          <cell r="J137">
            <v>0.10005999999999998</v>
          </cell>
          <cell r="K137">
            <v>0.10069</v>
          </cell>
          <cell r="L137">
            <v>9.9880000000000024E-2</v>
          </cell>
          <cell r="M137">
            <v>9.9419999999999953E-2</v>
          </cell>
          <cell r="N137">
            <v>9.9949999999999983E-2</v>
          </cell>
          <cell r="O137">
            <v>0.7</v>
          </cell>
          <cell r="P137">
            <v>0</v>
          </cell>
          <cell r="Q137">
            <v>0</v>
          </cell>
          <cell r="R137">
            <v>0</v>
          </cell>
          <cell r="S137">
            <v>0</v>
          </cell>
          <cell r="T137">
            <v>0</v>
          </cell>
          <cell r="U137">
            <v>0</v>
          </cell>
          <cell r="V137">
            <v>0.2</v>
          </cell>
          <cell r="W137">
            <v>0.30005999999999999</v>
          </cell>
          <cell r="X137">
            <v>0.40075</v>
          </cell>
          <cell r="Y137">
            <v>0.50063000000000002</v>
          </cell>
          <cell r="Z137">
            <v>0.60004999999999997</v>
          </cell>
          <cell r="AA137">
            <v>0.7</v>
          </cell>
        </row>
        <row r="138">
          <cell r="A138" t="str">
            <v>Dtd11</v>
          </cell>
          <cell r="B138" t="str">
            <v>Other income</v>
          </cell>
          <cell r="C138">
            <v>0</v>
          </cell>
          <cell r="D138">
            <v>-7.8E-2</v>
          </cell>
          <cell r="E138">
            <v>-1.1999999999999997E-2</v>
          </cell>
          <cell r="F138">
            <v>-1.1999999999999997E-2</v>
          </cell>
          <cell r="G138">
            <v>-1.2000000000000011E-2</v>
          </cell>
          <cell r="H138">
            <v>59.714530000000003</v>
          </cell>
          <cell r="I138">
            <v>14.07499999999999</v>
          </cell>
          <cell r="J138">
            <v>13.593060000000008</v>
          </cell>
          <cell r="K138">
            <v>14.320029999999988</v>
          </cell>
          <cell r="L138">
            <v>20.812880000000003</v>
          </cell>
          <cell r="M138">
            <v>21.901690000000031</v>
          </cell>
          <cell r="N138">
            <v>19.764989999999973</v>
          </cell>
          <cell r="O138">
            <v>164.06817999999998</v>
          </cell>
          <cell r="P138">
            <v>0</v>
          </cell>
          <cell r="Q138">
            <v>-7.8E-2</v>
          </cell>
          <cell r="R138">
            <v>-0.09</v>
          </cell>
          <cell r="S138">
            <v>-0.10199999999999999</v>
          </cell>
          <cell r="T138">
            <v>-0.114</v>
          </cell>
          <cell r="U138">
            <v>59.600529999999999</v>
          </cell>
          <cell r="V138">
            <v>73.675529999999995</v>
          </cell>
          <cell r="W138">
            <v>87.268590000000003</v>
          </cell>
          <cell r="X138">
            <v>101.58861999999999</v>
          </cell>
          <cell r="Y138">
            <v>122.4015</v>
          </cell>
          <cell r="Z138">
            <v>144.30319000000003</v>
          </cell>
          <cell r="AA138">
            <v>164.06817999999998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-7.8E-2</v>
          </cell>
          <cell r="E140">
            <v>-1.1999999999999997E-2</v>
          </cell>
          <cell r="F140">
            <v>-1.1999999999999997E-2</v>
          </cell>
          <cell r="G140">
            <v>-1.2000000000000011E-2</v>
          </cell>
          <cell r="H140">
            <v>59.714530000000003</v>
          </cell>
          <cell r="I140">
            <v>14.07499999999999</v>
          </cell>
          <cell r="J140">
            <v>13.593060000000008</v>
          </cell>
          <cell r="K140">
            <v>14.320029999999988</v>
          </cell>
          <cell r="L140">
            <v>20.812880000000003</v>
          </cell>
          <cell r="M140">
            <v>21.901690000000031</v>
          </cell>
          <cell r="N140">
            <v>19.764989999999973</v>
          </cell>
          <cell r="O140">
            <v>164.06817999999998</v>
          </cell>
          <cell r="P140">
            <v>0</v>
          </cell>
          <cell r="Q140">
            <v>-7.8E-2</v>
          </cell>
          <cell r="R140">
            <v>-0.09</v>
          </cell>
          <cell r="S140">
            <v>-0.10199999999999999</v>
          </cell>
          <cell r="T140">
            <v>-0.114</v>
          </cell>
          <cell r="U140">
            <v>59.600529999999999</v>
          </cell>
          <cell r="V140">
            <v>73.675529999999995</v>
          </cell>
          <cell r="W140">
            <v>87.268590000000003</v>
          </cell>
          <cell r="X140">
            <v>101.58861999999999</v>
          </cell>
          <cell r="Y140">
            <v>122.4015</v>
          </cell>
          <cell r="Z140">
            <v>144.30319000000003</v>
          </cell>
          <cell r="AA140">
            <v>164.06817999999998</v>
          </cell>
        </row>
        <row r="141">
          <cell r="A141" t="str">
            <v>Dtd13</v>
          </cell>
          <cell r="B141" t="str">
            <v>Personnel expenses</v>
          </cell>
          <cell r="C141">
            <v>0</v>
          </cell>
          <cell r="D141">
            <v>0.78385000000000005</v>
          </cell>
          <cell r="E141">
            <v>1.0454399999999997</v>
          </cell>
          <cell r="F141">
            <v>1.04427</v>
          </cell>
          <cell r="G141">
            <v>1.04427</v>
          </cell>
          <cell r="H141">
            <v>1.0442700000000005</v>
          </cell>
          <cell r="I141">
            <v>1.0442699999999991</v>
          </cell>
          <cell r="J141">
            <v>1.0442700000000009</v>
          </cell>
          <cell r="K141">
            <v>1.04427</v>
          </cell>
          <cell r="L141">
            <v>1.0442699999999991</v>
          </cell>
          <cell r="M141">
            <v>1.0442700000000009</v>
          </cell>
          <cell r="N141">
            <v>1.0442699999999991</v>
          </cell>
          <cell r="O141">
            <v>11.22772</v>
          </cell>
          <cell r="P141">
            <v>0</v>
          </cell>
          <cell r="Q141">
            <v>0.78385000000000005</v>
          </cell>
          <cell r="R141">
            <v>1.8292899999999999</v>
          </cell>
          <cell r="S141">
            <v>2.8735599999999999</v>
          </cell>
          <cell r="T141">
            <v>3.9178299999999999</v>
          </cell>
          <cell r="U141">
            <v>4.9621000000000004</v>
          </cell>
          <cell r="V141">
            <v>6.0063699999999995</v>
          </cell>
          <cell r="W141">
            <v>7.0506400000000005</v>
          </cell>
          <cell r="X141">
            <v>8.0949100000000005</v>
          </cell>
          <cell r="Y141">
            <v>9.1391799999999996</v>
          </cell>
          <cell r="Z141">
            <v>10.183450000000001</v>
          </cell>
          <cell r="AA141">
            <v>11.22772</v>
          </cell>
        </row>
        <row r="142">
          <cell r="A142" t="str">
            <v>Dtd14</v>
          </cell>
          <cell r="B142" t="str">
            <v>General and administrative expenses</v>
          </cell>
          <cell r="C142">
            <v>0</v>
          </cell>
          <cell r="D142">
            <v>6.0108000000000006</v>
          </cell>
          <cell r="E142">
            <v>9.1147799999999997</v>
          </cell>
          <cell r="F142">
            <v>10.34526</v>
          </cell>
          <cell r="G142">
            <v>4.0928600000000017</v>
          </cell>
          <cell r="H142">
            <v>10.538069999999994</v>
          </cell>
          <cell r="I142">
            <v>10.686720000000001</v>
          </cell>
          <cell r="J142">
            <v>10.783230000000003</v>
          </cell>
          <cell r="K142">
            <v>11.113330000000005</v>
          </cell>
          <cell r="L142">
            <v>15.237239999999986</v>
          </cell>
          <cell r="M142">
            <v>20.918270000000007</v>
          </cell>
          <cell r="N142">
            <v>28.663320000000013</v>
          </cell>
          <cell r="O142">
            <v>137.50388000000001</v>
          </cell>
          <cell r="P142">
            <v>0</v>
          </cell>
          <cell r="Q142">
            <v>6.0108000000000006</v>
          </cell>
          <cell r="R142">
            <v>15.125579999999999</v>
          </cell>
          <cell r="S142">
            <v>25.470839999999999</v>
          </cell>
          <cell r="T142">
            <v>29.563700000000001</v>
          </cell>
          <cell r="U142">
            <v>40.101769999999995</v>
          </cell>
          <cell r="V142">
            <v>50.788489999999996</v>
          </cell>
          <cell r="W142">
            <v>61.571719999999999</v>
          </cell>
          <cell r="X142">
            <v>72.685050000000004</v>
          </cell>
          <cell r="Y142">
            <v>87.92228999999999</v>
          </cell>
          <cell r="Z142">
            <v>108.84056</v>
          </cell>
          <cell r="AA142">
            <v>137.50388000000001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6.7946500000000007</v>
          </cell>
          <cell r="E144">
            <v>10.160219999999999</v>
          </cell>
          <cell r="F144">
            <v>11.389530000000001</v>
          </cell>
          <cell r="G144">
            <v>5.1371300000000018</v>
          </cell>
          <cell r="H144">
            <v>11.582339999999995</v>
          </cell>
          <cell r="I144">
            <v>11.73099</v>
          </cell>
          <cell r="J144">
            <v>11.827500000000004</v>
          </cell>
          <cell r="K144">
            <v>12.157600000000006</v>
          </cell>
          <cell r="L144">
            <v>16.281509999999983</v>
          </cell>
          <cell r="M144">
            <v>21.962540000000008</v>
          </cell>
          <cell r="N144">
            <v>29.70759000000001</v>
          </cell>
          <cell r="O144">
            <v>148.73160000000001</v>
          </cell>
          <cell r="P144">
            <v>0</v>
          </cell>
          <cell r="Q144">
            <v>6.7946500000000007</v>
          </cell>
          <cell r="R144">
            <v>16.95487</v>
          </cell>
          <cell r="S144">
            <v>28.3444</v>
          </cell>
          <cell r="T144">
            <v>33.481529999999999</v>
          </cell>
          <cell r="U144">
            <v>45.063869999999994</v>
          </cell>
          <cell r="V144">
            <v>56.794859999999993</v>
          </cell>
          <cell r="W144">
            <v>68.62236</v>
          </cell>
          <cell r="X144">
            <v>80.779960000000003</v>
          </cell>
          <cell r="Y144">
            <v>97.061469999999986</v>
          </cell>
          <cell r="Z144">
            <v>119.02401</v>
          </cell>
          <cell r="AA144">
            <v>148.73160000000001</v>
          </cell>
        </row>
        <row r="145">
          <cell r="A145" t="str">
            <v>Dtd17</v>
          </cell>
          <cell r="B145" t="str">
            <v>Operating profit before provisions</v>
          </cell>
          <cell r="C145">
            <v>0</v>
          </cell>
          <cell r="D145">
            <v>-6.872650000000001</v>
          </cell>
          <cell r="E145">
            <v>-10.172219999999999</v>
          </cell>
          <cell r="F145">
            <v>-11.401530000000001</v>
          </cell>
          <cell r="G145">
            <v>-5.1491300000000013</v>
          </cell>
          <cell r="H145">
            <v>48.132190000000008</v>
          </cell>
          <cell r="I145">
            <v>2.3440099999999902</v>
          </cell>
          <cell r="J145">
            <v>1.7655600000000042</v>
          </cell>
          <cell r="K145">
            <v>2.1624299999999828</v>
          </cell>
          <cell r="L145">
            <v>4.5313700000000203</v>
          </cell>
          <cell r="M145">
            <v>-6.08499999999772E-2</v>
          </cell>
          <cell r="N145">
            <v>-9.9426000000000379</v>
          </cell>
          <cell r="O145">
            <v>15.336579999999969</v>
          </cell>
          <cell r="P145">
            <v>0</v>
          </cell>
          <cell r="Q145">
            <v>-6.872650000000001</v>
          </cell>
          <cell r="R145">
            <v>-17.04487</v>
          </cell>
          <cell r="S145">
            <v>-28.446400000000001</v>
          </cell>
          <cell r="T145">
            <v>-33.595529999999997</v>
          </cell>
          <cell r="U145">
            <v>14.536660000000005</v>
          </cell>
          <cell r="V145">
            <v>16.880670000000002</v>
          </cell>
          <cell r="W145">
            <v>18.646230000000003</v>
          </cell>
          <cell r="X145">
            <v>20.808659999999989</v>
          </cell>
          <cell r="Y145">
            <v>25.340030000000013</v>
          </cell>
          <cell r="Z145">
            <v>25.279180000000025</v>
          </cell>
          <cell r="AA145">
            <v>15.336579999999969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-6.872650000000001</v>
          </cell>
          <cell r="E150">
            <v>-10.172219999999999</v>
          </cell>
          <cell r="F150">
            <v>-11.401530000000001</v>
          </cell>
          <cell r="G150">
            <v>-5.1491300000000013</v>
          </cell>
          <cell r="H150">
            <v>48.132190000000008</v>
          </cell>
          <cell r="I150">
            <v>2.3440099999999902</v>
          </cell>
          <cell r="J150">
            <v>1.7655600000000042</v>
          </cell>
          <cell r="K150">
            <v>2.1624299999999828</v>
          </cell>
          <cell r="L150">
            <v>4.5313700000000203</v>
          </cell>
          <cell r="M150">
            <v>-6.08499999999772E-2</v>
          </cell>
          <cell r="N150">
            <v>-9.9426000000000379</v>
          </cell>
          <cell r="O150">
            <v>15.336579999999969</v>
          </cell>
          <cell r="P150">
            <v>0</v>
          </cell>
          <cell r="Q150">
            <v>-6.872650000000001</v>
          </cell>
          <cell r="R150">
            <v>-17.04487</v>
          </cell>
          <cell r="S150">
            <v>-28.446400000000001</v>
          </cell>
          <cell r="T150">
            <v>-33.595529999999997</v>
          </cell>
          <cell r="U150">
            <v>14.536660000000005</v>
          </cell>
          <cell r="V150">
            <v>16.880670000000002</v>
          </cell>
          <cell r="W150">
            <v>18.646230000000003</v>
          </cell>
          <cell r="X150">
            <v>20.808659999999989</v>
          </cell>
          <cell r="Y150">
            <v>25.340030000000013</v>
          </cell>
          <cell r="Z150">
            <v>25.279180000000025</v>
          </cell>
          <cell r="AA150">
            <v>15.336579999999969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-6.872650000000001</v>
          </cell>
          <cell r="E154">
            <v>-10.172219999999999</v>
          </cell>
          <cell r="F154">
            <v>-11.401530000000001</v>
          </cell>
          <cell r="G154">
            <v>-5.1491300000000013</v>
          </cell>
          <cell r="H154">
            <v>48.132190000000008</v>
          </cell>
          <cell r="I154">
            <v>2.3440099999999902</v>
          </cell>
          <cell r="J154">
            <v>1.7655600000000042</v>
          </cell>
          <cell r="K154">
            <v>2.1624299999999828</v>
          </cell>
          <cell r="L154">
            <v>4.5313700000000203</v>
          </cell>
          <cell r="M154">
            <v>-6.08499999999772E-2</v>
          </cell>
          <cell r="N154">
            <v>-9.9426000000000379</v>
          </cell>
          <cell r="O154">
            <v>15.336579999999969</v>
          </cell>
          <cell r="P154">
            <v>0</v>
          </cell>
          <cell r="Q154">
            <v>-6.872650000000001</v>
          </cell>
          <cell r="R154">
            <v>-17.04487</v>
          </cell>
          <cell r="S154">
            <v>-28.446400000000001</v>
          </cell>
          <cell r="T154">
            <v>-33.595529999999997</v>
          </cell>
          <cell r="U154">
            <v>14.536660000000005</v>
          </cell>
          <cell r="V154">
            <v>16.880670000000002</v>
          </cell>
          <cell r="W154">
            <v>18.646230000000003</v>
          </cell>
          <cell r="X154">
            <v>20.808659999999989</v>
          </cell>
          <cell r="Y154">
            <v>25.340030000000013</v>
          </cell>
          <cell r="Z154">
            <v>25.279180000000025</v>
          </cell>
          <cell r="AA154">
            <v>15.336579999999969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-2.8079999999999998</v>
          </cell>
          <cell r="I156">
            <v>-0.44600000000000017</v>
          </cell>
          <cell r="J156">
            <v>-0.42600000000000016</v>
          </cell>
          <cell r="K156">
            <v>-0.41100000000000003</v>
          </cell>
          <cell r="L156">
            <v>-0.86099999999999977</v>
          </cell>
          <cell r="M156">
            <v>0</v>
          </cell>
          <cell r="N156">
            <v>1.9220000000000002</v>
          </cell>
          <cell r="O156">
            <v>-3.03</v>
          </cell>
          <cell r="P156">
            <v>0</v>
          </cell>
          <cell r="Q156">
            <v>0</v>
          </cell>
          <cell r="R156">
            <v>0</v>
          </cell>
          <cell r="S156">
            <v>0</v>
          </cell>
          <cell r="T156">
            <v>0</v>
          </cell>
          <cell r="U156">
            <v>-2.8079999999999998</v>
          </cell>
          <cell r="V156">
            <v>-3.254</v>
          </cell>
          <cell r="W156">
            <v>-3.68</v>
          </cell>
          <cell r="X156">
            <v>-4.0910000000000002</v>
          </cell>
          <cell r="Y156">
            <v>-4.952</v>
          </cell>
          <cell r="Z156">
            <v>-4.952</v>
          </cell>
          <cell r="AA156">
            <v>-3.03</v>
          </cell>
        </row>
        <row r="157">
          <cell r="A157" t="str">
            <v>Dtd28</v>
          </cell>
          <cell r="B157" t="str">
            <v>Profit after tax</v>
          </cell>
          <cell r="C157">
            <v>0</v>
          </cell>
          <cell r="D157">
            <v>-6.872650000000001</v>
          </cell>
          <cell r="E157">
            <v>-10.172219999999999</v>
          </cell>
          <cell r="F157">
            <v>-11.401530000000001</v>
          </cell>
          <cell r="G157">
            <v>-5.1491300000000013</v>
          </cell>
          <cell r="H157">
            <v>45.324190000000009</v>
          </cell>
          <cell r="I157">
            <v>1.89800999999999</v>
          </cell>
          <cell r="J157">
            <v>1.3395600000000041</v>
          </cell>
          <cell r="K157">
            <v>1.7514299999999827</v>
          </cell>
          <cell r="L157">
            <v>3.6703700000000206</v>
          </cell>
          <cell r="M157">
            <v>-6.08499999999772E-2</v>
          </cell>
          <cell r="N157">
            <v>-8.0206000000000373</v>
          </cell>
          <cell r="O157">
            <v>12.30657999999997</v>
          </cell>
          <cell r="P157">
            <v>0</v>
          </cell>
          <cell r="Q157">
            <v>-6.872650000000001</v>
          </cell>
          <cell r="R157">
            <v>-17.04487</v>
          </cell>
          <cell r="S157">
            <v>-28.446400000000001</v>
          </cell>
          <cell r="T157">
            <v>-33.595529999999997</v>
          </cell>
          <cell r="U157">
            <v>11.728660000000005</v>
          </cell>
          <cell r="V157">
            <v>13.626670000000003</v>
          </cell>
          <cell r="W157">
            <v>14.966230000000003</v>
          </cell>
          <cell r="X157">
            <v>16.717659999999988</v>
          </cell>
          <cell r="Y157">
            <v>20.388030000000015</v>
          </cell>
          <cell r="Z157">
            <v>20.327180000000027</v>
          </cell>
          <cell r="AA157">
            <v>12.30657999999997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Dto11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Dto13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Dto14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Dto17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Dto28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Dtr11</v>
          </cell>
          <cell r="B200" t="str">
            <v>Other income</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Dtr14</v>
          </cell>
          <cell r="B204" t="str">
            <v>General and administrative expenses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Dtr17</v>
          </cell>
          <cell r="B207" t="str">
            <v>Operating profit before provisions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Dtr28</v>
          </cell>
          <cell r="B219" t="str">
            <v>Profit after tax</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Dts11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Dts13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Dts14</v>
          </cell>
          <cell r="B235" t="str">
            <v>General and administrative expenses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Dts17</v>
          </cell>
          <cell r="B238" t="str">
            <v>Operating profit before provisions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Dts28</v>
          </cell>
          <cell r="B250" t="str">
            <v>Profit after tax</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Dtq15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Dtq17</v>
          </cell>
          <cell r="B269" t="str">
            <v>Operating profit before provisions</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Dtc17</v>
          </cell>
          <cell r="B300" t="str">
            <v>Operating profit before provisions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row>
        <row r="312">
          <cell r="A312" t="str">
            <v>Dtc28</v>
          </cell>
          <cell r="B312" t="str">
            <v>Profit after tax</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sheetData>
      <sheetData sheetId="8">
        <row r="1">
          <cell r="A1">
            <v>1</v>
          </cell>
        </row>
      </sheetData>
      <sheetData sheetId="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Towarzyst. Fun. Inwest.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288.57292000000001</v>
          </cell>
          <cell r="D4">
            <v>281.25339000000002</v>
          </cell>
          <cell r="E4">
            <v>301.7418899999999</v>
          </cell>
          <cell r="F4">
            <v>102.55768000000012</v>
          </cell>
          <cell r="G4">
            <v>119.66197000000011</v>
          </cell>
          <cell r="H4">
            <v>126.93832999999972</v>
          </cell>
          <cell r="I4">
            <v>148.8442500000001</v>
          </cell>
          <cell r="J4">
            <v>174.05853000000002</v>
          </cell>
          <cell r="K4">
            <v>180.24801000000002</v>
          </cell>
          <cell r="L4">
            <v>198.53852000000006</v>
          </cell>
          <cell r="M4">
            <v>211.9833000000001</v>
          </cell>
          <cell r="N4">
            <v>225.12962000000016</v>
          </cell>
          <cell r="O4">
            <v>2359.5284100000003</v>
          </cell>
          <cell r="P4">
            <v>288.57292000000001</v>
          </cell>
          <cell r="Q4">
            <v>569.82631000000003</v>
          </cell>
          <cell r="R4">
            <v>871.56819999999993</v>
          </cell>
          <cell r="S4">
            <v>974.12588000000005</v>
          </cell>
          <cell r="T4">
            <v>1093.7878500000002</v>
          </cell>
          <cell r="U4">
            <v>1220.7261799999999</v>
          </cell>
          <cell r="V4">
            <v>1369.57043</v>
          </cell>
          <cell r="W4">
            <v>1543.62896</v>
          </cell>
          <cell r="X4">
            <v>1723.87697</v>
          </cell>
          <cell r="Y4">
            <v>1922.4154900000001</v>
          </cell>
          <cell r="Z4">
            <v>2134.3987900000002</v>
          </cell>
          <cell r="AA4">
            <v>2359.5284100000003</v>
          </cell>
        </row>
        <row r="5">
          <cell r="A5" t="str">
            <v>Act02</v>
          </cell>
          <cell r="B5" t="str">
            <v>Interest expense</v>
          </cell>
          <cell r="C5">
            <v>0</v>
          </cell>
          <cell r="D5">
            <v>0</v>
          </cell>
          <cell r="E5">
            <v>-13.135629999999999</v>
          </cell>
          <cell r="F5">
            <v>-4.5074300000000029</v>
          </cell>
          <cell r="G5">
            <v>-3.9220099999999967</v>
          </cell>
          <cell r="H5">
            <v>-4.1611900000000013</v>
          </cell>
          <cell r="I5">
            <v>-4.0639099999999999</v>
          </cell>
          <cell r="J5">
            <v>-3.7840299999999978</v>
          </cell>
          <cell r="K5">
            <v>-4.0870300000000057</v>
          </cell>
          <cell r="L5">
            <v>-3.2429500000000004</v>
          </cell>
          <cell r="M5">
            <v>-6.1245999999999938</v>
          </cell>
          <cell r="N5">
            <v>-4.5242399999999989</v>
          </cell>
          <cell r="O5">
            <v>-51.553019999999997</v>
          </cell>
          <cell r="P5">
            <v>0</v>
          </cell>
          <cell r="Q5">
            <v>0</v>
          </cell>
          <cell r="R5">
            <v>-13.135629999999999</v>
          </cell>
          <cell r="S5">
            <v>-17.643060000000002</v>
          </cell>
          <cell r="T5">
            <v>-21.565069999999999</v>
          </cell>
          <cell r="U5">
            <v>-25.72626</v>
          </cell>
          <cell r="V5">
            <v>-29.79017</v>
          </cell>
          <cell r="W5">
            <v>-33.574199999999998</v>
          </cell>
          <cell r="X5">
            <v>-37.661230000000003</v>
          </cell>
          <cell r="Y5">
            <v>-40.904180000000004</v>
          </cell>
          <cell r="Z5">
            <v>-47.028779999999998</v>
          </cell>
          <cell r="AA5">
            <v>-51.553019999999997</v>
          </cell>
        </row>
        <row r="6">
          <cell r="A6" t="str">
            <v>Act03</v>
          </cell>
          <cell r="B6" t="str">
            <v>Net interest income</v>
          </cell>
          <cell r="C6">
            <v>288.57292000000001</v>
          </cell>
          <cell r="D6">
            <v>281.25339000000002</v>
          </cell>
          <cell r="E6">
            <v>288.60625999999991</v>
          </cell>
          <cell r="F6">
            <v>98.050250000000119</v>
          </cell>
          <cell r="G6">
            <v>115.73996000000011</v>
          </cell>
          <cell r="H6">
            <v>122.77713999999972</v>
          </cell>
          <cell r="I6">
            <v>144.78034000000011</v>
          </cell>
          <cell r="J6">
            <v>170.27450000000002</v>
          </cell>
          <cell r="K6">
            <v>176.16098000000002</v>
          </cell>
          <cell r="L6">
            <v>195.29557000000005</v>
          </cell>
          <cell r="M6">
            <v>205.85870000000011</v>
          </cell>
          <cell r="N6">
            <v>220.60538000000017</v>
          </cell>
          <cell r="O6">
            <v>2307.9753900000005</v>
          </cell>
          <cell r="P6">
            <v>288.57292000000001</v>
          </cell>
          <cell r="Q6">
            <v>569.82631000000003</v>
          </cell>
          <cell r="R6">
            <v>858.43256999999994</v>
          </cell>
          <cell r="S6">
            <v>956.48282000000006</v>
          </cell>
          <cell r="T6">
            <v>1072.2227800000001</v>
          </cell>
          <cell r="U6">
            <v>1194.99992</v>
          </cell>
          <cell r="V6">
            <v>1339.78026</v>
          </cell>
          <cell r="W6">
            <v>1510.05476</v>
          </cell>
          <cell r="X6">
            <v>1686.2157400000001</v>
          </cell>
          <cell r="Y6">
            <v>1881.5113100000001</v>
          </cell>
          <cell r="Z6">
            <v>2087.3700100000001</v>
          </cell>
          <cell r="AA6">
            <v>2307.9753900000005</v>
          </cell>
        </row>
        <row r="7">
          <cell r="A7" t="str">
            <v>Act04</v>
          </cell>
          <cell r="B7" t="str">
            <v>Fee Income</v>
          </cell>
          <cell r="C7">
            <v>17460.46904</v>
          </cell>
          <cell r="D7">
            <v>17302.572410000004</v>
          </cell>
          <cell r="E7">
            <v>18640.921339999994</v>
          </cell>
          <cell r="F7">
            <v>17689.366669999996</v>
          </cell>
          <cell r="G7">
            <v>17940.045270000017</v>
          </cell>
          <cell r="H7">
            <v>17375.312759999986</v>
          </cell>
          <cell r="I7">
            <v>17336.903149999998</v>
          </cell>
          <cell r="J7">
            <v>18163.627580000015</v>
          </cell>
          <cell r="K7">
            <v>17608.76966999998</v>
          </cell>
          <cell r="L7">
            <v>17824.294250000006</v>
          </cell>
          <cell r="M7">
            <v>17637.044999999984</v>
          </cell>
          <cell r="N7">
            <v>18647.351900000009</v>
          </cell>
          <cell r="O7">
            <v>213626.67903999999</v>
          </cell>
          <cell r="P7">
            <v>17460.46904</v>
          </cell>
          <cell r="Q7">
            <v>34763.041450000004</v>
          </cell>
          <cell r="R7">
            <v>53403.962789999998</v>
          </cell>
          <cell r="S7">
            <v>71093.329459999994</v>
          </cell>
          <cell r="T7">
            <v>89033.37473000001</v>
          </cell>
          <cell r="U7">
            <v>106408.68749</v>
          </cell>
          <cell r="V7">
            <v>123745.59063999999</v>
          </cell>
          <cell r="W7">
            <v>141909.21822000001</v>
          </cell>
          <cell r="X7">
            <v>159517.98788999999</v>
          </cell>
          <cell r="Y7">
            <v>177342.28214</v>
          </cell>
          <cell r="Z7">
            <v>194979.32713999998</v>
          </cell>
          <cell r="AA7">
            <v>213626.67903999999</v>
          </cell>
        </row>
        <row r="8">
          <cell r="A8" t="str">
            <v>Act05</v>
          </cell>
          <cell r="B8" t="str">
            <v>Commission expense</v>
          </cell>
          <cell r="C8">
            <v>-12763.952929999999</v>
          </cell>
          <cell r="D8">
            <v>-12350.20738</v>
          </cell>
          <cell r="E8">
            <v>-13146.725059999997</v>
          </cell>
          <cell r="F8">
            <v>-12649.892789999998</v>
          </cell>
          <cell r="G8">
            <v>-12420.536950000002</v>
          </cell>
          <cell r="H8">
            <v>-12467.152489999993</v>
          </cell>
          <cell r="I8">
            <v>-12982.647090000013</v>
          </cell>
          <cell r="J8">
            <v>-13059.400309999997</v>
          </cell>
          <cell r="K8">
            <v>-12679.630120000002</v>
          </cell>
          <cell r="L8">
            <v>-12842.183569999994</v>
          </cell>
          <cell r="M8">
            <v>-12907.312839999999</v>
          </cell>
          <cell r="N8">
            <v>-12242.056359999988</v>
          </cell>
          <cell r="O8">
            <v>-152511.69788999998</v>
          </cell>
          <cell r="P8">
            <v>-12763.952929999999</v>
          </cell>
          <cell r="Q8">
            <v>-25114.160309999999</v>
          </cell>
          <cell r="R8">
            <v>-38260.885369999996</v>
          </cell>
          <cell r="S8">
            <v>-50910.778159999994</v>
          </cell>
          <cell r="T8">
            <v>-63331.315109999996</v>
          </cell>
          <cell r="U8">
            <v>-75798.467599999989</v>
          </cell>
          <cell r="V8">
            <v>-88781.114690000002</v>
          </cell>
          <cell r="W8">
            <v>-101840.515</v>
          </cell>
          <cell r="X8">
            <v>-114520.14512</v>
          </cell>
          <cell r="Y8">
            <v>-127362.32868999999</v>
          </cell>
          <cell r="Z8">
            <v>-140269.64152999999</v>
          </cell>
          <cell r="AA8">
            <v>-152511.69788999998</v>
          </cell>
        </row>
        <row r="9">
          <cell r="A9" t="str">
            <v>Act06</v>
          </cell>
          <cell r="B9" t="str">
            <v>Net fee and commission income</v>
          </cell>
          <cell r="C9">
            <v>4696.5161100000005</v>
          </cell>
          <cell r="D9">
            <v>4952.3650300000045</v>
          </cell>
          <cell r="E9">
            <v>5494.1962799999965</v>
          </cell>
          <cell r="F9">
            <v>5039.4738799999977</v>
          </cell>
          <cell r="G9">
            <v>5519.5083200000154</v>
          </cell>
          <cell r="H9">
            <v>4908.160269999993</v>
          </cell>
          <cell r="I9">
            <v>4354.2560599999852</v>
          </cell>
          <cell r="J9">
            <v>5104.2272700000176</v>
          </cell>
          <cell r="K9">
            <v>4929.139549999978</v>
          </cell>
          <cell r="L9">
            <v>4982.1106800000125</v>
          </cell>
          <cell r="M9">
            <v>4729.732159999985</v>
          </cell>
          <cell r="N9">
            <v>6405.295540000021</v>
          </cell>
          <cell r="O9">
            <v>61114.981150000007</v>
          </cell>
          <cell r="P9">
            <v>4696.5161100000005</v>
          </cell>
          <cell r="Q9">
            <v>9648.881140000005</v>
          </cell>
          <cell r="R9">
            <v>15143.077420000001</v>
          </cell>
          <cell r="S9">
            <v>20182.551299999999</v>
          </cell>
          <cell r="T9">
            <v>25702.059620000015</v>
          </cell>
          <cell r="U9">
            <v>30610.219890000008</v>
          </cell>
          <cell r="V9">
            <v>34964.475949999993</v>
          </cell>
          <cell r="W9">
            <v>40068.70322000001</v>
          </cell>
          <cell r="X9">
            <v>44997.842769999988</v>
          </cell>
          <cell r="Y9">
            <v>49979.953450000001</v>
          </cell>
          <cell r="Z9">
            <v>54709.685609999986</v>
          </cell>
          <cell r="AA9">
            <v>61114.981150000007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0.37744</v>
          </cell>
          <cell r="D11">
            <v>-5.9670000000000001E-2</v>
          </cell>
          <cell r="E11">
            <v>-0.19131000000000001</v>
          </cell>
          <cell r="F11">
            <v>-0.13418999999999998</v>
          </cell>
          <cell r="G11">
            <v>-0.21060000000000001</v>
          </cell>
          <cell r="H11">
            <v>-1.2239999999999973E-2</v>
          </cell>
          <cell r="I11">
            <v>3.2560000000000006E-2</v>
          </cell>
          <cell r="J11">
            <v>-0.17169999999999999</v>
          </cell>
          <cell r="K11">
            <v>-6.4939999999999998E-2</v>
          </cell>
          <cell r="L11">
            <v>-7.130000000000003E-2</v>
          </cell>
          <cell r="M11">
            <v>-8.3559999999999968E-2</v>
          </cell>
          <cell r="N11">
            <v>-6.2470000000000026E-2</v>
          </cell>
          <cell r="O11">
            <v>-0.65198</v>
          </cell>
          <cell r="P11">
            <v>0.37744</v>
          </cell>
          <cell r="Q11">
            <v>0.31777</v>
          </cell>
          <cell r="R11">
            <v>0.12645999999999999</v>
          </cell>
          <cell r="S11">
            <v>-7.7300000000000008E-3</v>
          </cell>
          <cell r="T11">
            <v>-0.21833000000000002</v>
          </cell>
          <cell r="U11">
            <v>-0.23057</v>
          </cell>
          <cell r="V11">
            <v>-0.19800999999999999</v>
          </cell>
          <cell r="W11">
            <v>-0.36970999999999998</v>
          </cell>
          <cell r="X11">
            <v>-0.43464999999999998</v>
          </cell>
          <cell r="Y11">
            <v>-0.50595000000000001</v>
          </cell>
          <cell r="Z11">
            <v>-0.58950999999999998</v>
          </cell>
          <cell r="AA11">
            <v>-0.65198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5.2928199999999999</v>
          </cell>
          <cell r="D13">
            <v>-5.6000499999999995</v>
          </cell>
          <cell r="E13">
            <v>-1.2488999999999999</v>
          </cell>
          <cell r="F13">
            <v>8.5700099999999999</v>
          </cell>
          <cell r="G13">
            <v>0.32979999999999965</v>
          </cell>
          <cell r="H13">
            <v>-573.76541999999995</v>
          </cell>
          <cell r="I13">
            <v>865.79422</v>
          </cell>
          <cell r="J13">
            <v>-7.4530000000000314</v>
          </cell>
          <cell r="K13">
            <v>42.275630000000035</v>
          </cell>
          <cell r="L13">
            <v>-3.6094099999999685</v>
          </cell>
          <cell r="M13">
            <v>-40.100390000000061</v>
          </cell>
          <cell r="N13">
            <v>-5176.5478599999997</v>
          </cell>
          <cell r="O13">
            <v>-4886.0625499999996</v>
          </cell>
          <cell r="P13">
            <v>5.2928199999999999</v>
          </cell>
          <cell r="Q13">
            <v>-0.30723</v>
          </cell>
          <cell r="R13">
            <v>-1.55613</v>
          </cell>
          <cell r="S13">
            <v>7.0138800000000003</v>
          </cell>
          <cell r="T13">
            <v>7.34368</v>
          </cell>
          <cell r="U13">
            <v>-566.42174</v>
          </cell>
          <cell r="V13">
            <v>299.37248</v>
          </cell>
          <cell r="W13">
            <v>291.91947999999996</v>
          </cell>
          <cell r="X13">
            <v>334.19511</v>
          </cell>
          <cell r="Y13">
            <v>330.58570000000003</v>
          </cell>
          <cell r="Z13">
            <v>290.48530999999997</v>
          </cell>
          <cell r="AA13">
            <v>-4886.0625499999996</v>
          </cell>
        </row>
        <row r="14">
          <cell r="A14" t="str">
            <v>Act11</v>
          </cell>
          <cell r="B14" t="str">
            <v>Other income</v>
          </cell>
          <cell r="C14">
            <v>4702.1863700000004</v>
          </cell>
          <cell r="D14">
            <v>4946.7053100000048</v>
          </cell>
          <cell r="E14">
            <v>5492.7560699999967</v>
          </cell>
          <cell r="F14">
            <v>5047.9096999999983</v>
          </cell>
          <cell r="G14">
            <v>5519.6275200000155</v>
          </cell>
          <cell r="H14">
            <v>4334.3826099999933</v>
          </cell>
          <cell r="I14">
            <v>5220.0828399999846</v>
          </cell>
          <cell r="J14">
            <v>5096.6025700000173</v>
          </cell>
          <cell r="K14">
            <v>4971.3502399999779</v>
          </cell>
          <cell r="L14">
            <v>4978.4299700000129</v>
          </cell>
          <cell r="M14">
            <v>4689.5482099999845</v>
          </cell>
          <cell r="N14">
            <v>1228.6852100000215</v>
          </cell>
          <cell r="O14">
            <v>56228.266620000002</v>
          </cell>
          <cell r="P14">
            <v>4702.1863700000004</v>
          </cell>
          <cell r="Q14">
            <v>9648.8916800000043</v>
          </cell>
          <cell r="R14">
            <v>15141.64775</v>
          </cell>
          <cell r="S14">
            <v>20189.557449999997</v>
          </cell>
          <cell r="T14">
            <v>25709.184970000017</v>
          </cell>
          <cell r="U14">
            <v>30043.567580000006</v>
          </cell>
          <cell r="V14">
            <v>35263.650419999991</v>
          </cell>
          <cell r="W14">
            <v>40360.252990000008</v>
          </cell>
          <cell r="X14">
            <v>45331.603229999986</v>
          </cell>
          <cell r="Y14">
            <v>50310.033200000005</v>
          </cell>
          <cell r="Z14">
            <v>54999.581409999984</v>
          </cell>
          <cell r="AA14">
            <v>56228.266620000002</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4990.75929</v>
          </cell>
          <cell r="D16">
            <v>5227.9587000000047</v>
          </cell>
          <cell r="E16">
            <v>5781.3623299999963</v>
          </cell>
          <cell r="F16">
            <v>5145.9599499999986</v>
          </cell>
          <cell r="G16">
            <v>5635.3674800000153</v>
          </cell>
          <cell r="H16">
            <v>4457.1597499999934</v>
          </cell>
          <cell r="I16">
            <v>5364.8631799999848</v>
          </cell>
          <cell r="J16">
            <v>5266.8770700000177</v>
          </cell>
          <cell r="K16">
            <v>5147.5112199999776</v>
          </cell>
          <cell r="L16">
            <v>5173.7255400000131</v>
          </cell>
          <cell r="M16">
            <v>4895.4069099999842</v>
          </cell>
          <cell r="N16">
            <v>1449.2905900000217</v>
          </cell>
          <cell r="O16">
            <v>58536.242010000002</v>
          </cell>
          <cell r="P16">
            <v>4990.75929</v>
          </cell>
          <cell r="Q16">
            <v>10218.717990000005</v>
          </cell>
          <cell r="R16">
            <v>16000.080320000001</v>
          </cell>
          <cell r="S16">
            <v>21146.040269999998</v>
          </cell>
          <cell r="T16">
            <v>26781.407750000017</v>
          </cell>
          <cell r="U16">
            <v>31238.567500000005</v>
          </cell>
          <cell r="V16">
            <v>36603.43067999999</v>
          </cell>
          <cell r="W16">
            <v>41870.307750000007</v>
          </cell>
          <cell r="X16">
            <v>47017.818969999986</v>
          </cell>
          <cell r="Y16">
            <v>52191.544510000007</v>
          </cell>
          <cell r="Z16">
            <v>57086.951419999983</v>
          </cell>
          <cell r="AA16">
            <v>58536.242010000002</v>
          </cell>
        </row>
        <row r="17">
          <cell r="A17" t="str">
            <v>Act13</v>
          </cell>
          <cell r="B17" t="str">
            <v>Personnel expenses</v>
          </cell>
          <cell r="C17">
            <v>1179.0640700000001</v>
          </cell>
          <cell r="D17">
            <v>998.34541999999988</v>
          </cell>
          <cell r="E17">
            <v>1215.95003</v>
          </cell>
          <cell r="F17">
            <v>1019.5975500000004</v>
          </cell>
          <cell r="G17">
            <v>1260.2986499999997</v>
          </cell>
          <cell r="H17">
            <v>930.99862999999914</v>
          </cell>
          <cell r="I17">
            <v>1008.4290900000015</v>
          </cell>
          <cell r="J17">
            <v>916.74735999999939</v>
          </cell>
          <cell r="K17">
            <v>918.59166999999979</v>
          </cell>
          <cell r="L17">
            <v>891.07378000000062</v>
          </cell>
          <cell r="M17">
            <v>1455.5242299999991</v>
          </cell>
          <cell r="N17">
            <v>1495.3804900000014</v>
          </cell>
          <cell r="O17">
            <v>13290.000970000001</v>
          </cell>
          <cell r="P17">
            <v>1179.0640700000001</v>
          </cell>
          <cell r="Q17">
            <v>2177.40949</v>
          </cell>
          <cell r="R17">
            <v>3393.35952</v>
          </cell>
          <cell r="S17">
            <v>4412.9570700000004</v>
          </cell>
          <cell r="T17">
            <v>5673.2557200000001</v>
          </cell>
          <cell r="U17">
            <v>6604.2543499999992</v>
          </cell>
          <cell r="V17">
            <v>7612.6834400000007</v>
          </cell>
          <cell r="W17">
            <v>8529.4308000000001</v>
          </cell>
          <cell r="X17">
            <v>9448.0224699999999</v>
          </cell>
          <cell r="Y17">
            <v>10339.096250000001</v>
          </cell>
          <cell r="Z17">
            <v>11794.62048</v>
          </cell>
          <cell r="AA17">
            <v>13290.000970000001</v>
          </cell>
        </row>
        <row r="18">
          <cell r="A18" t="str">
            <v>Act14</v>
          </cell>
          <cell r="B18" t="str">
            <v>General and administrative expenses</v>
          </cell>
          <cell r="C18">
            <v>328.64971000000003</v>
          </cell>
          <cell r="D18">
            <v>367.21938999999998</v>
          </cell>
          <cell r="E18">
            <v>379.08076000000017</v>
          </cell>
          <cell r="F18">
            <v>381.8427899999997</v>
          </cell>
          <cell r="G18">
            <v>379.74131000000011</v>
          </cell>
          <cell r="H18">
            <v>406.38082999999983</v>
          </cell>
          <cell r="I18">
            <v>297.64148000000023</v>
          </cell>
          <cell r="J18">
            <v>519.91631000000007</v>
          </cell>
          <cell r="K18">
            <v>356.03214000000025</v>
          </cell>
          <cell r="L18">
            <v>386.56852999999956</v>
          </cell>
          <cell r="M18">
            <v>262.25850999999966</v>
          </cell>
          <cell r="N18">
            <v>560.69669999999996</v>
          </cell>
          <cell r="O18">
            <v>4626.0284599999995</v>
          </cell>
          <cell r="P18">
            <v>328.64971000000003</v>
          </cell>
          <cell r="Q18">
            <v>695.8691</v>
          </cell>
          <cell r="R18">
            <v>1074.9498600000002</v>
          </cell>
          <cell r="S18">
            <v>1456.7926499999999</v>
          </cell>
          <cell r="T18">
            <v>1836.53396</v>
          </cell>
          <cell r="U18">
            <v>2242.9147899999998</v>
          </cell>
          <cell r="V18">
            <v>2540.55627</v>
          </cell>
          <cell r="W18">
            <v>3060.4725800000001</v>
          </cell>
          <cell r="X18">
            <v>3416.5047200000004</v>
          </cell>
          <cell r="Y18">
            <v>3803.0732499999999</v>
          </cell>
          <cell r="Z18">
            <v>4065.3317599999996</v>
          </cell>
          <cell r="AA18">
            <v>4626.0284599999995</v>
          </cell>
        </row>
        <row r="19">
          <cell r="A19" t="str">
            <v>Act15</v>
          </cell>
          <cell r="B19" t="str">
            <v>Depreciation / Amortisation</v>
          </cell>
          <cell r="C19">
            <v>76.466189999999997</v>
          </cell>
          <cell r="D19">
            <v>109.39226999999998</v>
          </cell>
          <cell r="E19">
            <v>108.12817000000001</v>
          </cell>
          <cell r="F19">
            <v>107.39015999999998</v>
          </cell>
          <cell r="G19">
            <v>101.38024000000007</v>
          </cell>
          <cell r="H19">
            <v>87.370589999999936</v>
          </cell>
          <cell r="I19">
            <v>78.308130000000006</v>
          </cell>
          <cell r="J19">
            <v>78.104640000000018</v>
          </cell>
          <cell r="K19">
            <v>78.224439999999959</v>
          </cell>
          <cell r="L19">
            <v>81.670610000000011</v>
          </cell>
          <cell r="M19">
            <v>83.365850000000023</v>
          </cell>
          <cell r="N19">
            <v>83.256659999999897</v>
          </cell>
          <cell r="O19">
            <v>1073.0579499999999</v>
          </cell>
          <cell r="P19">
            <v>76.466189999999997</v>
          </cell>
          <cell r="Q19">
            <v>185.85845999999998</v>
          </cell>
          <cell r="R19">
            <v>293.98662999999999</v>
          </cell>
          <cell r="S19">
            <v>401.37678999999997</v>
          </cell>
          <cell r="T19">
            <v>502.75703000000004</v>
          </cell>
          <cell r="U19">
            <v>590.12761999999998</v>
          </cell>
          <cell r="V19">
            <v>668.43574999999998</v>
          </cell>
          <cell r="W19">
            <v>746.54039</v>
          </cell>
          <cell r="X19">
            <v>824.76482999999996</v>
          </cell>
          <cell r="Y19">
            <v>906.43543999999997</v>
          </cell>
          <cell r="Z19">
            <v>989.80128999999999</v>
          </cell>
          <cell r="AA19">
            <v>1073.0579499999999</v>
          </cell>
        </row>
        <row r="20">
          <cell r="A20" t="str">
            <v>Act16</v>
          </cell>
          <cell r="B20" t="str">
            <v>Total operating expenses</v>
          </cell>
          <cell r="C20">
            <v>1584.1799700000001</v>
          </cell>
          <cell r="D20">
            <v>1474.9570799999999</v>
          </cell>
          <cell r="E20">
            <v>1703.1589600000002</v>
          </cell>
          <cell r="F20">
            <v>1508.8305</v>
          </cell>
          <cell r="G20">
            <v>1741.4202</v>
          </cell>
          <cell r="H20">
            <v>1424.750049999999</v>
          </cell>
          <cell r="I20">
            <v>1384.3787000000016</v>
          </cell>
          <cell r="J20">
            <v>1514.7683099999995</v>
          </cell>
          <cell r="K20">
            <v>1352.84825</v>
          </cell>
          <cell r="L20">
            <v>1359.3129200000003</v>
          </cell>
          <cell r="M20">
            <v>1801.1485899999989</v>
          </cell>
          <cell r="N20">
            <v>2139.3338500000013</v>
          </cell>
          <cell r="O20">
            <v>18989.087380000001</v>
          </cell>
          <cell r="P20">
            <v>1584.1799700000001</v>
          </cell>
          <cell r="Q20">
            <v>3059.1370499999998</v>
          </cell>
          <cell r="R20">
            <v>4762.2960100000009</v>
          </cell>
          <cell r="S20">
            <v>6271.1265100000001</v>
          </cell>
          <cell r="T20">
            <v>8012.5467099999996</v>
          </cell>
          <cell r="U20">
            <v>9437.2967599999974</v>
          </cell>
          <cell r="V20">
            <v>10821.675460000002</v>
          </cell>
          <cell r="W20">
            <v>12336.44377</v>
          </cell>
          <cell r="X20">
            <v>13689.292020000001</v>
          </cell>
          <cell r="Y20">
            <v>15048.604939999999</v>
          </cell>
          <cell r="Z20">
            <v>16849.753529999998</v>
          </cell>
          <cell r="AA20">
            <v>18989.087380000001</v>
          </cell>
        </row>
        <row r="21">
          <cell r="A21" t="str">
            <v>Act17</v>
          </cell>
          <cell r="B21" t="str">
            <v>Operating profit before provisions</v>
          </cell>
          <cell r="C21">
            <v>3406.5793199999998</v>
          </cell>
          <cell r="D21">
            <v>3753.0016200000046</v>
          </cell>
          <cell r="E21">
            <v>4078.2033699999961</v>
          </cell>
          <cell r="F21">
            <v>3637.1294499999985</v>
          </cell>
          <cell r="G21">
            <v>3893.9472800000153</v>
          </cell>
          <cell r="H21">
            <v>3032.4096999999947</v>
          </cell>
          <cell r="I21">
            <v>3980.4844799999833</v>
          </cell>
          <cell r="J21">
            <v>3752.1087600000183</v>
          </cell>
          <cell r="K21">
            <v>3794.6629699999776</v>
          </cell>
          <cell r="L21">
            <v>3814.4126200000128</v>
          </cell>
          <cell r="M21">
            <v>3094.2583199999854</v>
          </cell>
          <cell r="N21">
            <v>-690.04325999997968</v>
          </cell>
          <cell r="O21">
            <v>39547.154630000005</v>
          </cell>
          <cell r="P21">
            <v>3406.5793199999998</v>
          </cell>
          <cell r="Q21">
            <v>7159.5809400000053</v>
          </cell>
          <cell r="R21">
            <v>11237.784309999999</v>
          </cell>
          <cell r="S21">
            <v>14874.913759999998</v>
          </cell>
          <cell r="T21">
            <v>18768.861040000018</v>
          </cell>
          <cell r="U21">
            <v>21801.270740000007</v>
          </cell>
          <cell r="V21">
            <v>25781.755219999988</v>
          </cell>
          <cell r="W21">
            <v>29533.863980000009</v>
          </cell>
          <cell r="X21">
            <v>33328.526949999985</v>
          </cell>
          <cell r="Y21">
            <v>37142.93957000001</v>
          </cell>
          <cell r="Z21">
            <v>40237.197889999981</v>
          </cell>
          <cell r="AA21">
            <v>39547.154630000005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3406.5793199999998</v>
          </cell>
          <cell r="D26">
            <v>3753.0016200000046</v>
          </cell>
          <cell r="E26">
            <v>4078.2033699999961</v>
          </cell>
          <cell r="F26">
            <v>3637.1294499999985</v>
          </cell>
          <cell r="G26">
            <v>3893.9472800000153</v>
          </cell>
          <cell r="H26">
            <v>3032.4096999999947</v>
          </cell>
          <cell r="I26">
            <v>3980.4844799999833</v>
          </cell>
          <cell r="J26">
            <v>3752.1087600000183</v>
          </cell>
          <cell r="K26">
            <v>3794.6629699999776</v>
          </cell>
          <cell r="L26">
            <v>3814.4126200000128</v>
          </cell>
          <cell r="M26">
            <v>3094.2583199999854</v>
          </cell>
          <cell r="N26">
            <v>-690.04325999997968</v>
          </cell>
          <cell r="O26">
            <v>39547.154630000005</v>
          </cell>
          <cell r="P26">
            <v>3406.5793199999998</v>
          </cell>
          <cell r="Q26">
            <v>7159.5809400000053</v>
          </cell>
          <cell r="R26">
            <v>11237.784309999999</v>
          </cell>
          <cell r="S26">
            <v>14874.913759999998</v>
          </cell>
          <cell r="T26">
            <v>18768.861040000018</v>
          </cell>
          <cell r="U26">
            <v>21801.270740000007</v>
          </cell>
          <cell r="V26">
            <v>25781.755219999988</v>
          </cell>
          <cell r="W26">
            <v>29533.863980000009</v>
          </cell>
          <cell r="X26">
            <v>33328.526949999985</v>
          </cell>
          <cell r="Y26">
            <v>37142.93957000001</v>
          </cell>
          <cell r="Z26">
            <v>40237.197889999981</v>
          </cell>
          <cell r="AA26">
            <v>39547.154630000005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3406.5793199999998</v>
          </cell>
          <cell r="D30">
            <v>3753.0016200000046</v>
          </cell>
          <cell r="E30">
            <v>4078.2033699999961</v>
          </cell>
          <cell r="F30">
            <v>3637.1294499999985</v>
          </cell>
          <cell r="G30">
            <v>3893.9472800000153</v>
          </cell>
          <cell r="H30">
            <v>3032.4096999999947</v>
          </cell>
          <cell r="I30">
            <v>3980.4844799999833</v>
          </cell>
          <cell r="J30">
            <v>3752.1087600000183</v>
          </cell>
          <cell r="K30">
            <v>3794.6629699999776</v>
          </cell>
          <cell r="L30">
            <v>3814.4126200000128</v>
          </cell>
          <cell r="M30">
            <v>3094.2583199999854</v>
          </cell>
          <cell r="N30">
            <v>-690.04325999997968</v>
          </cell>
          <cell r="O30">
            <v>39547.154630000005</v>
          </cell>
          <cell r="P30">
            <v>3406.5793199999998</v>
          </cell>
          <cell r="Q30">
            <v>7159.5809400000053</v>
          </cell>
          <cell r="R30">
            <v>11237.784309999999</v>
          </cell>
          <cell r="S30">
            <v>14874.913759999998</v>
          </cell>
          <cell r="T30">
            <v>18768.861040000018</v>
          </cell>
          <cell r="U30">
            <v>21801.270740000007</v>
          </cell>
          <cell r="V30">
            <v>25781.755219999988</v>
          </cell>
          <cell r="W30">
            <v>29533.863980000009</v>
          </cell>
          <cell r="X30">
            <v>33328.526949999985</v>
          </cell>
          <cell r="Y30">
            <v>37142.93957000001</v>
          </cell>
          <cell r="Z30">
            <v>40237.197889999981</v>
          </cell>
          <cell r="AA30">
            <v>39547.154630000005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-651.47982999999999</v>
          </cell>
          <cell r="D32">
            <v>-718.23218999999995</v>
          </cell>
          <cell r="E32">
            <v>-780.10235999999986</v>
          </cell>
          <cell r="F32">
            <v>-696.18768000000046</v>
          </cell>
          <cell r="G32">
            <v>-744.15056999999979</v>
          </cell>
          <cell r="H32">
            <v>-690.88416000000007</v>
          </cell>
          <cell r="I32">
            <v>-689.51537999999982</v>
          </cell>
          <cell r="J32">
            <v>-718.77171999999973</v>
          </cell>
          <cell r="K32">
            <v>-725.41491000000042</v>
          </cell>
          <cell r="L32">
            <v>-729.99514999999974</v>
          </cell>
          <cell r="M32">
            <v>-593.4984199999999</v>
          </cell>
          <cell r="N32">
            <v>-859.77984000000106</v>
          </cell>
          <cell r="O32">
            <v>-8598.0122100000008</v>
          </cell>
          <cell r="P32">
            <v>-651.47982999999999</v>
          </cell>
          <cell r="Q32">
            <v>-1369.7120199999999</v>
          </cell>
          <cell r="R32">
            <v>-2149.8143799999998</v>
          </cell>
          <cell r="S32">
            <v>-2846.0020600000003</v>
          </cell>
          <cell r="T32">
            <v>-3590.15263</v>
          </cell>
          <cell r="U32">
            <v>-4281.0367900000001</v>
          </cell>
          <cell r="V32">
            <v>-4970.5521699999999</v>
          </cell>
          <cell r="W32">
            <v>-5689.3238899999997</v>
          </cell>
          <cell r="X32">
            <v>-6414.7388000000001</v>
          </cell>
          <cell r="Y32">
            <v>-7144.7339499999998</v>
          </cell>
          <cell r="Z32">
            <v>-7738.2323699999997</v>
          </cell>
          <cell r="AA32">
            <v>-8598.0122100000008</v>
          </cell>
        </row>
        <row r="33">
          <cell r="A33" t="str">
            <v>Act28</v>
          </cell>
          <cell r="B33" t="str">
            <v>Profit after tax</v>
          </cell>
          <cell r="C33">
            <v>2755.0994899999996</v>
          </cell>
          <cell r="D33">
            <v>3034.7694300000048</v>
          </cell>
          <cell r="E33">
            <v>3298.1010099999962</v>
          </cell>
          <cell r="F33">
            <v>2940.9417699999981</v>
          </cell>
          <cell r="G33">
            <v>3149.7967100000155</v>
          </cell>
          <cell r="H33">
            <v>2341.5255399999946</v>
          </cell>
          <cell r="I33">
            <v>3290.9690999999834</v>
          </cell>
          <cell r="J33">
            <v>3033.3370400000185</v>
          </cell>
          <cell r="K33">
            <v>3069.2480599999772</v>
          </cell>
          <cell r="L33">
            <v>3084.4174700000131</v>
          </cell>
          <cell r="M33">
            <v>2500.7598999999855</v>
          </cell>
          <cell r="N33">
            <v>-1549.8230999999807</v>
          </cell>
          <cell r="O33">
            <v>30949.142420000004</v>
          </cell>
          <cell r="P33">
            <v>2755.0994899999996</v>
          </cell>
          <cell r="Q33">
            <v>5789.8689200000053</v>
          </cell>
          <cell r="R33">
            <v>9087.9699299999993</v>
          </cell>
          <cell r="S33">
            <v>12028.911699999997</v>
          </cell>
          <cell r="T33">
            <v>15178.708410000017</v>
          </cell>
          <cell r="U33">
            <v>17520.233950000009</v>
          </cell>
          <cell r="V33">
            <v>20811.203049999989</v>
          </cell>
          <cell r="W33">
            <v>23844.54009000001</v>
          </cell>
          <cell r="X33">
            <v>26913.788149999986</v>
          </cell>
          <cell r="Y33">
            <v>29998.205620000008</v>
          </cell>
          <cell r="Z33">
            <v>32498.965519999983</v>
          </cell>
          <cell r="AA33">
            <v>30949.142420000004</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300.54767266169489</v>
          </cell>
          <cell r="D35">
            <v>312.39904203796391</v>
          </cell>
          <cell r="E35">
            <v>323.24913437005506</v>
          </cell>
          <cell r="F35">
            <v>202.59170106446473</v>
          </cell>
          <cell r="G35">
            <v>108.76659918076011</v>
          </cell>
          <cell r="H35">
            <v>119.80177719068904</v>
          </cell>
          <cell r="I35">
            <v>130.50452824098605</v>
          </cell>
          <cell r="J35">
            <v>141.10248431310717</v>
          </cell>
          <cell r="K35">
            <v>152.58279439503909</v>
          </cell>
          <cell r="L35">
            <v>164.17705456701071</v>
          </cell>
          <cell r="M35">
            <v>175.83500706338327</v>
          </cell>
          <cell r="N35">
            <v>187.11038955665035</v>
          </cell>
          <cell r="O35">
            <v>2318.6681846418046</v>
          </cell>
          <cell r="P35">
            <v>300.54767266169489</v>
          </cell>
          <cell r="Q35">
            <v>612.94671469965874</v>
          </cell>
          <cell r="R35">
            <v>936.19584906971386</v>
          </cell>
          <cell r="S35">
            <v>1138.7875501341787</v>
          </cell>
          <cell r="T35">
            <v>1247.5541493149387</v>
          </cell>
          <cell r="U35">
            <v>1367.3559265056278</v>
          </cell>
          <cell r="V35">
            <v>1497.8604547466139</v>
          </cell>
          <cell r="W35">
            <v>1638.9629390597211</v>
          </cell>
          <cell r="X35">
            <v>1791.5457334547602</v>
          </cell>
          <cell r="Y35">
            <v>1955.7227880217711</v>
          </cell>
          <cell r="Z35">
            <v>2131.5577950851543</v>
          </cell>
          <cell r="AA35">
            <v>2318.6681846418046</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300.54767266169489</v>
          </cell>
          <cell r="D37">
            <v>312.39904203796391</v>
          </cell>
          <cell r="E37">
            <v>323.24913437005506</v>
          </cell>
          <cell r="F37">
            <v>202.59170106446473</v>
          </cell>
          <cell r="G37">
            <v>108.76659918076011</v>
          </cell>
          <cell r="H37">
            <v>119.80177719068904</v>
          </cell>
          <cell r="I37">
            <v>130.50452824098605</v>
          </cell>
          <cell r="J37">
            <v>141.10248431310717</v>
          </cell>
          <cell r="K37">
            <v>152.58279439503909</v>
          </cell>
          <cell r="L37">
            <v>164.17705456701071</v>
          </cell>
          <cell r="M37">
            <v>175.83500706338327</v>
          </cell>
          <cell r="N37">
            <v>187.11038955665035</v>
          </cell>
          <cell r="O37">
            <v>2318.6681846418046</v>
          </cell>
          <cell r="P37">
            <v>300.54767266169489</v>
          </cell>
          <cell r="Q37">
            <v>612.94671469965874</v>
          </cell>
          <cell r="R37">
            <v>936.19584906971386</v>
          </cell>
          <cell r="S37">
            <v>1138.7875501341787</v>
          </cell>
          <cell r="T37">
            <v>1247.5541493149387</v>
          </cell>
          <cell r="U37">
            <v>1367.3559265056278</v>
          </cell>
          <cell r="V37">
            <v>1497.8604547466139</v>
          </cell>
          <cell r="W37">
            <v>1638.9629390597211</v>
          </cell>
          <cell r="X37">
            <v>1791.5457334547602</v>
          </cell>
          <cell r="Y37">
            <v>1955.7227880217711</v>
          </cell>
          <cell r="Z37">
            <v>2131.5577950851543</v>
          </cell>
          <cell r="AA37">
            <v>2318.6681846418046</v>
          </cell>
        </row>
        <row r="38">
          <cell r="A38" t="str">
            <v>Bud04</v>
          </cell>
          <cell r="B38" t="str">
            <v>Fee Income</v>
          </cell>
          <cell r="C38">
            <v>4860.5411991435731</v>
          </cell>
          <cell r="D38">
            <v>4428.8805200341749</v>
          </cell>
          <cell r="E38">
            <v>4974.6561868308772</v>
          </cell>
          <cell r="F38">
            <v>4945.6569733123006</v>
          </cell>
          <cell r="G38">
            <v>5160.0869352820891</v>
          </cell>
          <cell r="H38">
            <v>4969.7495408546674</v>
          </cell>
          <cell r="I38">
            <v>5303.1792596472897</v>
          </cell>
          <cell r="J38">
            <v>5276.6753589002847</v>
          </cell>
          <cell r="K38">
            <v>5008.1486921309724</v>
          </cell>
          <cell r="L38">
            <v>5271.2864818770931</v>
          </cell>
          <cell r="M38">
            <v>5036.2627316753233</v>
          </cell>
          <cell r="N38">
            <v>5132.1375253249535</v>
          </cell>
          <cell r="O38">
            <v>60367.261405013589</v>
          </cell>
          <cell r="P38">
            <v>4860.5411991435731</v>
          </cell>
          <cell r="Q38">
            <v>9289.4217191777479</v>
          </cell>
          <cell r="R38">
            <v>14264.077906008624</v>
          </cell>
          <cell r="S38">
            <v>19209.734879320924</v>
          </cell>
          <cell r="T38">
            <v>24369.821814603012</v>
          </cell>
          <cell r="U38">
            <v>29339.57135545768</v>
          </cell>
          <cell r="V38">
            <v>34642.750615104967</v>
          </cell>
          <cell r="W38">
            <v>39919.425974005251</v>
          </cell>
          <cell r="X38">
            <v>44927.574666136221</v>
          </cell>
          <cell r="Y38">
            <v>50198.861148013311</v>
          </cell>
          <cell r="Z38">
            <v>55235.123879688632</v>
          </cell>
          <cell r="AA38">
            <v>60367.261405013589</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4860.5411991435731</v>
          </cell>
          <cell r="D40">
            <v>4428.8805200341749</v>
          </cell>
          <cell r="E40">
            <v>4974.6561868308772</v>
          </cell>
          <cell r="F40">
            <v>4945.6569733123006</v>
          </cell>
          <cell r="G40">
            <v>5160.0869352820891</v>
          </cell>
          <cell r="H40">
            <v>4969.7495408546674</v>
          </cell>
          <cell r="I40">
            <v>5303.1792596472897</v>
          </cell>
          <cell r="J40">
            <v>5276.6753589002847</v>
          </cell>
          <cell r="K40">
            <v>5008.1486921309724</v>
          </cell>
          <cell r="L40">
            <v>5271.2864818770931</v>
          </cell>
          <cell r="M40">
            <v>5036.2627316753233</v>
          </cell>
          <cell r="N40">
            <v>5132.1375253249535</v>
          </cell>
          <cell r="O40">
            <v>60367.261405013589</v>
          </cell>
          <cell r="P40">
            <v>4860.5411991435731</v>
          </cell>
          <cell r="Q40">
            <v>9289.4217191777479</v>
          </cell>
          <cell r="R40">
            <v>14264.077906008624</v>
          </cell>
          <cell r="S40">
            <v>19209.734879320924</v>
          </cell>
          <cell r="T40">
            <v>24369.821814603012</v>
          </cell>
          <cell r="U40">
            <v>29339.57135545768</v>
          </cell>
          <cell r="V40">
            <v>34642.750615104967</v>
          </cell>
          <cell r="W40">
            <v>39919.425974005251</v>
          </cell>
          <cell r="X40">
            <v>44927.574666136221</v>
          </cell>
          <cell r="Y40">
            <v>50198.861148013311</v>
          </cell>
          <cell r="Z40">
            <v>55235.123879688632</v>
          </cell>
          <cell r="AA40">
            <v>60367.261405013589</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4860.5411991435731</v>
          </cell>
          <cell r="D45">
            <v>4428.8805200341749</v>
          </cell>
          <cell r="E45">
            <v>4974.6561868308772</v>
          </cell>
          <cell r="F45">
            <v>4945.6569733123006</v>
          </cell>
          <cell r="G45">
            <v>5160.0869352820891</v>
          </cell>
          <cell r="H45">
            <v>4969.7495408546674</v>
          </cell>
          <cell r="I45">
            <v>5303.1792596472897</v>
          </cell>
          <cell r="J45">
            <v>5276.6753589002847</v>
          </cell>
          <cell r="K45">
            <v>5008.1486921309724</v>
          </cell>
          <cell r="L45">
            <v>5271.2864818770931</v>
          </cell>
          <cell r="M45">
            <v>5036.2627316753233</v>
          </cell>
          <cell r="N45">
            <v>5132.1375253249535</v>
          </cell>
          <cell r="O45">
            <v>60367.261405013589</v>
          </cell>
          <cell r="P45">
            <v>4860.5411991435731</v>
          </cell>
          <cell r="Q45">
            <v>9289.4217191777479</v>
          </cell>
          <cell r="R45">
            <v>14264.077906008624</v>
          </cell>
          <cell r="S45">
            <v>19209.734879320924</v>
          </cell>
          <cell r="T45">
            <v>24369.821814603012</v>
          </cell>
          <cell r="U45">
            <v>29339.57135545768</v>
          </cell>
          <cell r="V45">
            <v>34642.750615104967</v>
          </cell>
          <cell r="W45">
            <v>39919.425974005251</v>
          </cell>
          <cell r="X45">
            <v>44927.574666136221</v>
          </cell>
          <cell r="Y45">
            <v>50198.861148013311</v>
          </cell>
          <cell r="Z45">
            <v>55235.123879688632</v>
          </cell>
          <cell r="AA45">
            <v>60367.261405013589</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5161.0888718052684</v>
          </cell>
          <cell r="D47">
            <v>4741.279562072139</v>
          </cell>
          <cell r="E47">
            <v>5297.9053212009321</v>
          </cell>
          <cell r="F47">
            <v>5148.2486743767649</v>
          </cell>
          <cell r="G47">
            <v>5268.853534462849</v>
          </cell>
          <cell r="H47">
            <v>5089.5513180453563</v>
          </cell>
          <cell r="I47">
            <v>5433.6837878882761</v>
          </cell>
          <cell r="J47">
            <v>5417.7778432133919</v>
          </cell>
          <cell r="K47">
            <v>5160.7314865260114</v>
          </cell>
          <cell r="L47">
            <v>5435.4635364441037</v>
          </cell>
          <cell r="M47">
            <v>5212.0977387387065</v>
          </cell>
          <cell r="N47">
            <v>5319.2479148816037</v>
          </cell>
          <cell r="O47">
            <v>62685.929589655396</v>
          </cell>
          <cell r="P47">
            <v>5161.0888718052684</v>
          </cell>
          <cell r="Q47">
            <v>9902.3684338774074</v>
          </cell>
          <cell r="R47">
            <v>15200.273755078339</v>
          </cell>
          <cell r="S47">
            <v>20348.522429455101</v>
          </cell>
          <cell r="T47">
            <v>25617.375963917952</v>
          </cell>
          <cell r="U47">
            <v>30706.927281963308</v>
          </cell>
          <cell r="V47">
            <v>36140.611069851584</v>
          </cell>
          <cell r="W47">
            <v>41558.38891306497</v>
          </cell>
          <cell r="X47">
            <v>46719.120399590982</v>
          </cell>
          <cell r="Y47">
            <v>52154.58393603508</v>
          </cell>
          <cell r="Z47">
            <v>57366.681674773783</v>
          </cell>
          <cell r="AA47">
            <v>62685.929589655396</v>
          </cell>
        </row>
        <row r="48">
          <cell r="A48" t="str">
            <v>Bud13</v>
          </cell>
          <cell r="B48" t="str">
            <v>Personnel expenses</v>
          </cell>
          <cell r="C48">
            <v>1135.688936649552</v>
          </cell>
          <cell r="D48">
            <v>1085.4954344614521</v>
          </cell>
          <cell r="E48">
            <v>1251.062934461452</v>
          </cell>
          <cell r="F48">
            <v>1090.1814276472019</v>
          </cell>
          <cell r="G48">
            <v>1078.438984416752</v>
          </cell>
          <cell r="H48">
            <v>1072.5281068375018</v>
          </cell>
          <cell r="I48">
            <v>1135.0588151802519</v>
          </cell>
          <cell r="J48">
            <v>1052.0588151802519</v>
          </cell>
          <cell r="K48">
            <v>1047.8549385115018</v>
          </cell>
          <cell r="L48">
            <v>1045.377796872752</v>
          </cell>
          <cell r="M48">
            <v>1034.5525843472769</v>
          </cell>
          <cell r="N48">
            <v>1034.5525843472769</v>
          </cell>
          <cell r="O48">
            <v>13062.851358913224</v>
          </cell>
          <cell r="P48">
            <v>1135.688936649552</v>
          </cell>
          <cell r="Q48">
            <v>2221.1843711110041</v>
          </cell>
          <cell r="R48">
            <v>3472.2473055724558</v>
          </cell>
          <cell r="S48">
            <v>4562.4287332196582</v>
          </cell>
          <cell r="T48">
            <v>5640.8677176364099</v>
          </cell>
          <cell r="U48">
            <v>6713.3958244739115</v>
          </cell>
          <cell r="V48">
            <v>7848.4546396541637</v>
          </cell>
          <cell r="W48">
            <v>8900.5134548344158</v>
          </cell>
          <cell r="X48">
            <v>9948.3683933459179</v>
          </cell>
          <cell r="Y48">
            <v>10993.74619021867</v>
          </cell>
          <cell r="Z48">
            <v>12028.298774565947</v>
          </cell>
          <cell r="AA48">
            <v>13062.851358913224</v>
          </cell>
        </row>
        <row r="49">
          <cell r="A49" t="str">
            <v>Bud14</v>
          </cell>
          <cell r="B49" t="str">
            <v>General and administrative expenses</v>
          </cell>
          <cell r="C49">
            <v>473.01557301456847</v>
          </cell>
          <cell r="D49">
            <v>429.29957301456818</v>
          </cell>
          <cell r="E49">
            <v>557.25600634790123</v>
          </cell>
          <cell r="F49">
            <v>467.15940634790149</v>
          </cell>
          <cell r="G49">
            <v>470.68640634790199</v>
          </cell>
          <cell r="H49">
            <v>524.97900634790165</v>
          </cell>
          <cell r="I49">
            <v>455.7324063479013</v>
          </cell>
          <cell r="J49">
            <v>421.81640634790176</v>
          </cell>
          <cell r="K49">
            <v>536.51840634790176</v>
          </cell>
          <cell r="L49">
            <v>501.64100634790179</v>
          </cell>
          <cell r="M49">
            <v>505.85840634790145</v>
          </cell>
          <cell r="N49">
            <v>557.12840634790211</v>
          </cell>
          <cell r="O49">
            <v>5901.0910095081526</v>
          </cell>
          <cell r="P49">
            <v>473.01557301456847</v>
          </cell>
          <cell r="Q49">
            <v>902.31514602913671</v>
          </cell>
          <cell r="R49">
            <v>1459.5711523770378</v>
          </cell>
          <cell r="S49">
            <v>1926.7305587249393</v>
          </cell>
          <cell r="T49">
            <v>2397.4169650728413</v>
          </cell>
          <cell r="U49">
            <v>2922.3959714207431</v>
          </cell>
          <cell r="V49">
            <v>3378.1283777686444</v>
          </cell>
          <cell r="W49">
            <v>3799.9447841165461</v>
          </cell>
          <cell r="X49">
            <v>4336.4631904644475</v>
          </cell>
          <cell r="Y49">
            <v>4838.1041968123491</v>
          </cell>
          <cell r="Z49">
            <v>5343.9626031602502</v>
          </cell>
          <cell r="AA49">
            <v>5901.0910095081526</v>
          </cell>
        </row>
        <row r="50">
          <cell r="A50" t="str">
            <v>Bud15</v>
          </cell>
          <cell r="B50" t="str">
            <v>Depreciation / Amortisation</v>
          </cell>
          <cell r="C50">
            <v>246.45276000000001</v>
          </cell>
          <cell r="D50">
            <v>247.87064666666663</v>
          </cell>
          <cell r="E50">
            <v>247.04947555555557</v>
          </cell>
          <cell r="F50">
            <v>251.2157722222222</v>
          </cell>
          <cell r="G50">
            <v>137.03577666666666</v>
          </cell>
          <cell r="H50">
            <v>125.05249666666667</v>
          </cell>
          <cell r="I50">
            <v>116.72652555555554</v>
          </cell>
          <cell r="J50">
            <v>121.97696111111111</v>
          </cell>
          <cell r="K50">
            <v>131.9773911111111</v>
          </cell>
          <cell r="L50">
            <v>117.8969711111111</v>
          </cell>
          <cell r="M50">
            <v>117.05785111111112</v>
          </cell>
          <cell r="N50">
            <v>112.14480999999999</v>
          </cell>
          <cell r="O50">
            <v>1972.4574377777776</v>
          </cell>
          <cell r="P50">
            <v>246.45276000000001</v>
          </cell>
          <cell r="Q50">
            <v>494.32340666666664</v>
          </cell>
          <cell r="R50">
            <v>741.37288222222219</v>
          </cell>
          <cell r="S50">
            <v>992.58865444444439</v>
          </cell>
          <cell r="T50">
            <v>1129.6244311111111</v>
          </cell>
          <cell r="U50">
            <v>1254.6769277777778</v>
          </cell>
          <cell r="V50">
            <v>1371.4034533333333</v>
          </cell>
          <cell r="W50">
            <v>1493.3804144444443</v>
          </cell>
          <cell r="X50">
            <v>1625.3578055555554</v>
          </cell>
          <cell r="Y50">
            <v>1743.2547766666664</v>
          </cell>
          <cell r="Z50">
            <v>1860.3126277777776</v>
          </cell>
          <cell r="AA50">
            <v>1972.4574377777776</v>
          </cell>
        </row>
        <row r="51">
          <cell r="A51" t="str">
            <v>Bud16</v>
          </cell>
          <cell r="B51" t="str">
            <v>Total operating expenses</v>
          </cell>
          <cell r="C51">
            <v>1855.1572696641206</v>
          </cell>
          <cell r="D51">
            <v>1762.6656541426869</v>
          </cell>
          <cell r="E51">
            <v>2055.3684163649086</v>
          </cell>
          <cell r="F51">
            <v>1808.5566062173257</v>
          </cell>
          <cell r="G51">
            <v>1686.1611674313206</v>
          </cell>
          <cell r="H51">
            <v>1722.55960985207</v>
          </cell>
          <cell r="I51">
            <v>1707.5177470837089</v>
          </cell>
          <cell r="J51">
            <v>1595.8521826392648</v>
          </cell>
          <cell r="K51">
            <v>1716.3507359705145</v>
          </cell>
          <cell r="L51">
            <v>1664.9157743317649</v>
          </cell>
          <cell r="M51">
            <v>1657.4688418062897</v>
          </cell>
          <cell r="N51">
            <v>1703.8258006951789</v>
          </cell>
          <cell r="O51">
            <v>20936.399806199155</v>
          </cell>
          <cell r="P51">
            <v>1855.1572696641206</v>
          </cell>
          <cell r="Q51">
            <v>3617.822923806807</v>
          </cell>
          <cell r="R51">
            <v>5673.1913401717156</v>
          </cell>
          <cell r="S51">
            <v>7481.7479463890422</v>
          </cell>
          <cell r="T51">
            <v>9167.9091138203621</v>
          </cell>
          <cell r="U51">
            <v>10890.468723672433</v>
          </cell>
          <cell r="V51">
            <v>12597.986470756143</v>
          </cell>
          <cell r="W51">
            <v>14193.838653395405</v>
          </cell>
          <cell r="X51">
            <v>15910.189389365922</v>
          </cell>
          <cell r="Y51">
            <v>17575.105163697684</v>
          </cell>
          <cell r="Z51">
            <v>19232.574005503975</v>
          </cell>
          <cell r="AA51">
            <v>20936.399806199155</v>
          </cell>
        </row>
        <row r="52">
          <cell r="A52" t="str">
            <v>Bud17</v>
          </cell>
          <cell r="B52" t="str">
            <v>Operating profit before provisions</v>
          </cell>
          <cell r="C52">
            <v>3305.9316021411478</v>
          </cell>
          <cell r="D52">
            <v>2978.6139079294521</v>
          </cell>
          <cell r="E52">
            <v>3242.5369048360235</v>
          </cell>
          <cell r="F52">
            <v>3339.6920681594393</v>
          </cell>
          <cell r="G52">
            <v>3582.6923670315282</v>
          </cell>
          <cell r="H52">
            <v>3366.9917081932863</v>
          </cell>
          <cell r="I52">
            <v>3726.1660408045673</v>
          </cell>
          <cell r="J52">
            <v>3821.9256605741271</v>
          </cell>
          <cell r="K52">
            <v>3444.3807505554969</v>
          </cell>
          <cell r="L52">
            <v>3770.5477621123391</v>
          </cell>
          <cell r="M52">
            <v>3554.6288969324169</v>
          </cell>
          <cell r="N52">
            <v>3615.4221141864246</v>
          </cell>
          <cell r="O52">
            <v>41749.529783456237</v>
          </cell>
          <cell r="P52">
            <v>3305.9316021411478</v>
          </cell>
          <cell r="Q52">
            <v>6284.5455100706004</v>
          </cell>
          <cell r="R52">
            <v>9527.0824149066229</v>
          </cell>
          <cell r="S52">
            <v>12866.774483066059</v>
          </cell>
          <cell r="T52">
            <v>16449.466850097589</v>
          </cell>
          <cell r="U52">
            <v>19816.458558290877</v>
          </cell>
          <cell r="V52">
            <v>23542.624599095441</v>
          </cell>
          <cell r="W52">
            <v>27364.550259669566</v>
          </cell>
          <cell r="X52">
            <v>30808.93101022506</v>
          </cell>
          <cell r="Y52">
            <v>34579.478772337396</v>
          </cell>
          <cell r="Z52">
            <v>38134.107669269812</v>
          </cell>
          <cell r="AA52">
            <v>41749.529783456237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3305.9316021411478</v>
          </cell>
          <cell r="D57">
            <v>2978.6139079294521</v>
          </cell>
          <cell r="E57">
            <v>3242.5369048360235</v>
          </cell>
          <cell r="F57">
            <v>3339.6920681594393</v>
          </cell>
          <cell r="G57">
            <v>3582.6923670315282</v>
          </cell>
          <cell r="H57">
            <v>3366.9917081932863</v>
          </cell>
          <cell r="I57">
            <v>3726.1660408045673</v>
          </cell>
          <cell r="J57">
            <v>3821.9256605741271</v>
          </cell>
          <cell r="K57">
            <v>3444.3807505554969</v>
          </cell>
          <cell r="L57">
            <v>3770.5477621123391</v>
          </cell>
          <cell r="M57">
            <v>3554.6288969324169</v>
          </cell>
          <cell r="N57">
            <v>3615.4221141864246</v>
          </cell>
          <cell r="O57">
            <v>41749.529783456237</v>
          </cell>
          <cell r="P57">
            <v>3305.9316021411478</v>
          </cell>
          <cell r="Q57">
            <v>6284.5455100706004</v>
          </cell>
          <cell r="R57">
            <v>9527.0824149066229</v>
          </cell>
          <cell r="S57">
            <v>12866.774483066059</v>
          </cell>
          <cell r="T57">
            <v>16449.466850097589</v>
          </cell>
          <cell r="U57">
            <v>19816.458558290877</v>
          </cell>
          <cell r="V57">
            <v>23542.624599095441</v>
          </cell>
          <cell r="W57">
            <v>27364.550259669566</v>
          </cell>
          <cell r="X57">
            <v>30808.93101022506</v>
          </cell>
          <cell r="Y57">
            <v>34579.478772337396</v>
          </cell>
          <cell r="Z57">
            <v>38134.107669269812</v>
          </cell>
          <cell r="AA57">
            <v>41749.529783456237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3305.9316021411478</v>
          </cell>
          <cell r="D61">
            <v>2978.6139079294521</v>
          </cell>
          <cell r="E61">
            <v>3242.5369048360235</v>
          </cell>
          <cell r="F61">
            <v>3339.6920681594393</v>
          </cell>
          <cell r="G61">
            <v>3582.6923670315282</v>
          </cell>
          <cell r="H61">
            <v>3366.9917081932863</v>
          </cell>
          <cell r="I61">
            <v>3726.1660408045673</v>
          </cell>
          <cell r="J61">
            <v>3821.9256605741271</v>
          </cell>
          <cell r="K61">
            <v>3444.3807505554969</v>
          </cell>
          <cell r="L61">
            <v>3770.5477621123391</v>
          </cell>
          <cell r="M61">
            <v>3554.6288969324169</v>
          </cell>
          <cell r="N61">
            <v>3615.4221141864246</v>
          </cell>
          <cell r="O61">
            <v>41749.529783456237</v>
          </cell>
          <cell r="P61">
            <v>3305.9316021411478</v>
          </cell>
          <cell r="Q61">
            <v>6284.5455100706004</v>
          </cell>
          <cell r="R61">
            <v>9527.0824149066229</v>
          </cell>
          <cell r="S61">
            <v>12866.774483066059</v>
          </cell>
          <cell r="T61">
            <v>16449.466850097589</v>
          </cell>
          <cell r="U61">
            <v>19816.458558290877</v>
          </cell>
          <cell r="V61">
            <v>23542.624599095441</v>
          </cell>
          <cell r="W61">
            <v>27364.550259669566</v>
          </cell>
          <cell r="X61">
            <v>30808.93101022506</v>
          </cell>
          <cell r="Y61">
            <v>34579.478772337396</v>
          </cell>
          <cell r="Z61">
            <v>38134.107669269812</v>
          </cell>
          <cell r="AA61">
            <v>41749.529783456237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-628.12700440681806</v>
          </cell>
          <cell r="D63">
            <v>-565.93664250659594</v>
          </cell>
          <cell r="E63">
            <v>-616.0820119188445</v>
          </cell>
          <cell r="F63">
            <v>-634.54149295029345</v>
          </cell>
          <cell r="G63">
            <v>-680.71154973599039</v>
          </cell>
          <cell r="H63">
            <v>-639.72842455672435</v>
          </cell>
          <cell r="I63">
            <v>-707.97154775286776</v>
          </cell>
          <cell r="J63">
            <v>-726.16587550908412</v>
          </cell>
          <cell r="K63">
            <v>-654.43234260554436</v>
          </cell>
          <cell r="L63">
            <v>-716.40407480134445</v>
          </cell>
          <cell r="M63">
            <v>-675.37949041715922</v>
          </cell>
          <cell r="N63">
            <v>-686.93020169542069</v>
          </cell>
          <cell r="O63">
            <v>-7932.4106588566865</v>
          </cell>
          <cell r="P63">
            <v>-628.12700440681806</v>
          </cell>
          <cell r="Q63">
            <v>-1194.063646913414</v>
          </cell>
          <cell r="R63">
            <v>-1810.1456588322585</v>
          </cell>
          <cell r="S63">
            <v>-2444.6871517825521</v>
          </cell>
          <cell r="T63">
            <v>-3125.3987015185426</v>
          </cell>
          <cell r="U63">
            <v>-3765.1271260752669</v>
          </cell>
          <cell r="V63">
            <v>-4473.0986738281345</v>
          </cell>
          <cell r="W63">
            <v>-5199.2645493372183</v>
          </cell>
          <cell r="X63">
            <v>-5853.6968919427627</v>
          </cell>
          <cell r="Y63">
            <v>-6570.1009667441067</v>
          </cell>
          <cell r="Z63">
            <v>-7245.4804571612658</v>
          </cell>
          <cell r="AA63">
            <v>-7932.4106588566865</v>
          </cell>
        </row>
        <row r="64">
          <cell r="A64" t="str">
            <v>Bud28</v>
          </cell>
          <cell r="B64" t="str">
            <v>Profit after tax</v>
          </cell>
          <cell r="C64">
            <v>2677.8045977343299</v>
          </cell>
          <cell r="D64">
            <v>2412.6772654228562</v>
          </cell>
          <cell r="E64">
            <v>2626.4548929171788</v>
          </cell>
          <cell r="F64">
            <v>2705.1505752091457</v>
          </cell>
          <cell r="G64">
            <v>2901.9808172955377</v>
          </cell>
          <cell r="H64">
            <v>2727.2632836365619</v>
          </cell>
          <cell r="I64">
            <v>3018.1944930516993</v>
          </cell>
          <cell r="J64">
            <v>3095.7597850650427</v>
          </cell>
          <cell r="K64">
            <v>2789.9484079499525</v>
          </cell>
          <cell r="L64">
            <v>3054.1436873109947</v>
          </cell>
          <cell r="M64">
            <v>2879.2494065152578</v>
          </cell>
          <cell r="N64">
            <v>2928.4919124910039</v>
          </cell>
          <cell r="O64">
            <v>33817.119124599551</v>
          </cell>
          <cell r="P64">
            <v>2677.8045977343299</v>
          </cell>
          <cell r="Q64">
            <v>5090.4818631571861</v>
          </cell>
          <cell r="R64">
            <v>7716.9367560743649</v>
          </cell>
          <cell r="S64">
            <v>10422.087331283507</v>
          </cell>
          <cell r="T64">
            <v>13324.068148579046</v>
          </cell>
          <cell r="U64">
            <v>16051.331432215609</v>
          </cell>
          <cell r="V64">
            <v>19069.525925267306</v>
          </cell>
          <cell r="W64">
            <v>22165.285710332348</v>
          </cell>
          <cell r="X64">
            <v>24955.234118282297</v>
          </cell>
          <cell r="Y64">
            <v>28009.377805593289</v>
          </cell>
          <cell r="Z64">
            <v>30888.627212108546</v>
          </cell>
          <cell r="AA64">
            <v>33817.119124599551</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310.21066999999999</v>
          </cell>
          <cell r="D66">
            <v>327.01721000000003</v>
          </cell>
          <cell r="E66">
            <v>375.40886</v>
          </cell>
          <cell r="F66">
            <v>387.59888999999987</v>
          </cell>
          <cell r="G66">
            <v>139.29344000000015</v>
          </cell>
          <cell r="H66">
            <v>159.5902900000001</v>
          </cell>
          <cell r="I66">
            <v>185.92998999999986</v>
          </cell>
          <cell r="J66">
            <v>173.99055999999996</v>
          </cell>
          <cell r="K66">
            <v>223.09646999999995</v>
          </cell>
          <cell r="L66">
            <v>234.53561000000036</v>
          </cell>
          <cell r="M66">
            <v>251.30996999999979</v>
          </cell>
          <cell r="N66">
            <v>275.19444999999996</v>
          </cell>
          <cell r="O66">
            <v>3043.17641</v>
          </cell>
          <cell r="P66">
            <v>310.21066999999999</v>
          </cell>
          <cell r="Q66">
            <v>637.22788000000003</v>
          </cell>
          <cell r="R66">
            <v>1012.63674</v>
          </cell>
          <cell r="S66">
            <v>1400.2356299999999</v>
          </cell>
          <cell r="T66">
            <v>1539.52907</v>
          </cell>
          <cell r="U66">
            <v>1699.1193600000001</v>
          </cell>
          <cell r="V66">
            <v>1885.04935</v>
          </cell>
          <cell r="W66">
            <v>2059.03991</v>
          </cell>
          <cell r="X66">
            <v>2282.1363799999999</v>
          </cell>
          <cell r="Y66">
            <v>2516.6719900000003</v>
          </cell>
          <cell r="Z66">
            <v>2767.9819600000001</v>
          </cell>
          <cell r="AA66">
            <v>3043.17641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310.21066999999999</v>
          </cell>
          <cell r="D68">
            <v>327.01721000000003</v>
          </cell>
          <cell r="E68">
            <v>375.40886</v>
          </cell>
          <cell r="F68">
            <v>387.59888999999987</v>
          </cell>
          <cell r="G68">
            <v>139.29344000000015</v>
          </cell>
          <cell r="H68">
            <v>159.5902900000001</v>
          </cell>
          <cell r="I68">
            <v>185.92998999999986</v>
          </cell>
          <cell r="J68">
            <v>173.99055999999996</v>
          </cell>
          <cell r="K68">
            <v>223.09646999999995</v>
          </cell>
          <cell r="L68">
            <v>234.53561000000036</v>
          </cell>
          <cell r="M68">
            <v>251.30996999999979</v>
          </cell>
          <cell r="N68">
            <v>275.19444999999996</v>
          </cell>
          <cell r="O68">
            <v>3043.17641</v>
          </cell>
          <cell r="P68">
            <v>310.21066999999999</v>
          </cell>
          <cell r="Q68">
            <v>637.22788000000003</v>
          </cell>
          <cell r="R68">
            <v>1012.63674</v>
          </cell>
          <cell r="S68">
            <v>1400.2356299999999</v>
          </cell>
          <cell r="T68">
            <v>1539.52907</v>
          </cell>
          <cell r="U68">
            <v>1699.1193600000001</v>
          </cell>
          <cell r="V68">
            <v>1885.04935</v>
          </cell>
          <cell r="W68">
            <v>2059.03991</v>
          </cell>
          <cell r="X68">
            <v>2282.1363799999999</v>
          </cell>
          <cell r="Y68">
            <v>2516.6719900000003</v>
          </cell>
          <cell r="Z68">
            <v>2767.9819600000001</v>
          </cell>
          <cell r="AA68">
            <v>3043.17641</v>
          </cell>
        </row>
        <row r="69">
          <cell r="A69" t="str">
            <v>Dtp04</v>
          </cell>
          <cell r="B69" t="str">
            <v>Fee Income</v>
          </cell>
          <cell r="C69">
            <v>26319.124769999999</v>
          </cell>
          <cell r="D69">
            <v>23088.857739999996</v>
          </cell>
          <cell r="E69">
            <v>24957.838990000011</v>
          </cell>
          <cell r="F69">
            <v>24149.709709999981</v>
          </cell>
          <cell r="G69">
            <v>24037.733540000016</v>
          </cell>
          <cell r="H69">
            <v>22411.725650000008</v>
          </cell>
          <cell r="I69">
            <v>22406.858299999993</v>
          </cell>
          <cell r="J69">
            <v>19558.896399999998</v>
          </cell>
          <cell r="K69">
            <v>18102.65055000002</v>
          </cell>
          <cell r="L69">
            <v>18746.138409999985</v>
          </cell>
          <cell r="M69">
            <v>17652.356910000002</v>
          </cell>
          <cell r="N69">
            <v>17471.330489999993</v>
          </cell>
          <cell r="O69">
            <v>258903.22146</v>
          </cell>
          <cell r="P69">
            <v>26319.124769999999</v>
          </cell>
          <cell r="Q69">
            <v>49407.982509999994</v>
          </cell>
          <cell r="R69">
            <v>74365.821500000005</v>
          </cell>
          <cell r="S69">
            <v>98515.531209999986</v>
          </cell>
          <cell r="T69">
            <v>122553.26475</v>
          </cell>
          <cell r="U69">
            <v>144964.99040000001</v>
          </cell>
          <cell r="V69">
            <v>167371.8487</v>
          </cell>
          <cell r="W69">
            <v>186930.7451</v>
          </cell>
          <cell r="X69">
            <v>205033.39565000002</v>
          </cell>
          <cell r="Y69">
            <v>223779.53406000001</v>
          </cell>
          <cell r="Z69">
            <v>241431.89097000001</v>
          </cell>
          <cell r="AA69">
            <v>258903.22146</v>
          </cell>
        </row>
        <row r="70">
          <cell r="A70" t="str">
            <v>Dtp05</v>
          </cell>
          <cell r="B70" t="str">
            <v>Commission expense</v>
          </cell>
          <cell r="C70">
            <v>-14267.384900000001</v>
          </cell>
          <cell r="D70">
            <v>-13426.058209999999</v>
          </cell>
          <cell r="E70">
            <v>-13801.141770000002</v>
          </cell>
          <cell r="F70">
            <v>-13667.149460000001</v>
          </cell>
          <cell r="G70">
            <v>-13468.344619999996</v>
          </cell>
          <cell r="H70">
            <v>-12849.024749999997</v>
          </cell>
          <cell r="I70">
            <v>-15012.095230000006</v>
          </cell>
          <cell r="J70">
            <v>-13637.730290000007</v>
          </cell>
          <cell r="K70">
            <v>-12778.537979999979</v>
          </cell>
          <cell r="L70">
            <v>-13018.620380000022</v>
          </cell>
          <cell r="M70">
            <v>-12518.503900000011</v>
          </cell>
          <cell r="N70">
            <v>-12494.73695999998</v>
          </cell>
          <cell r="O70">
            <v>-160939.32845</v>
          </cell>
          <cell r="P70">
            <v>-14267.384900000001</v>
          </cell>
          <cell r="Q70">
            <v>-27693.44311</v>
          </cell>
          <cell r="R70">
            <v>-41494.584880000002</v>
          </cell>
          <cell r="S70">
            <v>-55161.734340000003</v>
          </cell>
          <cell r="T70">
            <v>-68630.078959999999</v>
          </cell>
          <cell r="U70">
            <v>-81479.103709999996</v>
          </cell>
          <cell r="V70">
            <v>-96491.198940000002</v>
          </cell>
          <cell r="W70">
            <v>-110128.92923000001</v>
          </cell>
          <cell r="X70">
            <v>-122907.46720999999</v>
          </cell>
          <cell r="Y70">
            <v>-135926.08759000001</v>
          </cell>
          <cell r="Z70">
            <v>-148444.59149000002</v>
          </cell>
          <cell r="AA70">
            <v>-160939.32845</v>
          </cell>
        </row>
        <row r="71">
          <cell r="A71" t="str">
            <v>Dtp06</v>
          </cell>
          <cell r="B71" t="str">
            <v>Net fee and commission income</v>
          </cell>
          <cell r="C71">
            <v>12051.739869999998</v>
          </cell>
          <cell r="D71">
            <v>9662.7995299999966</v>
          </cell>
          <cell r="E71">
            <v>11156.697220000009</v>
          </cell>
          <cell r="F71">
            <v>10482.56024999998</v>
          </cell>
          <cell r="G71">
            <v>10569.388920000019</v>
          </cell>
          <cell r="H71">
            <v>9562.7009000000107</v>
          </cell>
          <cell r="I71">
            <v>7394.7630699999863</v>
          </cell>
          <cell r="J71">
            <v>5921.166109999991</v>
          </cell>
          <cell r="K71">
            <v>5324.1125700000412</v>
          </cell>
          <cell r="L71">
            <v>5727.5180299999629</v>
          </cell>
          <cell r="M71">
            <v>5133.8530099999916</v>
          </cell>
          <cell r="N71">
            <v>4976.5935300000128</v>
          </cell>
          <cell r="O71">
            <v>97963.89301</v>
          </cell>
          <cell r="P71">
            <v>12051.739869999998</v>
          </cell>
          <cell r="Q71">
            <v>21714.539399999994</v>
          </cell>
          <cell r="R71">
            <v>32871.236620000003</v>
          </cell>
          <cell r="S71">
            <v>43353.796869999984</v>
          </cell>
          <cell r="T71">
            <v>53923.185790000003</v>
          </cell>
          <cell r="U71">
            <v>63485.886690000014</v>
          </cell>
          <cell r="V71">
            <v>70880.64976</v>
          </cell>
          <cell r="W71">
            <v>76801.815869999991</v>
          </cell>
          <cell r="X71">
            <v>82125.928440000032</v>
          </cell>
          <cell r="Y71">
            <v>87853.446469999995</v>
          </cell>
          <cell r="Z71">
            <v>92987.299479999987</v>
          </cell>
          <cell r="AA71">
            <v>97963.89301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-0.45527999999999996</v>
          </cell>
          <cell r="D73">
            <v>-8.276E-2</v>
          </cell>
          <cell r="E73">
            <v>-0.42381000000000002</v>
          </cell>
          <cell r="F73">
            <v>-0.32222999999999991</v>
          </cell>
          <cell r="G73">
            <v>-9.7370000000000179E-2</v>
          </cell>
          <cell r="H73">
            <v>-0.5116099999999999</v>
          </cell>
          <cell r="I73">
            <v>-0.65656000000000003</v>
          </cell>
          <cell r="J73">
            <v>-5.3887099999999997</v>
          </cell>
          <cell r="K73">
            <v>-0.29483999999999977</v>
          </cell>
          <cell r="L73">
            <v>-4.7480000000000189E-2</v>
          </cell>
          <cell r="M73">
            <v>-0.19908999999999999</v>
          </cell>
          <cell r="N73">
            <v>-6.8440000000000722E-2</v>
          </cell>
          <cell r="O73">
            <v>-8.5481800000000003</v>
          </cell>
          <cell r="P73">
            <v>-0.45527999999999996</v>
          </cell>
          <cell r="Q73">
            <v>-0.53803999999999996</v>
          </cell>
          <cell r="R73">
            <v>-0.96184999999999998</v>
          </cell>
          <cell r="S73">
            <v>-1.2840799999999999</v>
          </cell>
          <cell r="T73">
            <v>-1.3814500000000001</v>
          </cell>
          <cell r="U73">
            <v>-1.89306</v>
          </cell>
          <cell r="V73">
            <v>-2.54962</v>
          </cell>
          <cell r="W73">
            <v>-7.9383299999999997</v>
          </cell>
          <cell r="X73">
            <v>-8.2331699999999994</v>
          </cell>
          <cell r="Y73">
            <v>-8.2806499999999996</v>
          </cell>
          <cell r="Z73">
            <v>-8.4797399999999996</v>
          </cell>
          <cell r="AA73">
            <v>-8.5481800000000003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230.79399000000001</v>
          </cell>
          <cell r="D75">
            <v>5.9052699999999767</v>
          </cell>
          <cell r="E75">
            <v>1.0300200000000135</v>
          </cell>
          <cell r="F75">
            <v>-151.91571000000002</v>
          </cell>
          <cell r="G75">
            <v>-0.22839000000000098</v>
          </cell>
          <cell r="H75">
            <v>31.984720000000003</v>
          </cell>
          <cell r="I75">
            <v>11.278849999999995</v>
          </cell>
          <cell r="J75">
            <v>56.525150000000011</v>
          </cell>
          <cell r="K75">
            <v>-6743.1044599999996</v>
          </cell>
          <cell r="L75">
            <v>81.727699999999146</v>
          </cell>
          <cell r="M75">
            <v>-62.97192999999956</v>
          </cell>
          <cell r="N75">
            <v>-4185.4830499999998</v>
          </cell>
          <cell r="O75">
            <v>-10724.457839999999</v>
          </cell>
          <cell r="P75">
            <v>230.79399000000001</v>
          </cell>
          <cell r="Q75">
            <v>236.69925999999998</v>
          </cell>
          <cell r="R75">
            <v>237.72927999999999</v>
          </cell>
          <cell r="S75">
            <v>85.81356999999997</v>
          </cell>
          <cell r="T75">
            <v>85.585179999999966</v>
          </cell>
          <cell r="U75">
            <v>117.56989999999996</v>
          </cell>
          <cell r="V75">
            <v>128.84874999999997</v>
          </cell>
          <cell r="W75">
            <v>185.37389999999999</v>
          </cell>
          <cell r="X75">
            <v>-6557.73056</v>
          </cell>
          <cell r="Y75">
            <v>-6476.0028600000005</v>
          </cell>
          <cell r="Z75">
            <v>-6538.9747900000002</v>
          </cell>
          <cell r="AA75">
            <v>-10724.457839999999</v>
          </cell>
        </row>
        <row r="76">
          <cell r="A76" t="str">
            <v>Dtp11</v>
          </cell>
          <cell r="B76" t="str">
            <v>Other income</v>
          </cell>
          <cell r="C76">
            <v>12282.078579999998</v>
          </cell>
          <cell r="D76">
            <v>9668.6220399999966</v>
          </cell>
          <cell r="E76">
            <v>11157.303430000009</v>
          </cell>
          <cell r="F76">
            <v>10330.322309999981</v>
          </cell>
          <cell r="G76">
            <v>10569.06316000002</v>
          </cell>
          <cell r="H76">
            <v>9594.1740100000115</v>
          </cell>
          <cell r="I76">
            <v>7405.3853599999857</v>
          </cell>
          <cell r="J76">
            <v>5972.3025499999912</v>
          </cell>
          <cell r="K76">
            <v>-1419.286729999958</v>
          </cell>
          <cell r="L76">
            <v>5809.1982499999622</v>
          </cell>
          <cell r="M76">
            <v>5070.6819899999919</v>
          </cell>
          <cell r="N76">
            <v>791.042040000013</v>
          </cell>
          <cell r="O76">
            <v>87230.886989999999</v>
          </cell>
          <cell r="P76">
            <v>12282.078579999998</v>
          </cell>
          <cell r="Q76">
            <v>21950.700619999996</v>
          </cell>
          <cell r="R76">
            <v>33108.004050000003</v>
          </cell>
          <cell r="S76">
            <v>43438.326359999985</v>
          </cell>
          <cell r="T76">
            <v>54007.389520000004</v>
          </cell>
          <cell r="U76">
            <v>63601.563530000014</v>
          </cell>
          <cell r="V76">
            <v>71006.94889</v>
          </cell>
          <cell r="W76">
            <v>76979.251439999993</v>
          </cell>
          <cell r="X76">
            <v>75559.964710000029</v>
          </cell>
          <cell r="Y76">
            <v>81369.162959999987</v>
          </cell>
          <cell r="Z76">
            <v>86439.844949999999</v>
          </cell>
          <cell r="AA76">
            <v>87230.886989999999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12592.289249999998</v>
          </cell>
          <cell r="D78">
            <v>9995.6392499999965</v>
          </cell>
          <cell r="E78">
            <v>11532.712290000009</v>
          </cell>
          <cell r="F78">
            <v>10717.921199999981</v>
          </cell>
          <cell r="G78">
            <v>10708.356600000019</v>
          </cell>
          <cell r="H78">
            <v>9753.7643000000116</v>
          </cell>
          <cell r="I78">
            <v>7591.3153499999853</v>
          </cell>
          <cell r="J78">
            <v>6146.2931099999914</v>
          </cell>
          <cell r="K78">
            <v>-1196.190259999958</v>
          </cell>
          <cell r="L78">
            <v>6043.7338599999621</v>
          </cell>
          <cell r="M78">
            <v>5321.9919599999921</v>
          </cell>
          <cell r="N78">
            <v>1066.236490000013</v>
          </cell>
          <cell r="O78">
            <v>90274.063399999999</v>
          </cell>
          <cell r="P78">
            <v>12592.289249999998</v>
          </cell>
          <cell r="Q78">
            <v>22587.928499999995</v>
          </cell>
          <cell r="R78">
            <v>34120.640790000005</v>
          </cell>
          <cell r="S78">
            <v>44838.561989999987</v>
          </cell>
          <cell r="T78">
            <v>55546.918590000001</v>
          </cell>
          <cell r="U78">
            <v>65300.682890000011</v>
          </cell>
          <cell r="V78">
            <v>72891.998240000001</v>
          </cell>
          <cell r="W78">
            <v>79038.29135</v>
          </cell>
          <cell r="X78">
            <v>77842.101090000026</v>
          </cell>
          <cell r="Y78">
            <v>83885.834949999989</v>
          </cell>
          <cell r="Z78">
            <v>89207.826910000003</v>
          </cell>
          <cell r="AA78">
            <v>90274.063399999999</v>
          </cell>
        </row>
        <row r="79">
          <cell r="A79" t="str">
            <v>Dtp13</v>
          </cell>
          <cell r="B79" t="str">
            <v>Personnel expenses</v>
          </cell>
          <cell r="C79">
            <v>1345.4016100000001</v>
          </cell>
          <cell r="D79">
            <v>1317.5591399999998</v>
          </cell>
          <cell r="E79">
            <v>1644.8249100000007</v>
          </cell>
          <cell r="F79">
            <v>1242.9971599999994</v>
          </cell>
          <cell r="G79">
            <v>780.49362999999994</v>
          </cell>
          <cell r="H79">
            <v>283.53301999999985</v>
          </cell>
          <cell r="I79">
            <v>912.73048000000051</v>
          </cell>
          <cell r="J79">
            <v>944.06283999999869</v>
          </cell>
          <cell r="K79">
            <v>858.98660000000223</v>
          </cell>
          <cell r="L79">
            <v>846.85290999999847</v>
          </cell>
          <cell r="M79">
            <v>871.86410000000058</v>
          </cell>
          <cell r="N79">
            <v>738.71540999999888</v>
          </cell>
          <cell r="O79">
            <v>11788.021809999998</v>
          </cell>
          <cell r="P79">
            <v>1345.4016100000001</v>
          </cell>
          <cell r="Q79">
            <v>2662.9607500000002</v>
          </cell>
          <cell r="R79">
            <v>4307.7856600000014</v>
          </cell>
          <cell r="S79">
            <v>5550.7828200000004</v>
          </cell>
          <cell r="T79">
            <v>6331.2764500000003</v>
          </cell>
          <cell r="U79">
            <v>6614.8094700000001</v>
          </cell>
          <cell r="V79">
            <v>7527.5399500000003</v>
          </cell>
          <cell r="W79">
            <v>8471.602789999999</v>
          </cell>
          <cell r="X79">
            <v>9330.589390000001</v>
          </cell>
          <cell r="Y79">
            <v>10177.442299999999</v>
          </cell>
          <cell r="Z79">
            <v>11049.306399999999</v>
          </cell>
          <cell r="AA79">
            <v>11788.021809999998</v>
          </cell>
        </row>
        <row r="80">
          <cell r="A80" t="str">
            <v>Dtp14</v>
          </cell>
          <cell r="B80" t="str">
            <v>General and administrative expenses</v>
          </cell>
          <cell r="C80">
            <v>358.89686999999998</v>
          </cell>
          <cell r="D80">
            <v>420.87474000000003</v>
          </cell>
          <cell r="E80">
            <v>658.74224000000015</v>
          </cell>
          <cell r="F80">
            <v>938.99148999999989</v>
          </cell>
          <cell r="G80">
            <v>656.83016999999995</v>
          </cell>
          <cell r="H80">
            <v>476.30011000000002</v>
          </cell>
          <cell r="I80">
            <v>451.8029300000004</v>
          </cell>
          <cell r="J80">
            <v>599.1767999999995</v>
          </cell>
          <cell r="K80">
            <v>528.50643000000048</v>
          </cell>
          <cell r="L80">
            <v>439.93591000000129</v>
          </cell>
          <cell r="M80">
            <v>440.74728999999854</v>
          </cell>
          <cell r="N80">
            <v>710.97932999999921</v>
          </cell>
          <cell r="O80">
            <v>6681.7843099999991</v>
          </cell>
          <cell r="P80">
            <v>358.89686999999998</v>
          </cell>
          <cell r="Q80">
            <v>779.77161000000001</v>
          </cell>
          <cell r="R80">
            <v>1438.5138500000003</v>
          </cell>
          <cell r="S80">
            <v>2377.5053400000002</v>
          </cell>
          <cell r="T80">
            <v>3034.3355099999999</v>
          </cell>
          <cell r="U80">
            <v>3510.63562</v>
          </cell>
          <cell r="V80">
            <v>3962.4385500000003</v>
          </cell>
          <cell r="W80">
            <v>4561.61535</v>
          </cell>
          <cell r="X80">
            <v>5090.1217800000004</v>
          </cell>
          <cell r="Y80">
            <v>5530.0576900000015</v>
          </cell>
          <cell r="Z80">
            <v>5970.8049799999999</v>
          </cell>
          <cell r="AA80">
            <v>6681.7843099999991</v>
          </cell>
        </row>
        <row r="81">
          <cell r="A81" t="str">
            <v>Dtp15</v>
          </cell>
          <cell r="B81" t="str">
            <v>Depreciation / Amortisation</v>
          </cell>
          <cell r="C81">
            <v>242.02096</v>
          </cell>
          <cell r="D81">
            <v>241.59872000000001</v>
          </cell>
          <cell r="E81">
            <v>239.84671000000003</v>
          </cell>
          <cell r="F81">
            <v>257.28680999999995</v>
          </cell>
          <cell r="G81">
            <v>250.20742000000007</v>
          </cell>
          <cell r="H81">
            <v>249.33464000000004</v>
          </cell>
          <cell r="I81">
            <v>249.31072999999992</v>
          </cell>
          <cell r="J81">
            <v>250.58436000000006</v>
          </cell>
          <cell r="K81">
            <v>260.03914000000009</v>
          </cell>
          <cell r="L81">
            <v>261.88123999999971</v>
          </cell>
          <cell r="M81">
            <v>261.72689000000037</v>
          </cell>
          <cell r="N81">
            <v>260.8744499999998</v>
          </cell>
          <cell r="O81">
            <v>3024.71207</v>
          </cell>
          <cell r="P81">
            <v>242.02096</v>
          </cell>
          <cell r="Q81">
            <v>483.61968000000002</v>
          </cell>
          <cell r="R81">
            <v>723.46639000000005</v>
          </cell>
          <cell r="S81">
            <v>980.75319999999999</v>
          </cell>
          <cell r="T81">
            <v>1230.9606200000001</v>
          </cell>
          <cell r="U81">
            <v>1480.2952600000001</v>
          </cell>
          <cell r="V81">
            <v>1729.60599</v>
          </cell>
          <cell r="W81">
            <v>1980.1903500000001</v>
          </cell>
          <cell r="X81">
            <v>2240.2294900000002</v>
          </cell>
          <cell r="Y81">
            <v>2502.1107299999999</v>
          </cell>
          <cell r="Z81">
            <v>2763.8376200000002</v>
          </cell>
          <cell r="AA81">
            <v>3024.71207</v>
          </cell>
        </row>
        <row r="82">
          <cell r="A82" t="str">
            <v>Dtp16</v>
          </cell>
          <cell r="B82" t="str">
            <v>Total operating expenses</v>
          </cell>
          <cell r="C82">
            <v>1946.3194400000002</v>
          </cell>
          <cell r="D82">
            <v>1980.0325999999998</v>
          </cell>
          <cell r="E82">
            <v>2543.4138600000006</v>
          </cell>
          <cell r="F82">
            <v>2439.2754599999994</v>
          </cell>
          <cell r="G82">
            <v>1687.5312199999998</v>
          </cell>
          <cell r="H82">
            <v>1009.1677699999999</v>
          </cell>
          <cell r="I82">
            <v>1613.8441400000008</v>
          </cell>
          <cell r="J82">
            <v>1793.8239999999983</v>
          </cell>
          <cell r="K82">
            <v>1647.5321700000029</v>
          </cell>
          <cell r="L82">
            <v>1548.6700599999995</v>
          </cell>
          <cell r="M82">
            <v>1574.3382799999995</v>
          </cell>
          <cell r="N82">
            <v>1710.5691899999979</v>
          </cell>
          <cell r="O82">
            <v>21494.518189999999</v>
          </cell>
          <cell r="P82">
            <v>1946.3194400000002</v>
          </cell>
          <cell r="Q82">
            <v>3926.3520399999998</v>
          </cell>
          <cell r="R82">
            <v>6469.7659000000021</v>
          </cell>
          <cell r="S82">
            <v>8909.0413599999993</v>
          </cell>
          <cell r="T82">
            <v>10596.57258</v>
          </cell>
          <cell r="U82">
            <v>11605.740350000002</v>
          </cell>
          <cell r="V82">
            <v>13219.584490000001</v>
          </cell>
          <cell r="W82">
            <v>15013.40849</v>
          </cell>
          <cell r="X82">
            <v>16660.940660000004</v>
          </cell>
          <cell r="Y82">
            <v>18209.610720000001</v>
          </cell>
          <cell r="Z82">
            <v>19783.949000000001</v>
          </cell>
          <cell r="AA82">
            <v>21494.518189999999</v>
          </cell>
        </row>
        <row r="83">
          <cell r="A83" t="str">
            <v>Dtp17</v>
          </cell>
          <cell r="B83" t="str">
            <v>Operating profit before provisions</v>
          </cell>
          <cell r="C83">
            <v>10645.969809999999</v>
          </cell>
          <cell r="D83">
            <v>8015.606649999997</v>
          </cell>
          <cell r="E83">
            <v>8989.298430000008</v>
          </cell>
          <cell r="F83">
            <v>8278.6457399999817</v>
          </cell>
          <cell r="G83">
            <v>9020.8253800000202</v>
          </cell>
          <cell r="H83">
            <v>8744.5965300000116</v>
          </cell>
          <cell r="I83">
            <v>5977.4712099999842</v>
          </cell>
          <cell r="J83">
            <v>4352.4691099999927</v>
          </cell>
          <cell r="K83">
            <v>-2843.7224299999607</v>
          </cell>
          <cell r="L83">
            <v>4495.0637999999626</v>
          </cell>
          <cell r="M83">
            <v>3747.6536799999926</v>
          </cell>
          <cell r="N83">
            <v>-644.33269999998492</v>
          </cell>
          <cell r="O83">
            <v>68779.545209999997</v>
          </cell>
          <cell r="P83">
            <v>10645.969809999999</v>
          </cell>
          <cell r="Q83">
            <v>18661.576459999997</v>
          </cell>
          <cell r="R83">
            <v>27650.874890000003</v>
          </cell>
          <cell r="S83">
            <v>35929.520629999985</v>
          </cell>
          <cell r="T83">
            <v>44950.346010000001</v>
          </cell>
          <cell r="U83">
            <v>53694.942540000011</v>
          </cell>
          <cell r="V83">
            <v>59672.41375</v>
          </cell>
          <cell r="W83">
            <v>64024.882859999998</v>
          </cell>
          <cell r="X83">
            <v>61181.160430000018</v>
          </cell>
          <cell r="Y83">
            <v>65676.224229999993</v>
          </cell>
          <cell r="Z83">
            <v>69423.87791000001</v>
          </cell>
          <cell r="AA83">
            <v>68779.545209999997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10645.969809999999</v>
          </cell>
          <cell r="D88">
            <v>8015.606649999997</v>
          </cell>
          <cell r="E88">
            <v>8989.298430000008</v>
          </cell>
          <cell r="F88">
            <v>8278.6457399999817</v>
          </cell>
          <cell r="G88">
            <v>9020.8253800000202</v>
          </cell>
          <cell r="H88">
            <v>8744.5965300000116</v>
          </cell>
          <cell r="I88">
            <v>5977.4712099999842</v>
          </cell>
          <cell r="J88">
            <v>4352.4691099999927</v>
          </cell>
          <cell r="K88">
            <v>-2843.7224299999607</v>
          </cell>
          <cell r="L88">
            <v>4495.0637999999626</v>
          </cell>
          <cell r="M88">
            <v>3747.6536799999926</v>
          </cell>
          <cell r="N88">
            <v>-644.33269999998492</v>
          </cell>
          <cell r="O88">
            <v>68779.545209999997</v>
          </cell>
          <cell r="P88">
            <v>10645.969809999999</v>
          </cell>
          <cell r="Q88">
            <v>18661.576459999997</v>
          </cell>
          <cell r="R88">
            <v>27650.874890000003</v>
          </cell>
          <cell r="S88">
            <v>35929.520629999985</v>
          </cell>
          <cell r="T88">
            <v>44950.346010000001</v>
          </cell>
          <cell r="U88">
            <v>53694.942540000011</v>
          </cell>
          <cell r="V88">
            <v>59672.41375</v>
          </cell>
          <cell r="W88">
            <v>64024.882859999998</v>
          </cell>
          <cell r="X88">
            <v>61181.160430000018</v>
          </cell>
          <cell r="Y88">
            <v>65676.224229999993</v>
          </cell>
          <cell r="Z88">
            <v>69423.87791000001</v>
          </cell>
          <cell r="AA88">
            <v>68779.545209999997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10645.969809999999</v>
          </cell>
          <cell r="D92">
            <v>8015.606649999997</v>
          </cell>
          <cell r="E92">
            <v>8989.298430000008</v>
          </cell>
          <cell r="F92">
            <v>8278.6457399999817</v>
          </cell>
          <cell r="G92">
            <v>9020.8253800000202</v>
          </cell>
          <cell r="H92">
            <v>8744.5965300000116</v>
          </cell>
          <cell r="I92">
            <v>5977.4712099999842</v>
          </cell>
          <cell r="J92">
            <v>4352.4691099999927</v>
          </cell>
          <cell r="K92">
            <v>-2843.7224299999607</v>
          </cell>
          <cell r="L92">
            <v>4495.0637999999626</v>
          </cell>
          <cell r="M92">
            <v>3747.6536799999926</v>
          </cell>
          <cell r="N92">
            <v>-644.33269999998492</v>
          </cell>
          <cell r="O92">
            <v>68779.545209999997</v>
          </cell>
          <cell r="P92">
            <v>10645.969809999999</v>
          </cell>
          <cell r="Q92">
            <v>18661.576459999997</v>
          </cell>
          <cell r="R92">
            <v>27650.874890000003</v>
          </cell>
          <cell r="S92">
            <v>35929.520629999985</v>
          </cell>
          <cell r="T92">
            <v>44950.346010000001</v>
          </cell>
          <cell r="U92">
            <v>53694.942540000011</v>
          </cell>
          <cell r="V92">
            <v>59672.41375</v>
          </cell>
          <cell r="W92">
            <v>64024.882859999998</v>
          </cell>
          <cell r="X92">
            <v>61181.160430000018</v>
          </cell>
          <cell r="Y92">
            <v>65676.224229999993</v>
          </cell>
          <cell r="Z92">
            <v>69423.87791000001</v>
          </cell>
          <cell r="AA92">
            <v>68779.545209999997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-2026.19937</v>
          </cell>
          <cell r="D94">
            <v>-1526.7958799999999</v>
          </cell>
          <cell r="E94">
            <v>-1716.2652900000003</v>
          </cell>
          <cell r="F94">
            <v>-1581.1245999999992</v>
          </cell>
          <cell r="G94">
            <v>-1718.5596200000009</v>
          </cell>
          <cell r="H94">
            <v>-1666.2179299999989</v>
          </cell>
          <cell r="I94">
            <v>-1139.967950000002</v>
          </cell>
          <cell r="J94">
            <v>-861.22654999999759</v>
          </cell>
          <cell r="K94">
            <v>-750.30327000000216</v>
          </cell>
          <cell r="L94">
            <v>-863.43185999999878</v>
          </cell>
          <cell r="M94">
            <v>-721.45398000000023</v>
          </cell>
          <cell r="N94">
            <v>8.3502800000005664</v>
          </cell>
          <cell r="O94">
            <v>-14563.196019999999</v>
          </cell>
          <cell r="P94">
            <v>-2026.19937</v>
          </cell>
          <cell r="Q94">
            <v>-3552.9952499999999</v>
          </cell>
          <cell r="R94">
            <v>-5269.2605400000002</v>
          </cell>
          <cell r="S94">
            <v>-6850.3851399999994</v>
          </cell>
          <cell r="T94">
            <v>-8568.9447600000003</v>
          </cell>
          <cell r="U94">
            <v>-10235.162689999999</v>
          </cell>
          <cell r="V94">
            <v>-11375.130640000001</v>
          </cell>
          <cell r="W94">
            <v>-12236.357189999999</v>
          </cell>
          <cell r="X94">
            <v>-12986.660460000001</v>
          </cell>
          <cell r="Y94">
            <v>-13850.09232</v>
          </cell>
          <cell r="Z94">
            <v>-14571.5463</v>
          </cell>
          <cell r="AA94">
            <v>-14563.196019999999</v>
          </cell>
        </row>
        <row r="95">
          <cell r="A95" t="str">
            <v>Dtp28</v>
          </cell>
          <cell r="B95" t="str">
            <v>Profit after tax</v>
          </cell>
          <cell r="C95">
            <v>8619.7704399999984</v>
          </cell>
          <cell r="D95">
            <v>6488.8107699999973</v>
          </cell>
          <cell r="E95">
            <v>7273.0331400000077</v>
          </cell>
          <cell r="F95">
            <v>6697.5211399999826</v>
          </cell>
          <cell r="G95">
            <v>7302.2657600000193</v>
          </cell>
          <cell r="H95">
            <v>7078.3786000000127</v>
          </cell>
          <cell r="I95">
            <v>4837.5032599999822</v>
          </cell>
          <cell r="J95">
            <v>3491.2425599999951</v>
          </cell>
          <cell r="K95">
            <v>-3594.0256999999629</v>
          </cell>
          <cell r="L95">
            <v>3631.6319399999638</v>
          </cell>
          <cell r="M95">
            <v>3026.1996999999924</v>
          </cell>
          <cell r="N95">
            <v>-635.98241999998436</v>
          </cell>
          <cell r="O95">
            <v>54216.349189999994</v>
          </cell>
          <cell r="P95">
            <v>8619.7704399999984</v>
          </cell>
          <cell r="Q95">
            <v>15108.581209999997</v>
          </cell>
          <cell r="R95">
            <v>22381.614350000003</v>
          </cell>
          <cell r="S95">
            <v>29079.135489999986</v>
          </cell>
          <cell r="T95">
            <v>36381.401250000003</v>
          </cell>
          <cell r="U95">
            <v>43459.779850000014</v>
          </cell>
          <cell r="V95">
            <v>48297.283109999997</v>
          </cell>
          <cell r="W95">
            <v>51788.525670000003</v>
          </cell>
          <cell r="X95">
            <v>48194.499970000019</v>
          </cell>
          <cell r="Y95">
            <v>51826.131909999996</v>
          </cell>
          <cell r="Z95">
            <v>54852.331610000008</v>
          </cell>
          <cell r="AA95">
            <v>54216.349189999994</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315.25053000000003</v>
          </cell>
          <cell r="D97">
            <v>329.97057999999993</v>
          </cell>
          <cell r="E97">
            <v>383.90730000000008</v>
          </cell>
          <cell r="F97">
            <v>372.80155999999988</v>
          </cell>
          <cell r="G97">
            <v>338.29844000000003</v>
          </cell>
          <cell r="H97">
            <v>132.29478999999992</v>
          </cell>
          <cell r="I97">
            <v>155.14551000000006</v>
          </cell>
          <cell r="J97">
            <v>176.44144000000006</v>
          </cell>
          <cell r="K97">
            <v>175.02248000000009</v>
          </cell>
          <cell r="L97">
            <v>200.84130999999979</v>
          </cell>
          <cell r="M97">
            <v>207.72559000000001</v>
          </cell>
          <cell r="N97">
            <v>277.17949999999973</v>
          </cell>
          <cell r="O97">
            <v>3064.8790299999996</v>
          </cell>
          <cell r="P97">
            <v>315.25053000000003</v>
          </cell>
          <cell r="Q97">
            <v>645.22110999999995</v>
          </cell>
          <cell r="R97">
            <v>1029.12841</v>
          </cell>
          <cell r="S97">
            <v>1401.9299699999999</v>
          </cell>
          <cell r="T97">
            <v>1740.2284099999999</v>
          </cell>
          <cell r="U97">
            <v>1872.5231999999999</v>
          </cell>
          <cell r="V97">
            <v>2027.6687099999999</v>
          </cell>
          <cell r="W97">
            <v>2204.11015</v>
          </cell>
          <cell r="X97">
            <v>2379.1326300000001</v>
          </cell>
          <cell r="Y97">
            <v>2579.9739399999999</v>
          </cell>
          <cell r="Z97">
            <v>2787.6995299999999</v>
          </cell>
          <cell r="AA97">
            <v>3064.8790299999996</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315.25053000000003</v>
          </cell>
          <cell r="D99">
            <v>329.97057999999993</v>
          </cell>
          <cell r="E99">
            <v>383.90730000000008</v>
          </cell>
          <cell r="F99">
            <v>372.80155999999988</v>
          </cell>
          <cell r="G99">
            <v>338.29844000000003</v>
          </cell>
          <cell r="H99">
            <v>132.29478999999992</v>
          </cell>
          <cell r="I99">
            <v>155.14551000000006</v>
          </cell>
          <cell r="J99">
            <v>176.44144000000006</v>
          </cell>
          <cell r="K99">
            <v>175.02248000000009</v>
          </cell>
          <cell r="L99">
            <v>200.84130999999979</v>
          </cell>
          <cell r="M99">
            <v>207.72559000000001</v>
          </cell>
          <cell r="N99">
            <v>277.17949999999973</v>
          </cell>
          <cell r="O99">
            <v>3064.8790299999996</v>
          </cell>
          <cell r="P99">
            <v>315.25053000000003</v>
          </cell>
          <cell r="Q99">
            <v>645.22110999999995</v>
          </cell>
          <cell r="R99">
            <v>1029.12841</v>
          </cell>
          <cell r="S99">
            <v>1401.9299699999999</v>
          </cell>
          <cell r="T99">
            <v>1740.2284099999999</v>
          </cell>
          <cell r="U99">
            <v>1872.5231999999999</v>
          </cell>
          <cell r="V99">
            <v>2027.6687099999999</v>
          </cell>
          <cell r="W99">
            <v>2204.11015</v>
          </cell>
          <cell r="X99">
            <v>2379.1326300000001</v>
          </cell>
          <cell r="Y99">
            <v>2579.9739399999999</v>
          </cell>
          <cell r="Z99">
            <v>2787.6995299999999</v>
          </cell>
          <cell r="AA99">
            <v>3064.8790299999996</v>
          </cell>
        </row>
        <row r="100">
          <cell r="A100" t="str">
            <v>Dtd04</v>
          </cell>
          <cell r="B100" t="str">
            <v>Fee Income</v>
          </cell>
          <cell r="C100">
            <v>27264.458050000001</v>
          </cell>
          <cell r="D100">
            <v>23873.695179999995</v>
          </cell>
          <cell r="E100">
            <v>27291.754710000008</v>
          </cell>
          <cell r="F100">
            <v>27972.126269999993</v>
          </cell>
          <cell r="G100">
            <v>26546.701669999995</v>
          </cell>
          <cell r="H100">
            <v>24692.910849999986</v>
          </cell>
          <cell r="I100">
            <v>25122.034920000035</v>
          </cell>
          <cell r="J100">
            <v>25347.336819999997</v>
          </cell>
          <cell r="K100">
            <v>24788.069199999969</v>
          </cell>
          <cell r="L100">
            <v>26184.015290000039</v>
          </cell>
          <cell r="M100">
            <v>25472.842359999981</v>
          </cell>
          <cell r="N100">
            <v>26407.436519999988</v>
          </cell>
          <cell r="O100">
            <v>310963.38183999999</v>
          </cell>
          <cell r="P100">
            <v>27264.458050000001</v>
          </cell>
          <cell r="Q100">
            <v>51138.153229999996</v>
          </cell>
          <cell r="R100">
            <v>78429.907940000005</v>
          </cell>
          <cell r="S100">
            <v>106402.03421</v>
          </cell>
          <cell r="T100">
            <v>132948.73587999999</v>
          </cell>
          <cell r="U100">
            <v>157641.64672999998</v>
          </cell>
          <cell r="V100">
            <v>182763.68165000001</v>
          </cell>
          <cell r="W100">
            <v>208111.01847000001</v>
          </cell>
          <cell r="X100">
            <v>232899.08766999998</v>
          </cell>
          <cell r="Y100">
            <v>259083.10296000002</v>
          </cell>
          <cell r="Z100">
            <v>284555.94532</v>
          </cell>
          <cell r="AA100">
            <v>310963.38183999999</v>
          </cell>
        </row>
        <row r="101">
          <cell r="A101" t="str">
            <v>Dtd05</v>
          </cell>
          <cell r="B101" t="str">
            <v>Commission expense</v>
          </cell>
          <cell r="C101">
            <v>-14954.140589999999</v>
          </cell>
          <cell r="D101">
            <v>-13293.256460000001</v>
          </cell>
          <cell r="E101">
            <v>-14915.391970000004</v>
          </cell>
          <cell r="F101">
            <v>-15341.24308</v>
          </cell>
          <cell r="G101">
            <v>-14124.82043</v>
          </cell>
          <cell r="H101">
            <v>-13525.477599999998</v>
          </cell>
          <cell r="I101">
            <v>-13642.666070000007</v>
          </cell>
          <cell r="J101">
            <v>-13678.056489999988</v>
          </cell>
          <cell r="K101">
            <v>-13407.675669999997</v>
          </cell>
          <cell r="L101">
            <v>-14575.68998000001</v>
          </cell>
          <cell r="M101">
            <v>-13942.868469999987</v>
          </cell>
          <cell r="N101">
            <v>-14602.417409999995</v>
          </cell>
          <cell r="O101">
            <v>-170003.70421999999</v>
          </cell>
          <cell r="P101">
            <v>-14954.140589999999</v>
          </cell>
          <cell r="Q101">
            <v>-28247.39705</v>
          </cell>
          <cell r="R101">
            <v>-43162.789020000004</v>
          </cell>
          <cell r="S101">
            <v>-58504.032100000004</v>
          </cell>
          <cell r="T101">
            <v>-72628.852530000004</v>
          </cell>
          <cell r="U101">
            <v>-86154.330130000002</v>
          </cell>
          <cell r="V101">
            <v>-99796.996200000009</v>
          </cell>
          <cell r="W101">
            <v>-113475.05269</v>
          </cell>
          <cell r="X101">
            <v>-126882.72835999999</v>
          </cell>
          <cell r="Y101">
            <v>-141458.41834</v>
          </cell>
          <cell r="Z101">
            <v>-155401.28680999999</v>
          </cell>
          <cell r="AA101">
            <v>-170003.70421999999</v>
          </cell>
        </row>
        <row r="102">
          <cell r="A102" t="str">
            <v>Dtd06</v>
          </cell>
          <cell r="B102" t="str">
            <v>Net fee and commission income</v>
          </cell>
          <cell r="C102">
            <v>12310.317460000002</v>
          </cell>
          <cell r="D102">
            <v>10580.438719999995</v>
          </cell>
          <cell r="E102">
            <v>12376.362740000004</v>
          </cell>
          <cell r="F102">
            <v>12630.883189999993</v>
          </cell>
          <cell r="G102">
            <v>12421.881239999995</v>
          </cell>
          <cell r="H102">
            <v>11167.433249999987</v>
          </cell>
          <cell r="I102">
            <v>11479.368850000028</v>
          </cell>
          <cell r="J102">
            <v>11669.280330000009</v>
          </cell>
          <cell r="K102">
            <v>11380.393529999972</v>
          </cell>
          <cell r="L102">
            <v>11608.325310000029</v>
          </cell>
          <cell r="M102">
            <v>11529.973889999994</v>
          </cell>
          <cell r="N102">
            <v>11805.019109999994</v>
          </cell>
          <cell r="O102">
            <v>140959.67762</v>
          </cell>
          <cell r="P102">
            <v>12310.317460000002</v>
          </cell>
          <cell r="Q102">
            <v>22890.756179999997</v>
          </cell>
          <cell r="R102">
            <v>35267.118920000001</v>
          </cell>
          <cell r="S102">
            <v>47898.002109999994</v>
          </cell>
          <cell r="T102">
            <v>60319.883349999989</v>
          </cell>
          <cell r="U102">
            <v>71487.316599999976</v>
          </cell>
          <cell r="V102">
            <v>82966.685450000004</v>
          </cell>
          <cell r="W102">
            <v>94635.965780000013</v>
          </cell>
          <cell r="X102">
            <v>106016.35930999999</v>
          </cell>
          <cell r="Y102">
            <v>117624.68462000001</v>
          </cell>
          <cell r="Z102">
            <v>129154.65851000001</v>
          </cell>
          <cell r="AA102">
            <v>140959.67762</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-1.5509999999999999E-2</v>
          </cell>
          <cell r="D104">
            <v>-9.0880000000000002E-2</v>
          </cell>
          <cell r="E104">
            <v>-3.3860000000000015E-2</v>
          </cell>
          <cell r="F104">
            <v>-0.11255999999999997</v>
          </cell>
          <cell r="G104">
            <v>-0.20549000000000001</v>
          </cell>
          <cell r="H104">
            <v>-0.4037</v>
          </cell>
          <cell r="I104">
            <v>-6.5220000000000056E-2</v>
          </cell>
          <cell r="J104">
            <v>-0.28823999999999994</v>
          </cell>
          <cell r="K104">
            <v>-4.1530000000000067E-2</v>
          </cell>
          <cell r="L104">
            <v>-0.45738999999999996</v>
          </cell>
          <cell r="M104">
            <v>-1.4550699999999999</v>
          </cell>
          <cell r="N104">
            <v>-0.28883000000000036</v>
          </cell>
          <cell r="O104">
            <v>-3.4582800000000002</v>
          </cell>
          <cell r="P104">
            <v>-1.5509999999999999E-2</v>
          </cell>
          <cell r="Q104">
            <v>-0.10639</v>
          </cell>
          <cell r="R104">
            <v>-0.14025000000000001</v>
          </cell>
          <cell r="S104">
            <v>-0.25280999999999998</v>
          </cell>
          <cell r="T104">
            <v>-0.45829999999999999</v>
          </cell>
          <cell r="U104">
            <v>-0.86199999999999999</v>
          </cell>
          <cell r="V104">
            <v>-0.92722000000000004</v>
          </cell>
          <cell r="W104">
            <v>-1.21546</v>
          </cell>
          <cell r="X104">
            <v>-1.2569900000000001</v>
          </cell>
          <cell r="Y104">
            <v>-1.71438</v>
          </cell>
          <cell r="Z104">
            <v>-3.1694499999999999</v>
          </cell>
          <cell r="AA104">
            <v>-3.4582800000000002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37.368490000000001</v>
          </cell>
          <cell r="D106">
            <v>-55.866780000000006</v>
          </cell>
          <cell r="E106">
            <v>14.417070000000001</v>
          </cell>
          <cell r="F106">
            <v>-8.5419999999999998</v>
          </cell>
          <cell r="G106">
            <v>2.0504299999999986</v>
          </cell>
          <cell r="H106">
            <v>0.23236000000000168</v>
          </cell>
          <cell r="I106">
            <v>18.852350000000001</v>
          </cell>
          <cell r="J106">
            <v>13.770039999999998</v>
          </cell>
          <cell r="K106">
            <v>3.5320200000000028</v>
          </cell>
          <cell r="L106">
            <v>90.396720000000002</v>
          </cell>
          <cell r="M106">
            <v>15.601590000000016</v>
          </cell>
          <cell r="N106">
            <v>-12.376580000000018</v>
          </cell>
          <cell r="O106">
            <v>119.43571</v>
          </cell>
          <cell r="P106">
            <v>37.368490000000001</v>
          </cell>
          <cell r="Q106">
            <v>-18.498290000000004</v>
          </cell>
          <cell r="R106">
            <v>-4.0812200000000036</v>
          </cell>
          <cell r="S106">
            <v>-12.623220000000003</v>
          </cell>
          <cell r="T106">
            <v>-10.572790000000005</v>
          </cell>
          <cell r="U106">
            <v>-10.340430000000003</v>
          </cell>
          <cell r="V106">
            <v>8.5119199999999982</v>
          </cell>
          <cell r="W106">
            <v>22.281959999999998</v>
          </cell>
          <cell r="X106">
            <v>25.813980000000001</v>
          </cell>
          <cell r="Y106">
            <v>116.2107</v>
          </cell>
          <cell r="Z106">
            <v>131.81229000000002</v>
          </cell>
          <cell r="AA106">
            <v>119.43571</v>
          </cell>
        </row>
        <row r="107">
          <cell r="A107" t="str">
            <v>Dtd11</v>
          </cell>
          <cell r="B107" t="str">
            <v>Other income</v>
          </cell>
          <cell r="C107">
            <v>12347.670440000004</v>
          </cell>
          <cell r="D107">
            <v>10524.481059999995</v>
          </cell>
          <cell r="E107">
            <v>12390.745950000004</v>
          </cell>
          <cell r="F107">
            <v>12622.228629999994</v>
          </cell>
          <cell r="G107">
            <v>12423.726179999994</v>
          </cell>
          <cell r="H107">
            <v>11167.261909999987</v>
          </cell>
          <cell r="I107">
            <v>11498.155980000027</v>
          </cell>
          <cell r="J107">
            <v>11682.762130000008</v>
          </cell>
          <cell r="K107">
            <v>11383.884019999972</v>
          </cell>
          <cell r="L107">
            <v>11698.26464000003</v>
          </cell>
          <cell r="M107">
            <v>11544.120409999994</v>
          </cell>
          <cell r="N107">
            <v>11792.353699999994</v>
          </cell>
          <cell r="O107">
            <v>141075.65505</v>
          </cell>
          <cell r="P107">
            <v>12347.670440000004</v>
          </cell>
          <cell r="Q107">
            <v>22872.151499999996</v>
          </cell>
          <cell r="R107">
            <v>35262.897450000004</v>
          </cell>
          <cell r="S107">
            <v>47885.126079999995</v>
          </cell>
          <cell r="T107">
            <v>60308.852259999992</v>
          </cell>
          <cell r="U107">
            <v>71476.114169999986</v>
          </cell>
          <cell r="V107">
            <v>82974.270150000011</v>
          </cell>
          <cell r="W107">
            <v>94657.032279999999</v>
          </cell>
          <cell r="X107">
            <v>106040.9163</v>
          </cell>
          <cell r="Y107">
            <v>117739.18094000001</v>
          </cell>
          <cell r="Z107">
            <v>129283.30135000001</v>
          </cell>
          <cell r="AA107">
            <v>141075.65505</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12662.920970000003</v>
          </cell>
          <cell r="D109">
            <v>10854.451639999994</v>
          </cell>
          <cell r="E109">
            <v>12774.653250000005</v>
          </cell>
          <cell r="F109">
            <v>12995.030189999994</v>
          </cell>
          <cell r="G109">
            <v>12762.024619999995</v>
          </cell>
          <cell r="H109">
            <v>11299.556699999986</v>
          </cell>
          <cell r="I109">
            <v>11653.301490000027</v>
          </cell>
          <cell r="J109">
            <v>11859.203570000009</v>
          </cell>
          <cell r="K109">
            <v>11558.906499999972</v>
          </cell>
          <cell r="L109">
            <v>11899.10595000003</v>
          </cell>
          <cell r="M109">
            <v>11751.845999999994</v>
          </cell>
          <cell r="N109">
            <v>12069.533199999994</v>
          </cell>
          <cell r="O109">
            <v>144140.53408000001</v>
          </cell>
          <cell r="P109">
            <v>12662.920970000003</v>
          </cell>
          <cell r="Q109">
            <v>23517.372609999995</v>
          </cell>
          <cell r="R109">
            <v>36292.025860000002</v>
          </cell>
          <cell r="S109">
            <v>49287.056049999992</v>
          </cell>
          <cell r="T109">
            <v>62049.080669999996</v>
          </cell>
          <cell r="U109">
            <v>73348.637369999982</v>
          </cell>
          <cell r="V109">
            <v>85001.938860000009</v>
          </cell>
          <cell r="W109">
            <v>96861.142429999993</v>
          </cell>
          <cell r="X109">
            <v>108420.04892999999</v>
          </cell>
          <cell r="Y109">
            <v>120319.15488</v>
          </cell>
          <cell r="Z109">
            <v>132071.00088000001</v>
          </cell>
          <cell r="AA109">
            <v>144140.53408000001</v>
          </cell>
        </row>
        <row r="110">
          <cell r="A110" t="str">
            <v>Dtd13</v>
          </cell>
          <cell r="B110" t="str">
            <v>Personnel expenses</v>
          </cell>
          <cell r="C110">
            <v>1135.40852</v>
          </cell>
          <cell r="D110">
            <v>977.57523999999967</v>
          </cell>
          <cell r="E110">
            <v>1529.3656500000006</v>
          </cell>
          <cell r="F110">
            <v>1265.8783999999991</v>
          </cell>
          <cell r="G110">
            <v>1180.0064200000006</v>
          </cell>
          <cell r="H110">
            <v>1361.6421</v>
          </cell>
          <cell r="I110">
            <v>1310.6886300000015</v>
          </cell>
          <cell r="J110">
            <v>1058.9457299999976</v>
          </cell>
          <cell r="K110">
            <v>1946.2017400000004</v>
          </cell>
          <cell r="L110">
            <v>1252.94758</v>
          </cell>
          <cell r="M110">
            <v>1375.9220800000003</v>
          </cell>
          <cell r="N110">
            <v>79.020050000000992</v>
          </cell>
          <cell r="O110">
            <v>14473.602140000001</v>
          </cell>
          <cell r="P110">
            <v>1135.40852</v>
          </cell>
          <cell r="Q110">
            <v>2112.9837599999996</v>
          </cell>
          <cell r="R110">
            <v>3642.3494100000003</v>
          </cell>
          <cell r="S110">
            <v>4908.2278099999994</v>
          </cell>
          <cell r="T110">
            <v>6088.23423</v>
          </cell>
          <cell r="U110">
            <v>7449.8763300000001</v>
          </cell>
          <cell r="V110">
            <v>8760.5649600000015</v>
          </cell>
          <cell r="W110">
            <v>9819.5106899999992</v>
          </cell>
          <cell r="X110">
            <v>11765.71243</v>
          </cell>
          <cell r="Y110">
            <v>13018.66001</v>
          </cell>
          <cell r="Z110">
            <v>14394.58209</v>
          </cell>
          <cell r="AA110">
            <v>14473.602140000001</v>
          </cell>
        </row>
        <row r="111">
          <cell r="A111" t="str">
            <v>Dtd14</v>
          </cell>
          <cell r="B111" t="str">
            <v>General and administrative expenses</v>
          </cell>
          <cell r="C111">
            <v>388.79534999999998</v>
          </cell>
          <cell r="D111">
            <v>492.16804999999999</v>
          </cell>
          <cell r="E111">
            <v>1937.4621400000001</v>
          </cell>
          <cell r="F111">
            <v>424.27901999999995</v>
          </cell>
          <cell r="G111">
            <v>427.67616999999973</v>
          </cell>
          <cell r="H111">
            <v>1667.2599499999997</v>
          </cell>
          <cell r="I111">
            <v>436.79150000000027</v>
          </cell>
          <cell r="J111">
            <v>544.70270999999957</v>
          </cell>
          <cell r="K111">
            <v>929.64314000000104</v>
          </cell>
          <cell r="L111">
            <v>574.04034999999931</v>
          </cell>
          <cell r="M111">
            <v>665.32295000000067</v>
          </cell>
          <cell r="N111">
            <v>1065.0609399999994</v>
          </cell>
          <cell r="O111">
            <v>9553.2022699999998</v>
          </cell>
          <cell r="P111">
            <v>388.79534999999998</v>
          </cell>
          <cell r="Q111">
            <v>880.96339999999998</v>
          </cell>
          <cell r="R111">
            <v>2818.4255400000002</v>
          </cell>
          <cell r="S111">
            <v>3242.7045600000001</v>
          </cell>
          <cell r="T111">
            <v>3670.3807299999999</v>
          </cell>
          <cell r="U111">
            <v>5337.6406799999995</v>
          </cell>
          <cell r="V111">
            <v>5774.4321799999998</v>
          </cell>
          <cell r="W111">
            <v>6319.1348899999994</v>
          </cell>
          <cell r="X111">
            <v>7248.7780300000004</v>
          </cell>
          <cell r="Y111">
            <v>7822.8183799999997</v>
          </cell>
          <cell r="Z111">
            <v>8488.1413300000004</v>
          </cell>
          <cell r="AA111">
            <v>9553.2022699999998</v>
          </cell>
        </row>
        <row r="112">
          <cell r="A112" t="str">
            <v>Dtd15</v>
          </cell>
          <cell r="B112" t="str">
            <v>Depreciation / Amortisation</v>
          </cell>
          <cell r="C112">
            <v>245.72423000000001</v>
          </cell>
          <cell r="D112">
            <v>245.17353</v>
          </cell>
          <cell r="E112">
            <v>244.45089000000002</v>
          </cell>
          <cell r="F112">
            <v>245.27044999999998</v>
          </cell>
          <cell r="G112">
            <v>247.89474000000007</v>
          </cell>
          <cell r="H112">
            <v>244.11839999999984</v>
          </cell>
          <cell r="I112">
            <v>231.00172999999995</v>
          </cell>
          <cell r="J112">
            <v>234.13094999999998</v>
          </cell>
          <cell r="K112">
            <v>240.87820000000033</v>
          </cell>
          <cell r="L112">
            <v>246.03737000000001</v>
          </cell>
          <cell r="M112">
            <v>247.29709999999977</v>
          </cell>
          <cell r="N112">
            <v>254.90482999999995</v>
          </cell>
          <cell r="O112">
            <v>2926.8824199999999</v>
          </cell>
          <cell r="P112">
            <v>245.72423000000001</v>
          </cell>
          <cell r="Q112">
            <v>490.89776000000001</v>
          </cell>
          <cell r="R112">
            <v>735.34865000000002</v>
          </cell>
          <cell r="S112">
            <v>980.6191</v>
          </cell>
          <cell r="T112">
            <v>1228.5138400000001</v>
          </cell>
          <cell r="U112">
            <v>1472.6322399999999</v>
          </cell>
          <cell r="V112">
            <v>1703.6339699999999</v>
          </cell>
          <cell r="W112">
            <v>1937.7649199999998</v>
          </cell>
          <cell r="X112">
            <v>2178.6431200000002</v>
          </cell>
          <cell r="Y112">
            <v>2424.6804900000002</v>
          </cell>
          <cell r="Z112">
            <v>2671.97759</v>
          </cell>
          <cell r="AA112">
            <v>2926.8824199999999</v>
          </cell>
        </row>
        <row r="113">
          <cell r="A113" t="str">
            <v>Dtd16</v>
          </cell>
          <cell r="B113" t="str">
            <v>Total operating expenses</v>
          </cell>
          <cell r="C113">
            <v>1769.9280999999999</v>
          </cell>
          <cell r="D113">
            <v>1714.9168199999997</v>
          </cell>
          <cell r="E113">
            <v>3711.2786800000008</v>
          </cell>
          <cell r="F113">
            <v>1935.4278699999991</v>
          </cell>
          <cell r="G113">
            <v>1855.5773300000005</v>
          </cell>
          <cell r="H113">
            <v>3273.0204499999995</v>
          </cell>
          <cell r="I113">
            <v>1978.4818600000017</v>
          </cell>
          <cell r="J113">
            <v>1837.7793899999972</v>
          </cell>
          <cell r="K113">
            <v>3116.7230800000016</v>
          </cell>
          <cell r="L113">
            <v>2073.0252999999993</v>
          </cell>
          <cell r="M113">
            <v>2288.5421300000007</v>
          </cell>
          <cell r="N113">
            <v>1398.9858200000003</v>
          </cell>
          <cell r="O113">
            <v>26953.686829999999</v>
          </cell>
          <cell r="P113">
            <v>1769.9280999999999</v>
          </cell>
          <cell r="Q113">
            <v>3484.8449199999995</v>
          </cell>
          <cell r="R113">
            <v>7196.1236000000008</v>
          </cell>
          <cell r="S113">
            <v>9131.5514700000003</v>
          </cell>
          <cell r="T113">
            <v>10987.128799999999</v>
          </cell>
          <cell r="U113">
            <v>14260.149249999999</v>
          </cell>
          <cell r="V113">
            <v>16238.631110000002</v>
          </cell>
          <cell r="W113">
            <v>18076.410499999998</v>
          </cell>
          <cell r="X113">
            <v>21193.133580000002</v>
          </cell>
          <cell r="Y113">
            <v>23266.158879999999</v>
          </cell>
          <cell r="Z113">
            <v>25554.701010000001</v>
          </cell>
          <cell r="AA113">
            <v>26953.686829999999</v>
          </cell>
        </row>
        <row r="114">
          <cell r="A114" t="str">
            <v>Dtd17</v>
          </cell>
          <cell r="B114" t="str">
            <v>Operating profit before provisions</v>
          </cell>
          <cell r="C114">
            <v>10892.992870000004</v>
          </cell>
          <cell r="D114">
            <v>9139.5348199999935</v>
          </cell>
          <cell r="E114">
            <v>9063.3745700000036</v>
          </cell>
          <cell r="F114">
            <v>11059.602319999995</v>
          </cell>
          <cell r="G114">
            <v>10906.447289999995</v>
          </cell>
          <cell r="H114">
            <v>8026.5362499999865</v>
          </cell>
          <cell r="I114">
            <v>9674.8196300000254</v>
          </cell>
          <cell r="J114">
            <v>10021.424180000011</v>
          </cell>
          <cell r="K114">
            <v>8442.1834199999703</v>
          </cell>
          <cell r="L114">
            <v>9826.0806500000308</v>
          </cell>
          <cell r="M114">
            <v>9463.3038699999925</v>
          </cell>
          <cell r="N114">
            <v>10670.547379999995</v>
          </cell>
          <cell r="O114">
            <v>117186.84725000002</v>
          </cell>
          <cell r="P114">
            <v>10892.992870000004</v>
          </cell>
          <cell r="Q114">
            <v>20032.527689999995</v>
          </cell>
          <cell r="R114">
            <v>29095.902260000003</v>
          </cell>
          <cell r="S114">
            <v>40155.504579999993</v>
          </cell>
          <cell r="T114">
            <v>51061.951869999997</v>
          </cell>
          <cell r="U114">
            <v>59088.48811999998</v>
          </cell>
          <cell r="V114">
            <v>68763.307750000007</v>
          </cell>
          <cell r="W114">
            <v>78784.731929999994</v>
          </cell>
          <cell r="X114">
            <v>87226.915349999996</v>
          </cell>
          <cell r="Y114">
            <v>97052.995999999999</v>
          </cell>
          <cell r="Z114">
            <v>106516.29987</v>
          </cell>
          <cell r="AA114">
            <v>117186.84725000002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10892.992870000004</v>
          </cell>
          <cell r="D119">
            <v>9139.5348199999935</v>
          </cell>
          <cell r="E119">
            <v>9063.3745700000036</v>
          </cell>
          <cell r="F119">
            <v>11059.602319999995</v>
          </cell>
          <cell r="G119">
            <v>10906.447289999995</v>
          </cell>
          <cell r="H119">
            <v>8026.5362499999865</v>
          </cell>
          <cell r="I119">
            <v>9674.8196300000254</v>
          </cell>
          <cell r="J119">
            <v>10021.424180000011</v>
          </cell>
          <cell r="K119">
            <v>8442.1834199999703</v>
          </cell>
          <cell r="L119">
            <v>9826.0806500000308</v>
          </cell>
          <cell r="M119">
            <v>9463.3038699999925</v>
          </cell>
          <cell r="N119">
            <v>10670.547379999995</v>
          </cell>
          <cell r="O119">
            <v>117186.84725000002</v>
          </cell>
          <cell r="P119">
            <v>10892.992870000004</v>
          </cell>
          <cell r="Q119">
            <v>20032.527689999995</v>
          </cell>
          <cell r="R119">
            <v>29095.902260000003</v>
          </cell>
          <cell r="S119">
            <v>40155.504579999993</v>
          </cell>
          <cell r="T119">
            <v>51061.951869999997</v>
          </cell>
          <cell r="U119">
            <v>59088.48811999998</v>
          </cell>
          <cell r="V119">
            <v>68763.307750000007</v>
          </cell>
          <cell r="W119">
            <v>78784.731929999994</v>
          </cell>
          <cell r="X119">
            <v>87226.915349999996</v>
          </cell>
          <cell r="Y119">
            <v>97052.995999999999</v>
          </cell>
          <cell r="Z119">
            <v>106516.29987</v>
          </cell>
          <cell r="AA119">
            <v>117186.84725000002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10892.992870000004</v>
          </cell>
          <cell r="D123">
            <v>9139.5348199999935</v>
          </cell>
          <cell r="E123">
            <v>9063.3745700000036</v>
          </cell>
          <cell r="F123">
            <v>11059.602319999995</v>
          </cell>
          <cell r="G123">
            <v>10906.447289999995</v>
          </cell>
          <cell r="H123">
            <v>8026.5362499999865</v>
          </cell>
          <cell r="I123">
            <v>9674.8196300000254</v>
          </cell>
          <cell r="J123">
            <v>10021.424180000011</v>
          </cell>
          <cell r="K123">
            <v>8442.1834199999703</v>
          </cell>
          <cell r="L123">
            <v>9826.0806500000308</v>
          </cell>
          <cell r="M123">
            <v>9463.3038699999925</v>
          </cell>
          <cell r="N123">
            <v>10670.547379999995</v>
          </cell>
          <cell r="O123">
            <v>117186.84725000002</v>
          </cell>
          <cell r="P123">
            <v>10892.992870000004</v>
          </cell>
          <cell r="Q123">
            <v>20032.527689999995</v>
          </cell>
          <cell r="R123">
            <v>29095.902260000003</v>
          </cell>
          <cell r="S123">
            <v>40155.504579999993</v>
          </cell>
          <cell r="T123">
            <v>51061.951869999997</v>
          </cell>
          <cell r="U123">
            <v>59088.48811999998</v>
          </cell>
          <cell r="V123">
            <v>68763.307750000007</v>
          </cell>
          <cell r="W123">
            <v>78784.731929999994</v>
          </cell>
          <cell r="X123">
            <v>87226.915349999996</v>
          </cell>
          <cell r="Y123">
            <v>97052.995999999999</v>
          </cell>
          <cell r="Z123">
            <v>106516.29987</v>
          </cell>
          <cell r="AA123">
            <v>117186.84725000002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-2073.4029599999999</v>
          </cell>
          <cell r="D125">
            <v>-1740.7286600000002</v>
          </cell>
          <cell r="E125">
            <v>-1725.9797600000002</v>
          </cell>
          <cell r="F125">
            <v>-2105.921589999999</v>
          </cell>
          <cell r="G125">
            <v>-2076.1996000000008</v>
          </cell>
          <cell r="H125">
            <v>-1529.1433500000003</v>
          </cell>
          <cell r="I125">
            <v>-1842.1618499999986</v>
          </cell>
          <cell r="J125">
            <v>-1908.1638500000008</v>
          </cell>
          <cell r="K125">
            <v>-1607.4310399999995</v>
          </cell>
          <cell r="L125">
            <v>-1872.3030500000023</v>
          </cell>
          <cell r="M125">
            <v>-1804.6683099999973</v>
          </cell>
          <cell r="N125">
            <v>-2035.6859200000035</v>
          </cell>
          <cell r="O125">
            <v>-22321.789940000002</v>
          </cell>
          <cell r="P125">
            <v>-2073.4029599999999</v>
          </cell>
          <cell r="Q125">
            <v>-3814.1316200000001</v>
          </cell>
          <cell r="R125">
            <v>-5540.1113800000003</v>
          </cell>
          <cell r="S125">
            <v>-7646.0329699999993</v>
          </cell>
          <cell r="T125">
            <v>-9722.2325700000001</v>
          </cell>
          <cell r="U125">
            <v>-11251.37592</v>
          </cell>
          <cell r="V125">
            <v>-13093.537769999999</v>
          </cell>
          <cell r="W125">
            <v>-15001.70162</v>
          </cell>
          <cell r="X125">
            <v>-16609.132659999999</v>
          </cell>
          <cell r="Y125">
            <v>-18481.435710000002</v>
          </cell>
          <cell r="Z125">
            <v>-20286.104019999999</v>
          </cell>
          <cell r="AA125">
            <v>-22321.789940000002</v>
          </cell>
        </row>
        <row r="126">
          <cell r="A126" t="str">
            <v>Dtd28</v>
          </cell>
          <cell r="B126" t="str">
            <v>Profit after tax</v>
          </cell>
          <cell r="C126">
            <v>8819.5899100000042</v>
          </cell>
          <cell r="D126">
            <v>7398.8061599999928</v>
          </cell>
          <cell r="E126">
            <v>7337.3948100000034</v>
          </cell>
          <cell r="F126">
            <v>8953.6807299999964</v>
          </cell>
          <cell r="G126">
            <v>8830.2476899999929</v>
          </cell>
          <cell r="H126">
            <v>6497.3928999999862</v>
          </cell>
          <cell r="I126">
            <v>7832.6577800000268</v>
          </cell>
          <cell r="J126">
            <v>8113.2603300000101</v>
          </cell>
          <cell r="K126">
            <v>6834.7523799999708</v>
          </cell>
          <cell r="L126">
            <v>7953.7776000000285</v>
          </cell>
          <cell r="M126">
            <v>7658.6355599999952</v>
          </cell>
          <cell r="N126">
            <v>8634.861459999991</v>
          </cell>
          <cell r="O126">
            <v>94865.057310000018</v>
          </cell>
          <cell r="P126">
            <v>8819.5899100000042</v>
          </cell>
          <cell r="Q126">
            <v>16218.396069999995</v>
          </cell>
          <cell r="R126">
            <v>23555.79088</v>
          </cell>
          <cell r="S126">
            <v>32509.471609999993</v>
          </cell>
          <cell r="T126">
            <v>41339.719299999997</v>
          </cell>
          <cell r="U126">
            <v>47837.112199999981</v>
          </cell>
          <cell r="V126">
            <v>55669.769980000012</v>
          </cell>
          <cell r="W126">
            <v>63783.030309999995</v>
          </cell>
          <cell r="X126">
            <v>70617.782689999993</v>
          </cell>
          <cell r="Y126">
            <v>78571.560289999994</v>
          </cell>
          <cell r="Z126">
            <v>86230.195850000004</v>
          </cell>
          <cell r="AA126">
            <v>94865.057310000018</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738.94641000000001</v>
          </cell>
          <cell r="D128">
            <v>570.41313999999988</v>
          </cell>
          <cell r="E128">
            <v>345.93681000000015</v>
          </cell>
          <cell r="F128">
            <v>59.799769999999853</v>
          </cell>
          <cell r="G128">
            <v>78.341229999999996</v>
          </cell>
          <cell r="H128">
            <v>93.235600000000204</v>
          </cell>
          <cell r="I128">
            <v>122.6396699999998</v>
          </cell>
          <cell r="J128">
            <v>184.5348899999999</v>
          </cell>
          <cell r="K128">
            <v>194.6556700000001</v>
          </cell>
          <cell r="L128">
            <v>220.02129000000014</v>
          </cell>
          <cell r="M128">
            <v>270.49508999999989</v>
          </cell>
          <cell r="N128">
            <v>289.23014999999987</v>
          </cell>
          <cell r="O128">
            <v>3168.2497199999998</v>
          </cell>
          <cell r="P128">
            <v>738.94641000000001</v>
          </cell>
          <cell r="Q128">
            <v>1309.3595499999999</v>
          </cell>
          <cell r="R128">
            <v>1655.29636</v>
          </cell>
          <cell r="S128">
            <v>1715.0961299999999</v>
          </cell>
          <cell r="T128">
            <v>1793.4373599999999</v>
          </cell>
          <cell r="U128">
            <v>1886.6729600000001</v>
          </cell>
          <cell r="V128">
            <v>2009.3126299999999</v>
          </cell>
          <cell r="W128">
            <v>2193.8475199999998</v>
          </cell>
          <cell r="X128">
            <v>2388.5031899999999</v>
          </cell>
          <cell r="Y128">
            <v>2608.52448</v>
          </cell>
          <cell r="Z128">
            <v>2879.0195699999999</v>
          </cell>
          <cell r="AA128">
            <v>3168.2497199999998</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738.94641000000001</v>
          </cell>
          <cell r="D130">
            <v>570.41313999999988</v>
          </cell>
          <cell r="E130">
            <v>345.93681000000015</v>
          </cell>
          <cell r="F130">
            <v>59.799769999999853</v>
          </cell>
          <cell r="G130">
            <v>78.341229999999996</v>
          </cell>
          <cell r="H130">
            <v>93.235600000000204</v>
          </cell>
          <cell r="I130">
            <v>122.6396699999998</v>
          </cell>
          <cell r="J130">
            <v>184.5348899999999</v>
          </cell>
          <cell r="K130">
            <v>194.6556700000001</v>
          </cell>
          <cell r="L130">
            <v>220.02129000000014</v>
          </cell>
          <cell r="M130">
            <v>270.49508999999989</v>
          </cell>
          <cell r="N130">
            <v>289.23014999999987</v>
          </cell>
          <cell r="O130">
            <v>3168.2497199999998</v>
          </cell>
          <cell r="P130">
            <v>738.94641000000001</v>
          </cell>
          <cell r="Q130">
            <v>1309.3595499999999</v>
          </cell>
          <cell r="R130">
            <v>1655.29636</v>
          </cell>
          <cell r="S130">
            <v>1715.0961299999999</v>
          </cell>
          <cell r="T130">
            <v>1793.4373599999999</v>
          </cell>
          <cell r="U130">
            <v>1886.6729600000001</v>
          </cell>
          <cell r="V130">
            <v>2009.3126299999999</v>
          </cell>
          <cell r="W130">
            <v>2193.8475199999998</v>
          </cell>
          <cell r="X130">
            <v>2388.5031899999999</v>
          </cell>
          <cell r="Y130">
            <v>2608.52448</v>
          </cell>
          <cell r="Z130">
            <v>2879.0195699999999</v>
          </cell>
          <cell r="AA130">
            <v>3168.2497199999998</v>
          </cell>
        </row>
        <row r="131">
          <cell r="A131" t="str">
            <v>Dtd04</v>
          </cell>
          <cell r="B131" t="str">
            <v>Fee Income</v>
          </cell>
          <cell r="C131">
            <v>18313.605</v>
          </cell>
          <cell r="D131">
            <v>15172.01621</v>
          </cell>
          <cell r="E131">
            <v>16072.169749999995</v>
          </cell>
          <cell r="F131">
            <v>18075.806690000009</v>
          </cell>
          <cell r="G131">
            <v>20361.610610000003</v>
          </cell>
          <cell r="H131">
            <v>20332.297929999997</v>
          </cell>
          <cell r="I131">
            <v>21460.579289999991</v>
          </cell>
          <cell r="J131">
            <v>25486.146929999995</v>
          </cell>
          <cell r="K131">
            <v>24880.434660000006</v>
          </cell>
          <cell r="L131">
            <v>26221.710300000006</v>
          </cell>
          <cell r="M131">
            <v>25310.257510000003</v>
          </cell>
          <cell r="N131">
            <v>26254.067970000004</v>
          </cell>
          <cell r="O131">
            <v>257940.70285</v>
          </cell>
          <cell r="P131">
            <v>18313.605</v>
          </cell>
          <cell r="Q131">
            <v>33485.621209999998</v>
          </cell>
          <cell r="R131">
            <v>49557.790959999991</v>
          </cell>
          <cell r="S131">
            <v>67633.597649999996</v>
          </cell>
          <cell r="T131">
            <v>87995.208259999999</v>
          </cell>
          <cell r="U131">
            <v>108327.50619</v>
          </cell>
          <cell r="V131">
            <v>129788.08547999999</v>
          </cell>
          <cell r="W131">
            <v>155274.23241</v>
          </cell>
          <cell r="X131">
            <v>180154.66707</v>
          </cell>
          <cell r="Y131">
            <v>206376.37737</v>
          </cell>
          <cell r="Z131">
            <v>231686.63488</v>
          </cell>
          <cell r="AA131">
            <v>257940.70285</v>
          </cell>
        </row>
        <row r="132">
          <cell r="A132" t="str">
            <v>Dtd05</v>
          </cell>
          <cell r="B132" t="str">
            <v>Commission expense</v>
          </cell>
          <cell r="C132">
            <v>-11161.50563</v>
          </cell>
          <cell r="D132">
            <v>-8951.5391999999993</v>
          </cell>
          <cell r="E132">
            <v>-9101.3899399999991</v>
          </cell>
          <cell r="F132">
            <v>-10252.593940000001</v>
          </cell>
          <cell r="G132">
            <v>-11290.325339999999</v>
          </cell>
          <cell r="H132">
            <v>-11170.728939999999</v>
          </cell>
          <cell r="I132">
            <v>-11726.891059999998</v>
          </cell>
          <cell r="J132">
            <v>-13794.370929999997</v>
          </cell>
          <cell r="K132">
            <v>-13569.715690000001</v>
          </cell>
          <cell r="L132">
            <v>-14035.770180000001</v>
          </cell>
          <cell r="M132">
            <v>-13615.217269999999</v>
          </cell>
          <cell r="N132">
            <v>-12489.722650000005</v>
          </cell>
          <cell r="O132">
            <v>-141159.77077</v>
          </cell>
          <cell r="P132">
            <v>-11161.50563</v>
          </cell>
          <cell r="Q132">
            <v>-20113.044829999999</v>
          </cell>
          <cell r="R132">
            <v>-29214.43477</v>
          </cell>
          <cell r="S132">
            <v>-39467.028709999999</v>
          </cell>
          <cell r="T132">
            <v>-50757.354049999994</v>
          </cell>
          <cell r="U132">
            <v>-61928.082989999995</v>
          </cell>
          <cell r="V132">
            <v>-73654.97404999999</v>
          </cell>
          <cell r="W132">
            <v>-87449.344979999994</v>
          </cell>
          <cell r="X132">
            <v>-101019.06066999999</v>
          </cell>
          <cell r="Y132">
            <v>-115054.83085</v>
          </cell>
          <cell r="Z132">
            <v>-128670.04811999999</v>
          </cell>
          <cell r="AA132">
            <v>-141159.77077</v>
          </cell>
        </row>
        <row r="133">
          <cell r="A133" t="str">
            <v>Dtd06</v>
          </cell>
          <cell r="B133" t="str">
            <v>Net fee and commission income</v>
          </cell>
          <cell r="C133">
            <v>7152.0993699999999</v>
          </cell>
          <cell r="D133">
            <v>6220.4770100000005</v>
          </cell>
          <cell r="E133">
            <v>6970.7798099999964</v>
          </cell>
          <cell r="F133">
            <v>7823.2127500000079</v>
          </cell>
          <cell r="G133">
            <v>9071.2852700000039</v>
          </cell>
          <cell r="H133">
            <v>9161.5689899999979</v>
          </cell>
          <cell r="I133">
            <v>9733.6882299999925</v>
          </cell>
          <cell r="J133">
            <v>11691.775999999998</v>
          </cell>
          <cell r="K133">
            <v>11310.718970000005</v>
          </cell>
          <cell r="L133">
            <v>12185.940120000005</v>
          </cell>
          <cell r="M133">
            <v>11695.040240000004</v>
          </cell>
          <cell r="N133">
            <v>13764.345319999999</v>
          </cell>
          <cell r="O133">
            <v>116780.93208</v>
          </cell>
          <cell r="P133">
            <v>7152.0993699999999</v>
          </cell>
          <cell r="Q133">
            <v>13372.576379999999</v>
          </cell>
          <cell r="R133">
            <v>20343.356189999991</v>
          </cell>
          <cell r="S133">
            <v>28166.568939999997</v>
          </cell>
          <cell r="T133">
            <v>37237.854210000005</v>
          </cell>
          <cell r="U133">
            <v>46399.423200000005</v>
          </cell>
          <cell r="V133">
            <v>56133.111430000004</v>
          </cell>
          <cell r="W133">
            <v>67824.887430000002</v>
          </cell>
          <cell r="X133">
            <v>79135.606400000004</v>
          </cell>
          <cell r="Y133">
            <v>91321.546520000004</v>
          </cell>
          <cell r="Z133">
            <v>103016.58676000001</v>
          </cell>
          <cell r="AA133">
            <v>116780.93208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-0.54085000000000005</v>
          </cell>
          <cell r="D135">
            <v>-0.13156999999999996</v>
          </cell>
          <cell r="E135">
            <v>0.12058000000000002</v>
          </cell>
          <cell r="F135">
            <v>0.29198000000000002</v>
          </cell>
          <cell r="G135">
            <v>-0.21189000000000002</v>
          </cell>
          <cell r="H135">
            <v>-0.16154999999999997</v>
          </cell>
          <cell r="I135">
            <v>0.35127999999999998</v>
          </cell>
          <cell r="J135">
            <v>-0.73507999999999996</v>
          </cell>
          <cell r="K135">
            <v>-0.17527000000000004</v>
          </cell>
          <cell r="L135">
            <v>-1.69272</v>
          </cell>
          <cell r="M135">
            <v>3.9000000000000146E-2</v>
          </cell>
          <cell r="N135">
            <v>-1.8226800000000005</v>
          </cell>
          <cell r="O135">
            <v>-4.6687700000000003</v>
          </cell>
          <cell r="P135">
            <v>-0.54085000000000005</v>
          </cell>
          <cell r="Q135">
            <v>-0.67242000000000002</v>
          </cell>
          <cell r="R135">
            <v>-0.55184</v>
          </cell>
          <cell r="S135">
            <v>-0.25985999999999998</v>
          </cell>
          <cell r="T135">
            <v>-0.47175</v>
          </cell>
          <cell r="U135">
            <v>-0.63329999999999997</v>
          </cell>
          <cell r="V135">
            <v>-0.28201999999999999</v>
          </cell>
          <cell r="W135">
            <v>-1.0170999999999999</v>
          </cell>
          <cell r="X135">
            <v>-1.1923699999999999</v>
          </cell>
          <cell r="Y135">
            <v>-2.8850899999999999</v>
          </cell>
          <cell r="Z135">
            <v>-2.8460899999999998</v>
          </cell>
          <cell r="AA135">
            <v>-4.6687700000000003</v>
          </cell>
        </row>
        <row r="136">
          <cell r="A136" t="str">
            <v>Dtd09</v>
          </cell>
          <cell r="B136" t="str">
            <v>Gains or losses from investments</v>
          </cell>
          <cell r="C136">
            <v>0</v>
          </cell>
          <cell r="D136">
            <v>-0.82499999999999996</v>
          </cell>
          <cell r="E136">
            <v>0</v>
          </cell>
          <cell r="F136">
            <v>0</v>
          </cell>
          <cell r="G136">
            <v>0</v>
          </cell>
          <cell r="H136">
            <v>0</v>
          </cell>
          <cell r="I136">
            <v>0.82499999999999996</v>
          </cell>
          <cell r="J136">
            <v>0</v>
          </cell>
          <cell r="K136">
            <v>0</v>
          </cell>
          <cell r="L136">
            <v>0</v>
          </cell>
          <cell r="M136">
            <v>0</v>
          </cell>
          <cell r="N136">
            <v>0</v>
          </cell>
          <cell r="O136">
            <v>0</v>
          </cell>
          <cell r="P136">
            <v>0</v>
          </cell>
          <cell r="Q136">
            <v>-0.82499999999999996</v>
          </cell>
          <cell r="R136">
            <v>-0.82499999999999996</v>
          </cell>
          <cell r="S136">
            <v>-0.82499999999999996</v>
          </cell>
          <cell r="T136">
            <v>-0.82499999999999996</v>
          </cell>
          <cell r="U136">
            <v>-0.82499999999999996</v>
          </cell>
          <cell r="V136">
            <v>0</v>
          </cell>
          <cell r="W136">
            <v>0</v>
          </cell>
          <cell r="X136">
            <v>0</v>
          </cell>
          <cell r="Y136">
            <v>0</v>
          </cell>
          <cell r="Z136">
            <v>0</v>
          </cell>
          <cell r="AA136">
            <v>0</v>
          </cell>
        </row>
        <row r="137">
          <cell r="A137" t="str">
            <v>Dtd10</v>
          </cell>
          <cell r="B137" t="str">
            <v>Other operating income / expenses</v>
          </cell>
          <cell r="C137">
            <v>60.710560000000001</v>
          </cell>
          <cell r="D137">
            <v>9.8426599999999951</v>
          </cell>
          <cell r="E137">
            <v>35.12024000000001</v>
          </cell>
          <cell r="F137">
            <v>8.6340000000000003</v>
          </cell>
          <cell r="G137">
            <v>13.638439999999989</v>
          </cell>
          <cell r="H137">
            <v>4.491500000000002</v>
          </cell>
          <cell r="I137">
            <v>18.084890000000001</v>
          </cell>
          <cell r="J137">
            <v>4.1187199999999962</v>
          </cell>
          <cell r="K137">
            <v>23.793630000000007</v>
          </cell>
          <cell r="L137">
            <v>0.24000000000000909</v>
          </cell>
          <cell r="M137">
            <v>0.28600299999999379</v>
          </cell>
          <cell r="N137">
            <v>405.11129700000004</v>
          </cell>
          <cell r="O137">
            <v>584.07194000000004</v>
          </cell>
          <cell r="P137">
            <v>60.710560000000001</v>
          </cell>
          <cell r="Q137">
            <v>70.553219999999996</v>
          </cell>
          <cell r="R137">
            <v>105.67346000000001</v>
          </cell>
          <cell r="S137">
            <v>114.30746000000001</v>
          </cell>
          <cell r="T137">
            <v>127.94589999999999</v>
          </cell>
          <cell r="U137">
            <v>132.4374</v>
          </cell>
          <cell r="V137">
            <v>150.52229</v>
          </cell>
          <cell r="W137">
            <v>154.64100999999999</v>
          </cell>
          <cell r="X137">
            <v>178.43464</v>
          </cell>
          <cell r="Y137">
            <v>178.67464000000001</v>
          </cell>
          <cell r="Z137">
            <v>178.960643</v>
          </cell>
          <cell r="AA137">
            <v>584.07194000000004</v>
          </cell>
        </row>
        <row r="138">
          <cell r="A138" t="str">
            <v>Dtd11</v>
          </cell>
          <cell r="B138" t="str">
            <v>Other income</v>
          </cell>
          <cell r="C138">
            <v>7212.26908</v>
          </cell>
          <cell r="D138">
            <v>6229.3631000000014</v>
          </cell>
          <cell r="E138">
            <v>7006.0206299999963</v>
          </cell>
          <cell r="F138">
            <v>7832.1387300000079</v>
          </cell>
          <cell r="G138">
            <v>9084.7118200000041</v>
          </cell>
          <cell r="H138">
            <v>9165.8989399999973</v>
          </cell>
          <cell r="I138">
            <v>9752.9493999999941</v>
          </cell>
          <cell r="J138">
            <v>11695.159639999998</v>
          </cell>
          <cell r="K138">
            <v>11334.337330000006</v>
          </cell>
          <cell r="L138">
            <v>12184.487400000005</v>
          </cell>
          <cell r="M138">
            <v>11695.365243000004</v>
          </cell>
          <cell r="N138">
            <v>14167.633936999999</v>
          </cell>
          <cell r="O138">
            <v>117360.33524999999</v>
          </cell>
          <cell r="P138">
            <v>7212.26908</v>
          </cell>
          <cell r="Q138">
            <v>13441.632179999997</v>
          </cell>
          <cell r="R138">
            <v>20447.652809999992</v>
          </cell>
          <cell r="S138">
            <v>28279.791539999998</v>
          </cell>
          <cell r="T138">
            <v>37364.50336000001</v>
          </cell>
          <cell r="U138">
            <v>46530.402300000009</v>
          </cell>
          <cell r="V138">
            <v>56283.351700000007</v>
          </cell>
          <cell r="W138">
            <v>67978.511340000012</v>
          </cell>
          <cell r="X138">
            <v>79312.848670000007</v>
          </cell>
          <cell r="Y138">
            <v>91497.336070000005</v>
          </cell>
          <cell r="Z138">
            <v>103192.701313</v>
          </cell>
          <cell r="AA138">
            <v>117360.33524999999</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7951.2154900000005</v>
          </cell>
          <cell r="D140">
            <v>6799.7762400000011</v>
          </cell>
          <cell r="E140">
            <v>7351.9574399999965</v>
          </cell>
          <cell r="F140">
            <v>7891.9385000000075</v>
          </cell>
          <cell r="G140">
            <v>9163.0530500000041</v>
          </cell>
          <cell r="H140">
            <v>9259.1345399999973</v>
          </cell>
          <cell r="I140">
            <v>9875.5890699999945</v>
          </cell>
          <cell r="J140">
            <v>11879.694529999997</v>
          </cell>
          <cell r="K140">
            <v>11528.993000000006</v>
          </cell>
          <cell r="L140">
            <v>12404.508690000006</v>
          </cell>
          <cell r="M140">
            <v>11965.860333000004</v>
          </cell>
          <cell r="N140">
            <v>14456.864086999998</v>
          </cell>
          <cell r="O140">
            <v>120528.58497</v>
          </cell>
          <cell r="P140">
            <v>7951.2154900000005</v>
          </cell>
          <cell r="Q140">
            <v>14750.991729999996</v>
          </cell>
          <cell r="R140">
            <v>22102.949169999993</v>
          </cell>
          <cell r="S140">
            <v>29994.887669999996</v>
          </cell>
          <cell r="T140">
            <v>39157.940720000013</v>
          </cell>
          <cell r="U140">
            <v>48417.075260000012</v>
          </cell>
          <cell r="V140">
            <v>58292.664330000007</v>
          </cell>
          <cell r="W140">
            <v>70172.358860000008</v>
          </cell>
          <cell r="X140">
            <v>81701.35186000001</v>
          </cell>
          <cell r="Y140">
            <v>94105.860550000012</v>
          </cell>
          <cell r="Z140">
            <v>106071.720883</v>
          </cell>
          <cell r="AA140">
            <v>120528.58497</v>
          </cell>
        </row>
        <row r="141">
          <cell r="A141" t="str">
            <v>Dtd13</v>
          </cell>
          <cell r="B141" t="str">
            <v>Personnel expenses</v>
          </cell>
          <cell r="C141">
            <v>1079.53043</v>
          </cell>
          <cell r="D141">
            <v>917.20803000000001</v>
          </cell>
          <cell r="E141">
            <v>955.28647000000001</v>
          </cell>
          <cell r="F141">
            <v>1114.0144100000002</v>
          </cell>
          <cell r="G141">
            <v>1229.1827999999996</v>
          </cell>
          <cell r="H141">
            <v>1000.48801</v>
          </cell>
          <cell r="I141">
            <v>1037.2302399999999</v>
          </cell>
          <cell r="J141">
            <v>988.68261999999959</v>
          </cell>
          <cell r="K141">
            <v>1031.3428200000017</v>
          </cell>
          <cell r="L141">
            <v>1674.4959500000004</v>
          </cell>
          <cell r="M141">
            <v>937.52085999999872</v>
          </cell>
          <cell r="N141">
            <v>866.18481000000065</v>
          </cell>
          <cell r="O141">
            <v>12831.167450000001</v>
          </cell>
          <cell r="P141">
            <v>1079.53043</v>
          </cell>
          <cell r="Q141">
            <v>1996.73846</v>
          </cell>
          <cell r="R141">
            <v>2952.02493</v>
          </cell>
          <cell r="S141">
            <v>4066.0393400000003</v>
          </cell>
          <cell r="T141">
            <v>5295.2221399999999</v>
          </cell>
          <cell r="U141">
            <v>6295.7101499999999</v>
          </cell>
          <cell r="V141">
            <v>7332.9403899999998</v>
          </cell>
          <cell r="W141">
            <v>8321.6230099999993</v>
          </cell>
          <cell r="X141">
            <v>9352.965830000001</v>
          </cell>
          <cell r="Y141">
            <v>11027.461780000001</v>
          </cell>
          <cell r="Z141">
            <v>11964.98264</v>
          </cell>
          <cell r="AA141">
            <v>12831.167450000001</v>
          </cell>
        </row>
        <row r="142">
          <cell r="A142" t="str">
            <v>Dtd14</v>
          </cell>
          <cell r="B142" t="str">
            <v>General and administrative expenses</v>
          </cell>
          <cell r="C142">
            <v>219.53844999999998</v>
          </cell>
          <cell r="D142">
            <v>326.99349999999993</v>
          </cell>
          <cell r="E142">
            <v>412.83364000000006</v>
          </cell>
          <cell r="F142">
            <v>347.87382000000014</v>
          </cell>
          <cell r="G142">
            <v>289.70013999999992</v>
          </cell>
          <cell r="H142">
            <v>342.30502999999976</v>
          </cell>
          <cell r="I142">
            <v>516.28977000000009</v>
          </cell>
          <cell r="J142">
            <v>319.97271000000046</v>
          </cell>
          <cell r="K142">
            <v>414.65378999999984</v>
          </cell>
          <cell r="L142">
            <v>448.39031000000023</v>
          </cell>
          <cell r="M142">
            <v>614.59958000000051</v>
          </cell>
          <cell r="N142">
            <v>945.0648000000001</v>
          </cell>
          <cell r="O142">
            <v>5198.2155400000011</v>
          </cell>
          <cell r="P142">
            <v>219.53844999999998</v>
          </cell>
          <cell r="Q142">
            <v>546.53194999999994</v>
          </cell>
          <cell r="R142">
            <v>959.36559</v>
          </cell>
          <cell r="S142">
            <v>1307.2394100000001</v>
          </cell>
          <cell r="T142">
            <v>1596.9395500000001</v>
          </cell>
          <cell r="U142">
            <v>1939.2445799999998</v>
          </cell>
          <cell r="V142">
            <v>2455.5343499999999</v>
          </cell>
          <cell r="W142">
            <v>2775.5070600000004</v>
          </cell>
          <cell r="X142">
            <v>3190.1608500000002</v>
          </cell>
          <cell r="Y142">
            <v>3638.5511600000004</v>
          </cell>
          <cell r="Z142">
            <v>4253.150740000001</v>
          </cell>
          <cell r="AA142">
            <v>5198.2155400000011</v>
          </cell>
        </row>
        <row r="143">
          <cell r="A143" t="str">
            <v>Dtd15</v>
          </cell>
          <cell r="B143" t="str">
            <v>Depreciation / Amortisation</v>
          </cell>
          <cell r="C143">
            <v>234.92905999999999</v>
          </cell>
          <cell r="D143">
            <v>233.56315000000001</v>
          </cell>
          <cell r="E143">
            <v>233.56348000000003</v>
          </cell>
          <cell r="F143">
            <v>233.35969</v>
          </cell>
          <cell r="G143">
            <v>232.55551000000003</v>
          </cell>
          <cell r="H143">
            <v>235.85656999999992</v>
          </cell>
          <cell r="I143">
            <v>234.15688999999998</v>
          </cell>
          <cell r="J143">
            <v>234.00531000000001</v>
          </cell>
          <cell r="K143">
            <v>234.00596000000019</v>
          </cell>
          <cell r="L143">
            <v>233.77982999999995</v>
          </cell>
          <cell r="M143">
            <v>234.29435999999987</v>
          </cell>
          <cell r="N143">
            <v>239.22308000000021</v>
          </cell>
          <cell r="O143">
            <v>2813.2928900000002</v>
          </cell>
          <cell r="P143">
            <v>234.92905999999999</v>
          </cell>
          <cell r="Q143">
            <v>468.49221</v>
          </cell>
          <cell r="R143">
            <v>702.05569000000003</v>
          </cell>
          <cell r="S143">
            <v>935.41538000000003</v>
          </cell>
          <cell r="T143">
            <v>1167.9708900000001</v>
          </cell>
          <cell r="U143">
            <v>1403.82746</v>
          </cell>
          <cell r="V143">
            <v>1637.9843499999999</v>
          </cell>
          <cell r="W143">
            <v>1871.98966</v>
          </cell>
          <cell r="X143">
            <v>2105.9956200000001</v>
          </cell>
          <cell r="Y143">
            <v>2339.7754500000001</v>
          </cell>
          <cell r="Z143">
            <v>2574.06981</v>
          </cell>
          <cell r="AA143">
            <v>2813.2928900000002</v>
          </cell>
        </row>
        <row r="144">
          <cell r="A144" t="str">
            <v>Dtd16</v>
          </cell>
          <cell r="B144" t="str">
            <v>Total operating expenses</v>
          </cell>
          <cell r="C144">
            <v>1533.99794</v>
          </cell>
          <cell r="D144">
            <v>1477.7646799999998</v>
          </cell>
          <cell r="E144">
            <v>1601.6835900000001</v>
          </cell>
          <cell r="F144">
            <v>1695.2479200000005</v>
          </cell>
          <cell r="G144">
            <v>1751.4384499999996</v>
          </cell>
          <cell r="H144">
            <v>1578.6496099999997</v>
          </cell>
          <cell r="I144">
            <v>1787.6768999999999</v>
          </cell>
          <cell r="J144">
            <v>1542.6606400000001</v>
          </cell>
          <cell r="K144">
            <v>1680.0025700000017</v>
          </cell>
          <cell r="L144">
            <v>2356.6660900000006</v>
          </cell>
          <cell r="M144">
            <v>1786.4147999999991</v>
          </cell>
          <cell r="N144">
            <v>2050.472690000001</v>
          </cell>
          <cell r="O144">
            <v>20842.675880000003</v>
          </cell>
          <cell r="P144">
            <v>1533.99794</v>
          </cell>
          <cell r="Q144">
            <v>3011.76262</v>
          </cell>
          <cell r="R144">
            <v>4613.4462100000001</v>
          </cell>
          <cell r="S144">
            <v>6308.6941300000008</v>
          </cell>
          <cell r="T144">
            <v>8060.1325799999995</v>
          </cell>
          <cell r="U144">
            <v>9638.7821899999999</v>
          </cell>
          <cell r="V144">
            <v>11426.45909</v>
          </cell>
          <cell r="W144">
            <v>12969.119729999999</v>
          </cell>
          <cell r="X144">
            <v>14649.122300000001</v>
          </cell>
          <cell r="Y144">
            <v>17005.788390000002</v>
          </cell>
          <cell r="Z144">
            <v>18792.20319</v>
          </cell>
          <cell r="AA144">
            <v>20842.675880000003</v>
          </cell>
        </row>
        <row r="145">
          <cell r="A145" t="str">
            <v>Dtd17</v>
          </cell>
          <cell r="B145" t="str">
            <v>Operating profit before provisions</v>
          </cell>
          <cell r="C145">
            <v>6417.2175500000003</v>
          </cell>
          <cell r="D145">
            <v>5322.0115600000008</v>
          </cell>
          <cell r="E145">
            <v>5750.2738499999959</v>
          </cell>
          <cell r="F145">
            <v>6196.6905800000068</v>
          </cell>
          <cell r="G145">
            <v>7411.6146000000044</v>
          </cell>
          <cell r="H145">
            <v>7680.4849299999978</v>
          </cell>
          <cell r="I145">
            <v>8087.9121699999941</v>
          </cell>
          <cell r="J145">
            <v>10337.033889999997</v>
          </cell>
          <cell r="K145">
            <v>9848.9904300000035</v>
          </cell>
          <cell r="L145">
            <v>10047.842600000005</v>
          </cell>
          <cell r="M145">
            <v>10179.445533000006</v>
          </cell>
          <cell r="N145">
            <v>12406.391396999998</v>
          </cell>
          <cell r="O145">
            <v>99685.909090000001</v>
          </cell>
          <cell r="P145">
            <v>6417.2175500000003</v>
          </cell>
          <cell r="Q145">
            <v>11739.229109999997</v>
          </cell>
          <cell r="R145">
            <v>17489.502959999991</v>
          </cell>
          <cell r="S145">
            <v>23686.193539999997</v>
          </cell>
          <cell r="T145">
            <v>31097.808140000016</v>
          </cell>
          <cell r="U145">
            <v>38778.293070000014</v>
          </cell>
          <cell r="V145">
            <v>46866.20524000001</v>
          </cell>
          <cell r="W145">
            <v>57203.239130000009</v>
          </cell>
          <cell r="X145">
            <v>67052.229560000007</v>
          </cell>
          <cell r="Y145">
            <v>77100.072160000011</v>
          </cell>
          <cell r="Z145">
            <v>87279.517693000002</v>
          </cell>
          <cell r="AA145">
            <v>99685.909090000001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6417.2175500000003</v>
          </cell>
          <cell r="D150">
            <v>5322.0115600000008</v>
          </cell>
          <cell r="E150">
            <v>5750.2738499999959</v>
          </cell>
          <cell r="F150">
            <v>6196.6905800000068</v>
          </cell>
          <cell r="G150">
            <v>7411.6146000000044</v>
          </cell>
          <cell r="H150">
            <v>7680.4849299999978</v>
          </cell>
          <cell r="I150">
            <v>8087.9121699999941</v>
          </cell>
          <cell r="J150">
            <v>10337.033889999997</v>
          </cell>
          <cell r="K150">
            <v>9848.9904300000035</v>
          </cell>
          <cell r="L150">
            <v>10047.842600000005</v>
          </cell>
          <cell r="M150">
            <v>10179.445533000006</v>
          </cell>
          <cell r="N150">
            <v>12406.391396999998</v>
          </cell>
          <cell r="O150">
            <v>99685.909090000001</v>
          </cell>
          <cell r="P150">
            <v>6417.2175500000003</v>
          </cell>
          <cell r="Q150">
            <v>11739.229109999997</v>
          </cell>
          <cell r="R150">
            <v>17489.502959999991</v>
          </cell>
          <cell r="S150">
            <v>23686.193539999997</v>
          </cell>
          <cell r="T150">
            <v>31097.808140000016</v>
          </cell>
          <cell r="U150">
            <v>38778.293070000014</v>
          </cell>
          <cell r="V150">
            <v>46866.20524000001</v>
          </cell>
          <cell r="W150">
            <v>57203.239130000009</v>
          </cell>
          <cell r="X150">
            <v>67052.229560000007</v>
          </cell>
          <cell r="Y150">
            <v>77100.072160000011</v>
          </cell>
          <cell r="Z150">
            <v>87279.517693000002</v>
          </cell>
          <cell r="AA150">
            <v>99685.909090000001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6417.2175500000003</v>
          </cell>
          <cell r="D154">
            <v>5322.0115600000008</v>
          </cell>
          <cell r="E154">
            <v>5750.2738499999959</v>
          </cell>
          <cell r="F154">
            <v>6196.6905800000068</v>
          </cell>
          <cell r="G154">
            <v>7411.6146000000044</v>
          </cell>
          <cell r="H154">
            <v>7680.4849299999978</v>
          </cell>
          <cell r="I154">
            <v>8087.9121699999941</v>
          </cell>
          <cell r="J154">
            <v>10337.033889999997</v>
          </cell>
          <cell r="K154">
            <v>9848.9904300000035</v>
          </cell>
          <cell r="L154">
            <v>10047.842600000005</v>
          </cell>
          <cell r="M154">
            <v>10179.445533000006</v>
          </cell>
          <cell r="N154">
            <v>12406.391396999998</v>
          </cell>
          <cell r="O154">
            <v>99685.909090000001</v>
          </cell>
          <cell r="P154">
            <v>6417.2175500000003</v>
          </cell>
          <cell r="Q154">
            <v>11739.229109999997</v>
          </cell>
          <cell r="R154">
            <v>17489.502959999991</v>
          </cell>
          <cell r="S154">
            <v>23686.193539999997</v>
          </cell>
          <cell r="T154">
            <v>31097.808140000016</v>
          </cell>
          <cell r="U154">
            <v>38778.293070000014</v>
          </cell>
          <cell r="V154">
            <v>46866.20524000001</v>
          </cell>
          <cell r="W154">
            <v>57203.239130000009</v>
          </cell>
          <cell r="X154">
            <v>67052.229560000007</v>
          </cell>
          <cell r="Y154">
            <v>77100.072160000011</v>
          </cell>
          <cell r="Z154">
            <v>87279.517693000002</v>
          </cell>
          <cell r="AA154">
            <v>99685.909090000001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-1463.0111899999999</v>
          </cell>
          <cell r="D156">
            <v>-1030.4048300000002</v>
          </cell>
          <cell r="E156">
            <v>-1124.6361899999997</v>
          </cell>
          <cell r="F156">
            <v>-1215.5597600000001</v>
          </cell>
          <cell r="G156">
            <v>-1447.7228000000005</v>
          </cell>
          <cell r="H156">
            <v>-1507.7039799999993</v>
          </cell>
          <cell r="I156">
            <v>-1578.1665200000007</v>
          </cell>
          <cell r="J156">
            <v>-2008.8300099999997</v>
          </cell>
          <cell r="K156">
            <v>-1912.6744899999994</v>
          </cell>
          <cell r="L156">
            <v>-1983.3018200000006</v>
          </cell>
          <cell r="M156">
            <v>-1962.9523199999985</v>
          </cell>
          <cell r="N156">
            <v>-2314.7227899999998</v>
          </cell>
          <cell r="O156">
            <v>-19549.686699999998</v>
          </cell>
          <cell r="P156">
            <v>-1463.0111899999999</v>
          </cell>
          <cell r="Q156">
            <v>-2493.4160200000001</v>
          </cell>
          <cell r="R156">
            <v>-3618.0522099999998</v>
          </cell>
          <cell r="S156">
            <v>-4833.6119699999999</v>
          </cell>
          <cell r="T156">
            <v>-6281.3347700000004</v>
          </cell>
          <cell r="U156">
            <v>-7789.0387499999997</v>
          </cell>
          <cell r="V156">
            <v>-9367.2052700000004</v>
          </cell>
          <cell r="W156">
            <v>-11376.03528</v>
          </cell>
          <cell r="X156">
            <v>-13288.709769999999</v>
          </cell>
          <cell r="Y156">
            <v>-15272.01159</v>
          </cell>
          <cell r="Z156">
            <v>-17234.963909999999</v>
          </cell>
          <cell r="AA156">
            <v>-19549.686699999998</v>
          </cell>
        </row>
        <row r="157">
          <cell r="A157" t="str">
            <v>Dtd28</v>
          </cell>
          <cell r="B157" t="str">
            <v>Profit after tax</v>
          </cell>
          <cell r="C157">
            <v>4954.2063600000001</v>
          </cell>
          <cell r="D157">
            <v>4291.6067300000004</v>
          </cell>
          <cell r="E157">
            <v>4625.6376599999967</v>
          </cell>
          <cell r="F157">
            <v>4981.1308200000067</v>
          </cell>
          <cell r="G157">
            <v>5963.891800000004</v>
          </cell>
          <cell r="H157">
            <v>6172.7809499999985</v>
          </cell>
          <cell r="I157">
            <v>6509.7456499999935</v>
          </cell>
          <cell r="J157">
            <v>8328.2038799999973</v>
          </cell>
          <cell r="K157">
            <v>7936.315940000004</v>
          </cell>
          <cell r="L157">
            <v>8064.5407800000048</v>
          </cell>
          <cell r="M157">
            <v>8216.493213000007</v>
          </cell>
          <cell r="N157">
            <v>10091.668606999998</v>
          </cell>
          <cell r="O157">
            <v>80136.22239000001</v>
          </cell>
          <cell r="P157">
            <v>4954.2063600000001</v>
          </cell>
          <cell r="Q157">
            <v>9245.813089999996</v>
          </cell>
          <cell r="R157">
            <v>13871.450749999991</v>
          </cell>
          <cell r="S157">
            <v>18852.581569999995</v>
          </cell>
          <cell r="T157">
            <v>24816.473370000014</v>
          </cell>
          <cell r="U157">
            <v>30989.254320000015</v>
          </cell>
          <cell r="V157">
            <v>37498.999970000012</v>
          </cell>
          <cell r="W157">
            <v>45827.203850000005</v>
          </cell>
          <cell r="X157">
            <v>53763.519790000006</v>
          </cell>
          <cell r="Y157">
            <v>61828.060570000009</v>
          </cell>
          <cell r="Z157">
            <v>70044.55378300001</v>
          </cell>
          <cell r="AA157">
            <v>80136.22239000001</v>
          </cell>
        </row>
        <row r="158">
          <cell r="A158">
            <v>0</v>
          </cell>
          <cell r="B158" t="str">
            <v>Actual Profit and Loss 2008</v>
          </cell>
          <cell r="C158">
            <v>17624.901949999996</v>
          </cell>
          <cell r="D158">
            <v>11960.519879999993</v>
          </cell>
          <cell r="E158">
            <v>8989.1382400000002</v>
          </cell>
          <cell r="F158">
            <v>9505.1043200000204</v>
          </cell>
          <cell r="G158">
            <v>9365.407229999988</v>
          </cell>
          <cell r="H158">
            <v>9925.0288299999993</v>
          </cell>
          <cell r="I158">
            <v>6912.8185899999935</v>
          </cell>
          <cell r="J158">
            <v>8454.1792699999769</v>
          </cell>
          <cell r="K158">
            <v>7148.2611000000679</v>
          </cell>
          <cell r="L158">
            <v>4523.6766899999566</v>
          </cell>
          <cell r="M158">
            <v>3430.6828500000111</v>
          </cell>
          <cell r="N158">
            <v>8936.8508299999976</v>
          </cell>
          <cell r="O158">
            <v>106776.56977999992</v>
          </cell>
          <cell r="P158">
            <v>17624.901949999996</v>
          </cell>
          <cell r="Q158">
            <v>29585.421829999988</v>
          </cell>
          <cell r="R158">
            <v>38574.56006999997</v>
          </cell>
          <cell r="S158">
            <v>48079.664389999969</v>
          </cell>
          <cell r="T158">
            <v>57445.071619999944</v>
          </cell>
          <cell r="U158">
            <v>67370.100449999925</v>
          </cell>
          <cell r="V158">
            <v>74282.91903999995</v>
          </cell>
          <cell r="W158">
            <v>82737.09830999987</v>
          </cell>
          <cell r="X158">
            <v>89885.359409999946</v>
          </cell>
          <cell r="Y158">
            <v>94409.03609999991</v>
          </cell>
          <cell r="Z158">
            <v>97839.718949999879</v>
          </cell>
          <cell r="AA158">
            <v>106776.56977999992</v>
          </cell>
        </row>
        <row r="159">
          <cell r="A159" t="str">
            <v>Dto01</v>
          </cell>
          <cell r="B159" t="str">
            <v>Interest income</v>
          </cell>
          <cell r="C159">
            <v>1240</v>
          </cell>
          <cell r="D159">
            <v>1259.3686899999998</v>
          </cell>
          <cell r="E159">
            <v>652.79193000000032</v>
          </cell>
          <cell r="F159">
            <v>293.76406999999972</v>
          </cell>
          <cell r="G159">
            <v>355.73811999999998</v>
          </cell>
          <cell r="H159">
            <v>397.02778000000035</v>
          </cell>
          <cell r="I159">
            <v>480.23089999999956</v>
          </cell>
          <cell r="J159">
            <v>617.36059999999998</v>
          </cell>
          <cell r="K159">
            <v>646.57762000000002</v>
          </cell>
          <cell r="L159">
            <v>731.19506000000001</v>
          </cell>
          <cell r="M159">
            <v>777.8063200000006</v>
          </cell>
          <cell r="N159">
            <v>810.07368999999926</v>
          </cell>
          <cell r="O159">
            <v>8261.9347799999996</v>
          </cell>
          <cell r="P159">
            <v>1240</v>
          </cell>
          <cell r="Q159">
            <v>2499.3686899999998</v>
          </cell>
          <cell r="R159">
            <v>3152.1606200000001</v>
          </cell>
          <cell r="S159">
            <v>3445.9246899999998</v>
          </cell>
          <cell r="T159">
            <v>3801.6628099999998</v>
          </cell>
          <cell r="U159">
            <v>4198.6905900000002</v>
          </cell>
          <cell r="V159">
            <v>4678.9214899999997</v>
          </cell>
          <cell r="W159">
            <v>5296.2820899999997</v>
          </cell>
          <cell r="X159">
            <v>5942.8597099999997</v>
          </cell>
          <cell r="Y159">
            <v>6674.0547699999997</v>
          </cell>
          <cell r="Z159">
            <v>7451.8610900000003</v>
          </cell>
          <cell r="AA159">
            <v>8261.9347799999996</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1240</v>
          </cell>
          <cell r="D161">
            <v>1259.3686899999998</v>
          </cell>
          <cell r="E161">
            <v>652.79193000000032</v>
          </cell>
          <cell r="F161">
            <v>293.76406999999972</v>
          </cell>
          <cell r="G161">
            <v>355.73811999999998</v>
          </cell>
          <cell r="H161">
            <v>397.02778000000035</v>
          </cell>
          <cell r="I161">
            <v>480.23089999999956</v>
          </cell>
          <cell r="J161">
            <v>617.36059999999998</v>
          </cell>
          <cell r="K161">
            <v>646.57762000000002</v>
          </cell>
          <cell r="L161">
            <v>731.19506000000001</v>
          </cell>
          <cell r="M161">
            <v>777.8063200000006</v>
          </cell>
          <cell r="N161">
            <v>810.07368999999926</v>
          </cell>
          <cell r="O161">
            <v>8261.9347799999996</v>
          </cell>
          <cell r="P161">
            <v>1240</v>
          </cell>
          <cell r="Q161">
            <v>2499.3686899999998</v>
          </cell>
          <cell r="R161">
            <v>3152.1606200000001</v>
          </cell>
          <cell r="S161">
            <v>3445.9246899999998</v>
          </cell>
          <cell r="T161">
            <v>3801.6628099999998</v>
          </cell>
          <cell r="U161">
            <v>4198.6905900000002</v>
          </cell>
          <cell r="V161">
            <v>4678.9214899999997</v>
          </cell>
          <cell r="W161">
            <v>5296.2820899999997</v>
          </cell>
          <cell r="X161">
            <v>5942.8597099999997</v>
          </cell>
          <cell r="Y161">
            <v>6674.0547699999997</v>
          </cell>
          <cell r="Z161">
            <v>7451.8610900000003</v>
          </cell>
          <cell r="AA161">
            <v>8261.9347799999996</v>
          </cell>
        </row>
        <row r="162">
          <cell r="A162" t="str">
            <v>Dto04</v>
          </cell>
          <cell r="B162" t="str">
            <v>Fee Income</v>
          </cell>
          <cell r="C162">
            <v>51490.864099999999</v>
          </cell>
          <cell r="D162">
            <v>39959.857589999992</v>
          </cell>
          <cell r="E162">
            <v>39828.994579999999</v>
          </cell>
          <cell r="F162">
            <v>37714.77466000001</v>
          </cell>
          <cell r="G162">
            <v>38986.271010000004</v>
          </cell>
          <cell r="H162">
            <v>35872.706809999989</v>
          </cell>
          <cell r="I162">
            <v>33312.097299999979</v>
          </cell>
          <cell r="J162">
            <v>32187.957450000002</v>
          </cell>
          <cell r="K162">
            <v>29608.988160000044</v>
          </cell>
          <cell r="L162">
            <v>23885.073159999978</v>
          </cell>
          <cell r="M162">
            <v>19112.299439999995</v>
          </cell>
          <cell r="N162">
            <v>18770.574449999993</v>
          </cell>
          <cell r="O162">
            <v>400730.45870999992</v>
          </cell>
          <cell r="P162">
            <v>51490.864099999999</v>
          </cell>
          <cell r="Q162">
            <v>91450.721689999991</v>
          </cell>
          <cell r="R162">
            <v>131279.71626999998</v>
          </cell>
          <cell r="S162">
            <v>168994.49092999997</v>
          </cell>
          <cell r="T162">
            <v>207980.76193999997</v>
          </cell>
          <cell r="U162">
            <v>243853.46874999994</v>
          </cell>
          <cell r="V162">
            <v>277165.56604999991</v>
          </cell>
          <cell r="W162">
            <v>309353.52349999989</v>
          </cell>
          <cell r="X162">
            <v>338962.51165999996</v>
          </cell>
          <cell r="Y162">
            <v>362847.58481999993</v>
          </cell>
          <cell r="Z162">
            <v>381959.8842599999</v>
          </cell>
          <cell r="AA162">
            <v>400730.45870999992</v>
          </cell>
        </row>
        <row r="163">
          <cell r="A163" t="str">
            <v>Dto05</v>
          </cell>
          <cell r="B163" t="str">
            <v>Commission expense</v>
          </cell>
          <cell r="C163">
            <v>-25311.598380000003</v>
          </cell>
          <cell r="D163">
            <v>-20575.80919</v>
          </cell>
          <cell r="E163">
            <v>-21739.618490000001</v>
          </cell>
          <cell r="F163">
            <v>-19587.088929999994</v>
          </cell>
          <cell r="G163">
            <v>-20142.3789</v>
          </cell>
          <cell r="H163">
            <v>-18692.072549999997</v>
          </cell>
          <cell r="I163">
            <v>-19056.531339999998</v>
          </cell>
          <cell r="J163">
            <v>-16617.230460000006</v>
          </cell>
          <cell r="K163">
            <v>-15371.437520000003</v>
          </cell>
          <cell r="L163">
            <v>-13151.122380000008</v>
          </cell>
          <cell r="M163">
            <v>-10827.583769999999</v>
          </cell>
          <cell r="N163">
            <v>-10388.818829999975</v>
          </cell>
          <cell r="O163">
            <v>-211461.29074</v>
          </cell>
          <cell r="P163">
            <v>-25311.598380000003</v>
          </cell>
          <cell r="Q163">
            <v>-45887.407570000003</v>
          </cell>
          <cell r="R163">
            <v>-67627.026060000004</v>
          </cell>
          <cell r="S163">
            <v>-87214.114990000002</v>
          </cell>
          <cell r="T163">
            <v>-107356.49389</v>
          </cell>
          <cell r="U163">
            <v>-126048.56644</v>
          </cell>
          <cell r="V163">
            <v>-145105.09777999998</v>
          </cell>
          <cell r="W163">
            <v>-161722.32824</v>
          </cell>
          <cell r="X163">
            <v>-177093.76576000001</v>
          </cell>
          <cell r="Y163">
            <v>-190244.88814000002</v>
          </cell>
          <cell r="Z163">
            <v>-201072.47191000002</v>
          </cell>
          <cell r="AA163">
            <v>-211461.29074</v>
          </cell>
        </row>
        <row r="164">
          <cell r="A164" t="str">
            <v>Dto06</v>
          </cell>
          <cell r="B164" t="str">
            <v>Net fee and commission income</v>
          </cell>
          <cell r="C164">
            <v>26179.265719999996</v>
          </cell>
          <cell r="D164">
            <v>19384.048399999992</v>
          </cell>
          <cell r="E164">
            <v>18089.376089999998</v>
          </cell>
          <cell r="F164">
            <v>18127.685730000016</v>
          </cell>
          <cell r="G164">
            <v>18843.892110000004</v>
          </cell>
          <cell r="H164">
            <v>17180.634259999992</v>
          </cell>
          <cell r="I164">
            <v>14255.565959999982</v>
          </cell>
          <cell r="J164">
            <v>15570.726989999996</v>
          </cell>
          <cell r="K164">
            <v>14237.550640000041</v>
          </cell>
          <cell r="L164">
            <v>10733.95077999997</v>
          </cell>
          <cell r="M164">
            <v>8284.715669999996</v>
          </cell>
          <cell r="N164">
            <v>8381.7556200000181</v>
          </cell>
          <cell r="O164">
            <v>189269.16796999992</v>
          </cell>
          <cell r="P164">
            <v>26179.265719999996</v>
          </cell>
          <cell r="Q164">
            <v>45563.314119999988</v>
          </cell>
          <cell r="R164">
            <v>63652.690209999972</v>
          </cell>
          <cell r="S164">
            <v>81780.375939999969</v>
          </cell>
          <cell r="T164">
            <v>100624.26804999997</v>
          </cell>
          <cell r="U164">
            <v>117804.90230999995</v>
          </cell>
          <cell r="V164">
            <v>132060.46826999992</v>
          </cell>
          <cell r="W164">
            <v>147631.19525999989</v>
          </cell>
          <cell r="X164">
            <v>161868.74589999995</v>
          </cell>
          <cell r="Y164">
            <v>172602.69667999991</v>
          </cell>
          <cell r="Z164">
            <v>180887.41234999988</v>
          </cell>
          <cell r="AA164">
            <v>189269.16796999992</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6.9510000000000002E-2</v>
          </cell>
          <cell r="D166">
            <v>-0.2319</v>
          </cell>
          <cell r="E166">
            <v>-5.914999999999998E-2</v>
          </cell>
          <cell r="F166">
            <v>0.32284999999999997</v>
          </cell>
          <cell r="G166">
            <v>-1.7390000000000003E-2</v>
          </cell>
          <cell r="H166">
            <v>-0.51536999999999999</v>
          </cell>
          <cell r="I166">
            <v>1.1120000000000019E-2</v>
          </cell>
          <cell r="J166">
            <v>-0.40922000000000003</v>
          </cell>
          <cell r="K166">
            <v>-0.12934000000000001</v>
          </cell>
          <cell r="L166">
            <v>-7.412939999999999</v>
          </cell>
          <cell r="M166">
            <v>-0.42862000000000045</v>
          </cell>
          <cell r="N166">
            <v>-7.3030500000000007</v>
          </cell>
          <cell r="O166">
            <v>-16.1035</v>
          </cell>
          <cell r="P166">
            <v>6.9510000000000002E-2</v>
          </cell>
          <cell r="Q166">
            <v>-0.16238999999999998</v>
          </cell>
          <cell r="R166">
            <v>-0.22153999999999996</v>
          </cell>
          <cell r="S166">
            <v>0.10131000000000001</v>
          </cell>
          <cell r="T166">
            <v>8.3920000000000008E-2</v>
          </cell>
          <cell r="U166">
            <v>-0.43145</v>
          </cell>
          <cell r="V166">
            <v>-0.42032999999999998</v>
          </cell>
          <cell r="W166">
            <v>-0.82955000000000001</v>
          </cell>
          <cell r="X166">
            <v>-0.95889000000000002</v>
          </cell>
          <cell r="Y166">
            <v>-8.3718299999999992</v>
          </cell>
          <cell r="Z166">
            <v>-8.8004499999999997</v>
          </cell>
          <cell r="AA166">
            <v>-16.1035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145.70096000000001</v>
          </cell>
          <cell r="D168">
            <v>259.56882999999999</v>
          </cell>
          <cell r="E168">
            <v>161.99319999999994</v>
          </cell>
          <cell r="F168">
            <v>69.49822000000006</v>
          </cell>
          <cell r="G168">
            <v>113.59743000000003</v>
          </cell>
          <cell r="H168">
            <v>80.700919999999996</v>
          </cell>
          <cell r="I168">
            <v>123.28189999999995</v>
          </cell>
          <cell r="J168">
            <v>84.493430000000103</v>
          </cell>
          <cell r="K168">
            <v>38.897749999999817</v>
          </cell>
          <cell r="L168">
            <v>15.676080000000184</v>
          </cell>
          <cell r="M168">
            <v>1.0771799999998164</v>
          </cell>
          <cell r="N168">
            <v>14.373410000000103</v>
          </cell>
          <cell r="O168">
            <v>1108.8593100000001</v>
          </cell>
          <cell r="P168">
            <v>145.70096000000001</v>
          </cell>
          <cell r="Q168">
            <v>405.26979</v>
          </cell>
          <cell r="R168">
            <v>567.26298999999995</v>
          </cell>
          <cell r="S168">
            <v>636.76121000000001</v>
          </cell>
          <cell r="T168">
            <v>750.35864000000004</v>
          </cell>
          <cell r="U168">
            <v>831.05956000000003</v>
          </cell>
          <cell r="V168">
            <v>954.34145999999998</v>
          </cell>
          <cell r="W168">
            <v>1038.8348900000001</v>
          </cell>
          <cell r="X168">
            <v>1077.7326399999999</v>
          </cell>
          <cell r="Y168">
            <v>1093.4087200000001</v>
          </cell>
          <cell r="Z168">
            <v>1094.4858999999999</v>
          </cell>
          <cell r="AA168">
            <v>1108.8593100000001</v>
          </cell>
        </row>
        <row r="169">
          <cell r="A169" t="str">
            <v>Dto11</v>
          </cell>
          <cell r="B169" t="str">
            <v>Other income</v>
          </cell>
          <cell r="C169">
            <v>26325.036189999995</v>
          </cell>
          <cell r="D169">
            <v>19643.385329999994</v>
          </cell>
          <cell r="E169">
            <v>18251.310139999998</v>
          </cell>
          <cell r="F169">
            <v>18197.506800000017</v>
          </cell>
          <cell r="G169">
            <v>18957.472150000005</v>
          </cell>
          <cell r="H169">
            <v>17260.81980999999</v>
          </cell>
          <cell r="I169">
            <v>14378.858979999981</v>
          </cell>
          <cell r="J169">
            <v>15654.811199999996</v>
          </cell>
          <cell r="K169">
            <v>14276.319050000042</v>
          </cell>
          <cell r="L169">
            <v>10742.213919999969</v>
          </cell>
          <cell r="M169">
            <v>8285.3642299999956</v>
          </cell>
          <cell r="N169">
            <v>8388.8259800000178</v>
          </cell>
          <cell r="O169">
            <v>190361.92377999992</v>
          </cell>
          <cell r="P169">
            <v>26325.036189999995</v>
          </cell>
          <cell r="Q169">
            <v>45968.421519999989</v>
          </cell>
          <cell r="R169">
            <v>64219.731659999976</v>
          </cell>
          <cell r="S169">
            <v>82417.238459999964</v>
          </cell>
          <cell r="T169">
            <v>101374.71060999998</v>
          </cell>
          <cell r="U169">
            <v>118635.53041999994</v>
          </cell>
          <cell r="V169">
            <v>133014.38939999993</v>
          </cell>
          <cell r="W169">
            <v>148669.20059999989</v>
          </cell>
          <cell r="X169">
            <v>162945.51964999994</v>
          </cell>
          <cell r="Y169">
            <v>173687.73356999992</v>
          </cell>
          <cell r="Z169">
            <v>181973.09779999987</v>
          </cell>
          <cell r="AA169">
            <v>190361.92377999992</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27565.036189999995</v>
          </cell>
          <cell r="D171">
            <v>20902.754019999993</v>
          </cell>
          <cell r="E171">
            <v>18904.102069999997</v>
          </cell>
          <cell r="F171">
            <v>18491.270870000018</v>
          </cell>
          <cell r="G171">
            <v>19313.210270000003</v>
          </cell>
          <cell r="H171">
            <v>17657.84758999999</v>
          </cell>
          <cell r="I171">
            <v>14859.089879999981</v>
          </cell>
          <cell r="J171">
            <v>16272.171799999996</v>
          </cell>
          <cell r="K171">
            <v>14922.896670000042</v>
          </cell>
          <cell r="L171">
            <v>11473.408979999969</v>
          </cell>
          <cell r="M171">
            <v>9063.1705499999953</v>
          </cell>
          <cell r="N171">
            <v>9198.8996700000171</v>
          </cell>
          <cell r="O171">
            <v>198623.85855999994</v>
          </cell>
          <cell r="P171">
            <v>27565.036189999995</v>
          </cell>
          <cell r="Q171">
            <v>48467.790209999992</v>
          </cell>
          <cell r="R171">
            <v>67371.892279999971</v>
          </cell>
          <cell r="S171">
            <v>85863.163149999964</v>
          </cell>
          <cell r="T171">
            <v>105176.37341999997</v>
          </cell>
          <cell r="U171">
            <v>122834.22100999994</v>
          </cell>
          <cell r="V171">
            <v>137693.31088999994</v>
          </cell>
          <cell r="W171">
            <v>153965.48268999989</v>
          </cell>
          <cell r="X171">
            <v>168888.37935999993</v>
          </cell>
          <cell r="Y171">
            <v>180361.78833999991</v>
          </cell>
          <cell r="Z171">
            <v>189424.95888999986</v>
          </cell>
          <cell r="AA171">
            <v>198623.85855999994</v>
          </cell>
        </row>
        <row r="172">
          <cell r="A172" t="str">
            <v>Dto13</v>
          </cell>
          <cell r="B172" t="str">
            <v>Personnel expenses</v>
          </cell>
          <cell r="C172">
            <v>1731.1657600000001</v>
          </cell>
          <cell r="D172">
            <v>1689.5580700000003</v>
          </cell>
          <cell r="E172">
            <v>1728.0014599999997</v>
          </cell>
          <cell r="F172">
            <v>1675.2237600000001</v>
          </cell>
          <cell r="G172">
            <v>2243.12255</v>
          </cell>
          <cell r="H172">
            <v>1910.2791300000001</v>
          </cell>
          <cell r="I172">
            <v>1565.7959399999997</v>
          </cell>
          <cell r="J172">
            <v>1591.1362200000008</v>
          </cell>
          <cell r="K172">
            <v>1483.24029</v>
          </cell>
          <cell r="L172">
            <v>1396.623059999999</v>
          </cell>
          <cell r="M172">
            <v>1219.8192100000012</v>
          </cell>
          <cell r="N172">
            <v>-930.44194000000061</v>
          </cell>
          <cell r="O172">
            <v>17303.523509999999</v>
          </cell>
          <cell r="P172">
            <v>1731.1657600000001</v>
          </cell>
          <cell r="Q172">
            <v>3420.7238300000004</v>
          </cell>
          <cell r="R172">
            <v>5148.7252900000003</v>
          </cell>
          <cell r="S172">
            <v>6823.9490500000002</v>
          </cell>
          <cell r="T172">
            <v>9067.0715999999993</v>
          </cell>
          <cell r="U172">
            <v>10977.35073</v>
          </cell>
          <cell r="V172">
            <v>12543.14667</v>
          </cell>
          <cell r="W172">
            <v>14134.28289</v>
          </cell>
          <cell r="X172">
            <v>15617.52318</v>
          </cell>
          <cell r="Y172">
            <v>17014.146239999998</v>
          </cell>
          <cell r="Z172">
            <v>18233.96545</v>
          </cell>
          <cell r="AA172">
            <v>17303.523509999999</v>
          </cell>
        </row>
        <row r="173">
          <cell r="A173" t="str">
            <v>Dto14</v>
          </cell>
          <cell r="B173" t="str">
            <v>General and administrative expenses</v>
          </cell>
          <cell r="C173">
            <v>486.01830999999993</v>
          </cell>
          <cell r="D173">
            <v>487.4751</v>
          </cell>
          <cell r="E173">
            <v>2001.9640199999999</v>
          </cell>
          <cell r="F173">
            <v>1215.95128</v>
          </cell>
          <cell r="G173">
            <v>1353.9802800000002</v>
          </cell>
          <cell r="H173">
            <v>386.74065999999965</v>
          </cell>
          <cell r="I173">
            <v>512.21086000000003</v>
          </cell>
          <cell r="J173">
            <v>310.24164000000019</v>
          </cell>
          <cell r="K173">
            <v>636.20120999999995</v>
          </cell>
          <cell r="L173">
            <v>527.11108000000002</v>
          </cell>
          <cell r="M173">
            <v>366.71180999999967</v>
          </cell>
          <cell r="N173">
            <v>755.33416999999986</v>
          </cell>
          <cell r="O173">
            <v>9039.940419999999</v>
          </cell>
          <cell r="P173">
            <v>486.01830999999993</v>
          </cell>
          <cell r="Q173">
            <v>973.49340999999993</v>
          </cell>
          <cell r="R173">
            <v>2975.4574299999999</v>
          </cell>
          <cell r="S173">
            <v>4191.4087099999997</v>
          </cell>
          <cell r="T173">
            <v>5545.3889899999995</v>
          </cell>
          <cell r="U173">
            <v>5932.1296499999989</v>
          </cell>
          <cell r="V173">
            <v>6444.3405099999991</v>
          </cell>
          <cell r="W173">
            <v>6754.5821499999993</v>
          </cell>
          <cell r="X173">
            <v>7390.7833599999994</v>
          </cell>
          <cell r="Y173">
            <v>7917.8944399999991</v>
          </cell>
          <cell r="Z173">
            <v>8284.6062499999989</v>
          </cell>
          <cell r="AA173">
            <v>9039.940419999999</v>
          </cell>
        </row>
        <row r="174">
          <cell r="A174" t="str">
            <v>Dto15</v>
          </cell>
          <cell r="B174" t="str">
            <v>Depreciation / Amortisation</v>
          </cell>
          <cell r="C174">
            <v>50.862740000000002</v>
          </cell>
          <cell r="D174">
            <v>53.178159999999991</v>
          </cell>
          <cell r="E174">
            <v>72.107550000000003</v>
          </cell>
          <cell r="F174">
            <v>55.27967000000001</v>
          </cell>
          <cell r="G174">
            <v>57.607339999999994</v>
          </cell>
          <cell r="H174">
            <v>60.069369999999992</v>
          </cell>
          <cell r="I174">
            <v>66.986230000000035</v>
          </cell>
          <cell r="J174">
            <v>75.518429999999967</v>
          </cell>
          <cell r="K174">
            <v>80.360370000000046</v>
          </cell>
          <cell r="L174">
            <v>81.838789999999904</v>
          </cell>
          <cell r="M174">
            <v>103.87798000000009</v>
          </cell>
          <cell r="N174">
            <v>202.03377999999998</v>
          </cell>
          <cell r="O174">
            <v>959.72041000000002</v>
          </cell>
          <cell r="P174">
            <v>50.862740000000002</v>
          </cell>
          <cell r="Q174">
            <v>104.04089999999999</v>
          </cell>
          <cell r="R174">
            <v>176.14845</v>
          </cell>
          <cell r="S174">
            <v>231.42812000000001</v>
          </cell>
          <cell r="T174">
            <v>289.03546</v>
          </cell>
          <cell r="U174">
            <v>349.10482999999999</v>
          </cell>
          <cell r="V174">
            <v>416.09106000000003</v>
          </cell>
          <cell r="W174">
            <v>491.60948999999999</v>
          </cell>
          <cell r="X174">
            <v>571.96986000000004</v>
          </cell>
          <cell r="Y174">
            <v>653.80864999999994</v>
          </cell>
          <cell r="Z174">
            <v>757.68663000000004</v>
          </cell>
          <cell r="AA174">
            <v>959.72041000000002</v>
          </cell>
        </row>
        <row r="175">
          <cell r="A175" t="str">
            <v>Dto16</v>
          </cell>
          <cell r="B175" t="str">
            <v>Total operating expenses</v>
          </cell>
          <cell r="C175">
            <v>2268.0468100000003</v>
          </cell>
          <cell r="D175">
            <v>2230.2113300000001</v>
          </cell>
          <cell r="E175">
            <v>3802.07303</v>
          </cell>
          <cell r="F175">
            <v>2946.45471</v>
          </cell>
          <cell r="G175">
            <v>3654.7101700000003</v>
          </cell>
          <cell r="H175">
            <v>2357.08916</v>
          </cell>
          <cell r="I175">
            <v>2144.9930299999996</v>
          </cell>
          <cell r="J175">
            <v>1976.896290000001</v>
          </cell>
          <cell r="K175">
            <v>2199.8018699999998</v>
          </cell>
          <cell r="L175">
            <v>2005.5729299999989</v>
          </cell>
          <cell r="M175">
            <v>1690.409000000001</v>
          </cell>
          <cell r="N175">
            <v>26.926009999999224</v>
          </cell>
          <cell r="O175">
            <v>27303.18434</v>
          </cell>
          <cell r="P175">
            <v>2268.0468100000003</v>
          </cell>
          <cell r="Q175">
            <v>4498.2581399999999</v>
          </cell>
          <cell r="R175">
            <v>8300.3311700000013</v>
          </cell>
          <cell r="S175">
            <v>11246.785879999999</v>
          </cell>
          <cell r="T175">
            <v>14901.496049999998</v>
          </cell>
          <cell r="U175">
            <v>17258.585210000001</v>
          </cell>
          <cell r="V175">
            <v>19403.578239999999</v>
          </cell>
          <cell r="W175">
            <v>21380.47453</v>
          </cell>
          <cell r="X175">
            <v>23580.276399999999</v>
          </cell>
          <cell r="Y175">
            <v>25585.849329999997</v>
          </cell>
          <cell r="Z175">
            <v>27276.258330000001</v>
          </cell>
          <cell r="AA175">
            <v>27303.18434</v>
          </cell>
        </row>
        <row r="176">
          <cell r="A176" t="str">
            <v>Dto17</v>
          </cell>
          <cell r="B176" t="str">
            <v>Operating profit before provisions</v>
          </cell>
          <cell r="C176">
            <v>25296.989379999995</v>
          </cell>
          <cell r="D176">
            <v>18672.542689999995</v>
          </cell>
          <cell r="E176">
            <v>15102.029039999998</v>
          </cell>
          <cell r="F176">
            <v>15544.816160000018</v>
          </cell>
          <cell r="G176">
            <v>15658.500100000003</v>
          </cell>
          <cell r="H176">
            <v>15300.758429999991</v>
          </cell>
          <cell r="I176">
            <v>12714.096849999982</v>
          </cell>
          <cell r="J176">
            <v>14295.275509999996</v>
          </cell>
          <cell r="K176">
            <v>12723.094800000043</v>
          </cell>
          <cell r="L176">
            <v>9467.8360499999708</v>
          </cell>
          <cell r="M176">
            <v>7372.7615499999938</v>
          </cell>
          <cell r="N176">
            <v>9171.9736600000178</v>
          </cell>
          <cell r="O176">
            <v>171320.67421999993</v>
          </cell>
          <cell r="P176">
            <v>25296.989379999995</v>
          </cell>
          <cell r="Q176">
            <v>43969.532069999994</v>
          </cell>
          <cell r="R176">
            <v>59071.561109999966</v>
          </cell>
          <cell r="S176">
            <v>74616.377269999968</v>
          </cell>
          <cell r="T176">
            <v>90274.877369999973</v>
          </cell>
          <cell r="U176">
            <v>105575.63579999993</v>
          </cell>
          <cell r="V176">
            <v>118289.73264999993</v>
          </cell>
          <cell r="W176">
            <v>132585.00815999988</v>
          </cell>
          <cell r="X176">
            <v>145308.10295999993</v>
          </cell>
          <cell r="Y176">
            <v>154775.93900999991</v>
          </cell>
          <cell r="Z176">
            <v>162148.70055999985</v>
          </cell>
          <cell r="AA176">
            <v>171320.67421999993</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25296.989379999995</v>
          </cell>
          <cell r="D181">
            <v>18672.542689999995</v>
          </cell>
          <cell r="E181">
            <v>15102.029039999998</v>
          </cell>
          <cell r="F181">
            <v>15544.816160000018</v>
          </cell>
          <cell r="G181">
            <v>15658.500100000003</v>
          </cell>
          <cell r="H181">
            <v>15300.758429999991</v>
          </cell>
          <cell r="I181">
            <v>12714.096849999982</v>
          </cell>
          <cell r="J181">
            <v>14295.275509999996</v>
          </cell>
          <cell r="K181">
            <v>12723.094800000043</v>
          </cell>
          <cell r="L181">
            <v>9467.8360499999708</v>
          </cell>
          <cell r="M181">
            <v>7372.7615499999938</v>
          </cell>
          <cell r="N181">
            <v>9171.9736600000178</v>
          </cell>
          <cell r="O181">
            <v>171320.67421999993</v>
          </cell>
          <cell r="P181">
            <v>25296.989379999995</v>
          </cell>
          <cell r="Q181">
            <v>43969.532069999994</v>
          </cell>
          <cell r="R181">
            <v>59071.561109999966</v>
          </cell>
          <cell r="S181">
            <v>74616.377269999968</v>
          </cell>
          <cell r="T181">
            <v>90274.877369999973</v>
          </cell>
          <cell r="U181">
            <v>105575.63579999993</v>
          </cell>
          <cell r="V181">
            <v>118289.73264999993</v>
          </cell>
          <cell r="W181">
            <v>132585.00815999988</v>
          </cell>
          <cell r="X181">
            <v>145308.10295999993</v>
          </cell>
          <cell r="Y181">
            <v>154775.93900999991</v>
          </cell>
          <cell r="Z181">
            <v>162148.70055999985</v>
          </cell>
          <cell r="AA181">
            <v>171320.67421999993</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25296.989379999995</v>
          </cell>
          <cell r="D185">
            <v>18672.542689999995</v>
          </cell>
          <cell r="E185">
            <v>15102.029039999998</v>
          </cell>
          <cell r="F185">
            <v>15544.816160000018</v>
          </cell>
          <cell r="G185">
            <v>15658.500100000003</v>
          </cell>
          <cell r="H185">
            <v>15300.758429999991</v>
          </cell>
          <cell r="I185">
            <v>12714.096849999982</v>
          </cell>
          <cell r="J185">
            <v>14295.275509999996</v>
          </cell>
          <cell r="K185">
            <v>12723.094800000043</v>
          </cell>
          <cell r="L185">
            <v>9467.8360499999708</v>
          </cell>
          <cell r="M185">
            <v>7372.7615499999938</v>
          </cell>
          <cell r="N185">
            <v>9171.9736600000178</v>
          </cell>
          <cell r="O185">
            <v>171320.67421999993</v>
          </cell>
          <cell r="P185">
            <v>25296.989379999995</v>
          </cell>
          <cell r="Q185">
            <v>43969.532069999994</v>
          </cell>
          <cell r="R185">
            <v>59071.561109999966</v>
          </cell>
          <cell r="S185">
            <v>74616.377269999968</v>
          </cell>
          <cell r="T185">
            <v>90274.877369999973</v>
          </cell>
          <cell r="U185">
            <v>105575.63579999993</v>
          </cell>
          <cell r="V185">
            <v>118289.73264999993</v>
          </cell>
          <cell r="W185">
            <v>132585.00815999988</v>
          </cell>
          <cell r="X185">
            <v>145308.10295999993</v>
          </cell>
          <cell r="Y185">
            <v>154775.93900999991</v>
          </cell>
          <cell r="Z185">
            <v>162148.70055999985</v>
          </cell>
          <cell r="AA185">
            <v>171320.67421999993</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-4916.98794</v>
          </cell>
          <cell r="D187">
            <v>-3677.2533799999992</v>
          </cell>
          <cell r="E187">
            <v>-2814.7897900000007</v>
          </cell>
          <cell r="F187">
            <v>-3098.7700700000005</v>
          </cell>
          <cell r="G187">
            <v>-3143.2961599999999</v>
          </cell>
          <cell r="H187">
            <v>-3034.2040599999964</v>
          </cell>
          <cell r="I187">
            <v>-2510.3091600000043</v>
          </cell>
          <cell r="J187">
            <v>-2807.7592000000004</v>
          </cell>
          <cell r="K187">
            <v>-2505.5856399999975</v>
          </cell>
          <cell r="L187">
            <v>-1859.7418900000011</v>
          </cell>
          <cell r="M187">
            <v>-1441.3187999999973</v>
          </cell>
          <cell r="N187">
            <v>-1784.9459300000017</v>
          </cell>
          <cell r="O187">
            <v>-33594.962019999999</v>
          </cell>
          <cell r="P187">
            <v>-4916.98794</v>
          </cell>
          <cell r="Q187">
            <v>-8594.2413199999992</v>
          </cell>
          <cell r="R187">
            <v>-11409.03111</v>
          </cell>
          <cell r="S187">
            <v>-14507.80118</v>
          </cell>
          <cell r="T187">
            <v>-17651.09734</v>
          </cell>
          <cell r="U187">
            <v>-20685.301399999997</v>
          </cell>
          <cell r="V187">
            <v>-23195.610560000001</v>
          </cell>
          <cell r="W187">
            <v>-26003.369760000001</v>
          </cell>
          <cell r="X187">
            <v>-28508.955399999999</v>
          </cell>
          <cell r="Y187">
            <v>-30368.69729</v>
          </cell>
          <cell r="Z187">
            <v>-31810.016089999997</v>
          </cell>
          <cell r="AA187">
            <v>-33594.962019999999</v>
          </cell>
        </row>
        <row r="188">
          <cell r="A188" t="str">
            <v>Dto28</v>
          </cell>
          <cell r="B188" t="str">
            <v>Profit after tax</v>
          </cell>
          <cell r="C188">
            <v>20380.001439999996</v>
          </cell>
          <cell r="D188">
            <v>14995.289309999996</v>
          </cell>
          <cell r="E188">
            <v>12287.239249999997</v>
          </cell>
          <cell r="F188">
            <v>12446.046090000018</v>
          </cell>
          <cell r="G188">
            <v>12515.203940000003</v>
          </cell>
          <cell r="H188">
            <v>12266.554369999994</v>
          </cell>
          <cell r="I188">
            <v>10203.787689999977</v>
          </cell>
          <cell r="J188">
            <v>11487.516309999995</v>
          </cell>
          <cell r="K188">
            <v>10217.509160000045</v>
          </cell>
          <cell r="L188">
            <v>7608.0941599999696</v>
          </cell>
          <cell r="M188">
            <v>5931.4427499999965</v>
          </cell>
          <cell r="N188">
            <v>7387.0277300000162</v>
          </cell>
          <cell r="O188">
            <v>137725.71219999992</v>
          </cell>
          <cell r="P188">
            <v>20380.001439999996</v>
          </cell>
          <cell r="Q188">
            <v>35375.290749999993</v>
          </cell>
          <cell r="R188">
            <v>47662.52999999997</v>
          </cell>
          <cell r="S188">
            <v>60108.576089999966</v>
          </cell>
          <cell r="T188">
            <v>72623.780029999965</v>
          </cell>
          <cell r="U188">
            <v>84890.334399999934</v>
          </cell>
          <cell r="V188">
            <v>95094.122089999932</v>
          </cell>
          <cell r="W188">
            <v>106581.63839999988</v>
          </cell>
          <cell r="X188">
            <v>116799.14755999992</v>
          </cell>
          <cell r="Y188">
            <v>124407.24171999992</v>
          </cell>
          <cell r="Z188">
            <v>130338.68446999986</v>
          </cell>
          <cell r="AA188">
            <v>137725.71219999992</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432.06903999999997</v>
          </cell>
          <cell r="D190">
            <v>439.81407000000002</v>
          </cell>
          <cell r="E190">
            <v>486.11689000000001</v>
          </cell>
          <cell r="F190">
            <v>198.82025999999996</v>
          </cell>
          <cell r="G190">
            <v>286.17974000000004</v>
          </cell>
          <cell r="H190">
            <v>371.57884999999987</v>
          </cell>
          <cell r="I190">
            <v>506.42115000000013</v>
          </cell>
          <cell r="J190">
            <v>610.07564000000002</v>
          </cell>
          <cell r="K190">
            <v>694.28062</v>
          </cell>
          <cell r="L190">
            <v>843.41274999999996</v>
          </cell>
          <cell r="M190">
            <v>914.50650000000041</v>
          </cell>
          <cell r="N190">
            <v>1084.5355</v>
          </cell>
          <cell r="O190">
            <v>6867.8110100000004</v>
          </cell>
          <cell r="P190">
            <v>432.06903999999997</v>
          </cell>
          <cell r="Q190">
            <v>871.88310999999999</v>
          </cell>
          <cell r="R190">
            <v>1358</v>
          </cell>
          <cell r="S190">
            <v>1556.82026</v>
          </cell>
          <cell r="T190">
            <v>1843</v>
          </cell>
          <cell r="U190">
            <v>2214.5788499999999</v>
          </cell>
          <cell r="V190">
            <v>2721</v>
          </cell>
          <cell r="W190">
            <v>3331.07564</v>
          </cell>
          <cell r="X190">
            <v>4025.35626</v>
          </cell>
          <cell r="Y190">
            <v>4868.76901</v>
          </cell>
          <cell r="Z190">
            <v>5783.2755100000004</v>
          </cell>
          <cell r="AA190">
            <v>6867.8110100000004</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432.06903999999997</v>
          </cell>
          <cell r="D192">
            <v>439.81407000000002</v>
          </cell>
          <cell r="E192">
            <v>486.11689000000001</v>
          </cell>
          <cell r="F192">
            <v>198.82025999999996</v>
          </cell>
          <cell r="G192">
            <v>286.17974000000004</v>
          </cell>
          <cell r="H192">
            <v>371.57884999999987</v>
          </cell>
          <cell r="I192">
            <v>506.42115000000013</v>
          </cell>
          <cell r="J192">
            <v>610.07564000000002</v>
          </cell>
          <cell r="K192">
            <v>694.28062</v>
          </cell>
          <cell r="L192">
            <v>843.41274999999996</v>
          </cell>
          <cell r="M192">
            <v>914.50650000000041</v>
          </cell>
          <cell r="N192">
            <v>1084.5355</v>
          </cell>
          <cell r="O192">
            <v>6867.8110100000004</v>
          </cell>
          <cell r="P192">
            <v>432.06903999999997</v>
          </cell>
          <cell r="Q192">
            <v>871.88310999999999</v>
          </cell>
          <cell r="R192">
            <v>1358</v>
          </cell>
          <cell r="S192">
            <v>1556.82026</v>
          </cell>
          <cell r="T192">
            <v>1843</v>
          </cell>
          <cell r="U192">
            <v>2214.5788499999999</v>
          </cell>
          <cell r="V192">
            <v>2721</v>
          </cell>
          <cell r="W192">
            <v>3331.07564</v>
          </cell>
          <cell r="X192">
            <v>4025.35626</v>
          </cell>
          <cell r="Y192">
            <v>4868.76901</v>
          </cell>
          <cell r="Z192">
            <v>5783.2755100000004</v>
          </cell>
          <cell r="AA192">
            <v>6867.8110100000004</v>
          </cell>
        </row>
        <row r="193">
          <cell r="A193" t="str">
            <v>Dtr04</v>
          </cell>
          <cell r="B193" t="str">
            <v>Fee Income</v>
          </cell>
          <cell r="C193">
            <v>53404.507169999997</v>
          </cell>
          <cell r="D193">
            <v>51912.316100000004</v>
          </cell>
          <cell r="E193">
            <v>55307.751189999995</v>
          </cell>
          <cell r="F193">
            <v>55794.929779999999</v>
          </cell>
          <cell r="G193">
            <v>58580.872429999996</v>
          </cell>
          <cell r="H193">
            <v>59336.612179999982</v>
          </cell>
          <cell r="I193">
            <v>62288.946060000009</v>
          </cell>
          <cell r="J193">
            <v>60578.081980000017</v>
          </cell>
          <cell r="K193">
            <v>56962.044120000013</v>
          </cell>
          <cell r="L193">
            <v>63045.55907000001</v>
          </cell>
          <cell r="M193">
            <v>57312.704209999967</v>
          </cell>
          <cell r="N193">
            <v>63424.031299999959</v>
          </cell>
          <cell r="O193">
            <v>697948.35558999993</v>
          </cell>
          <cell r="P193">
            <v>53404.507169999997</v>
          </cell>
          <cell r="Q193">
            <v>105316.82326999999</v>
          </cell>
          <cell r="R193">
            <v>160624.57445999997</v>
          </cell>
          <cell r="S193">
            <v>216419.50423999998</v>
          </cell>
          <cell r="T193">
            <v>275000.37666999997</v>
          </cell>
          <cell r="U193">
            <v>334336.98884999997</v>
          </cell>
          <cell r="V193">
            <v>396625.93490999995</v>
          </cell>
          <cell r="W193">
            <v>457204.01688999997</v>
          </cell>
          <cell r="X193">
            <v>514166.06101</v>
          </cell>
          <cell r="Y193">
            <v>577211.62008000002</v>
          </cell>
          <cell r="Z193">
            <v>634524.32429000002</v>
          </cell>
          <cell r="AA193">
            <v>697948.35558999993</v>
          </cell>
        </row>
        <row r="194">
          <cell r="A194" t="str">
            <v>Dtr05</v>
          </cell>
          <cell r="B194" t="str">
            <v>Commission expense</v>
          </cell>
          <cell r="C194">
            <v>-31766.418809999999</v>
          </cell>
          <cell r="D194">
            <v>-31406.90698</v>
          </cell>
          <cell r="E194">
            <v>-30635.186499999996</v>
          </cell>
          <cell r="F194">
            <v>-28954.93345</v>
          </cell>
          <cell r="G194">
            <v>-30113.871900000006</v>
          </cell>
          <cell r="H194">
            <v>-31258.27760999999</v>
          </cell>
          <cell r="I194">
            <v>-32131.300089999997</v>
          </cell>
          <cell r="J194">
            <v>-29905.593580000004</v>
          </cell>
          <cell r="K194">
            <v>-28480.840680000005</v>
          </cell>
          <cell r="L194">
            <v>-31918.985770000007</v>
          </cell>
          <cell r="M194">
            <v>-29550.774029999993</v>
          </cell>
          <cell r="N194">
            <v>-28628.71656999999</v>
          </cell>
          <cell r="O194">
            <v>-364743.78526999999</v>
          </cell>
          <cell r="P194">
            <v>-31766.418809999999</v>
          </cell>
          <cell r="Q194">
            <v>-63173.325790000003</v>
          </cell>
          <cell r="R194">
            <v>-93808.512289999999</v>
          </cell>
          <cell r="S194">
            <v>-122763.44574</v>
          </cell>
          <cell r="T194">
            <v>-152877.31763999999</v>
          </cell>
          <cell r="U194">
            <v>-184135.59524999998</v>
          </cell>
          <cell r="V194">
            <v>-216266.89533999999</v>
          </cell>
          <cell r="W194">
            <v>-246172.48892</v>
          </cell>
          <cell r="X194">
            <v>-274653.3296</v>
          </cell>
          <cell r="Y194">
            <v>-306572.31537000003</v>
          </cell>
          <cell r="Z194">
            <v>-336123.0894</v>
          </cell>
          <cell r="AA194">
            <v>-364751.80596999999</v>
          </cell>
        </row>
        <row r="195">
          <cell r="A195" t="str">
            <v>Dtr06</v>
          </cell>
          <cell r="B195" t="str">
            <v>Net fee and commission income</v>
          </cell>
          <cell r="C195">
            <v>21638.088359999998</v>
          </cell>
          <cell r="D195">
            <v>20505.409120000004</v>
          </cell>
          <cell r="E195">
            <v>24672.564689999999</v>
          </cell>
          <cell r="F195">
            <v>26839.996329999998</v>
          </cell>
          <cell r="G195">
            <v>28467.00052999999</v>
          </cell>
          <cell r="H195">
            <v>28078.334569999992</v>
          </cell>
          <cell r="I195">
            <v>30157.645970000012</v>
          </cell>
          <cell r="J195">
            <v>30672.488400000013</v>
          </cell>
          <cell r="K195">
            <v>28481.203440000008</v>
          </cell>
          <cell r="L195">
            <v>31126.573300000004</v>
          </cell>
          <cell r="M195">
            <v>27761.930179999974</v>
          </cell>
          <cell r="N195">
            <v>34795.314729999969</v>
          </cell>
          <cell r="O195">
            <v>333204.57031999994</v>
          </cell>
          <cell r="P195">
            <v>21638.088359999998</v>
          </cell>
          <cell r="Q195">
            <v>42143.497479999991</v>
          </cell>
          <cell r="R195">
            <v>66816.062169999976</v>
          </cell>
          <cell r="S195">
            <v>93656.058499999985</v>
          </cell>
          <cell r="T195">
            <v>122123.05902999997</v>
          </cell>
          <cell r="U195">
            <v>150201.39359999998</v>
          </cell>
          <cell r="V195">
            <v>180359.03956999996</v>
          </cell>
          <cell r="W195">
            <v>211031.52796999997</v>
          </cell>
          <cell r="X195">
            <v>239512.73141000001</v>
          </cell>
          <cell r="Y195">
            <v>270639.30471</v>
          </cell>
          <cell r="Z195">
            <v>298401.23489000002</v>
          </cell>
          <cell r="AA195">
            <v>333196.54961999995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-0.13771</v>
          </cell>
          <cell r="D197">
            <v>-5.9480000000000005E-2</v>
          </cell>
          <cell r="E197">
            <v>-0.14836000000000002</v>
          </cell>
          <cell r="F197">
            <v>-8.5779999999999967E-2</v>
          </cell>
          <cell r="G197">
            <v>-0.11087999999999998</v>
          </cell>
          <cell r="H197">
            <v>-0.34716000000000002</v>
          </cell>
          <cell r="I197">
            <v>-0.10724</v>
          </cell>
          <cell r="J197">
            <v>-0.19094999999999995</v>
          </cell>
          <cell r="K197">
            <v>-2.909000000000006E-2</v>
          </cell>
          <cell r="L197">
            <v>8.2079999999999931E-2</v>
          </cell>
          <cell r="M197">
            <v>-0.42077999999999993</v>
          </cell>
          <cell r="N197">
            <v>-0.4861000000000002</v>
          </cell>
          <cell r="O197">
            <v>-2.0414500000000002</v>
          </cell>
          <cell r="P197">
            <v>-0.13771</v>
          </cell>
          <cell r="Q197">
            <v>-0.19719</v>
          </cell>
          <cell r="R197">
            <v>-0.34555000000000002</v>
          </cell>
          <cell r="S197">
            <v>-0.43132999999999999</v>
          </cell>
          <cell r="T197">
            <v>-0.54220999999999997</v>
          </cell>
          <cell r="U197">
            <v>-0.88936999999999999</v>
          </cell>
          <cell r="V197">
            <v>-0.99661</v>
          </cell>
          <cell r="W197">
            <v>-1.1875599999999999</v>
          </cell>
          <cell r="X197">
            <v>-1.21665</v>
          </cell>
          <cell r="Y197">
            <v>-1.1345700000000001</v>
          </cell>
          <cell r="Z197">
            <v>-1.55535</v>
          </cell>
          <cell r="AA197">
            <v>-2.0414500000000002</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20.24213</v>
          </cell>
          <cell r="D199">
            <v>126.39177000000001</v>
          </cell>
          <cell r="E199">
            <v>97.263939999999991</v>
          </cell>
          <cell r="F199">
            <v>145.76876000000001</v>
          </cell>
          <cell r="G199">
            <v>54.77583999999996</v>
          </cell>
          <cell r="H199">
            <v>52.882510000000025</v>
          </cell>
          <cell r="I199">
            <v>61.95386000000002</v>
          </cell>
          <cell r="J199">
            <v>21.061149999999998</v>
          </cell>
          <cell r="K199">
            <v>92.842419999999947</v>
          </cell>
          <cell r="L199">
            <v>39.734490000000051</v>
          </cell>
          <cell r="M199">
            <v>31.472019999999929</v>
          </cell>
          <cell r="N199">
            <v>77.609340000000088</v>
          </cell>
          <cell r="O199">
            <v>821.99823000000004</v>
          </cell>
          <cell r="P199">
            <v>20.24213</v>
          </cell>
          <cell r="Q199">
            <v>146.63390000000001</v>
          </cell>
          <cell r="R199">
            <v>243.89784</v>
          </cell>
          <cell r="S199">
            <v>389.66660000000002</v>
          </cell>
          <cell r="T199">
            <v>444.44243999999998</v>
          </cell>
          <cell r="U199">
            <v>497.32495</v>
          </cell>
          <cell r="V199">
            <v>559.27881000000002</v>
          </cell>
          <cell r="W199">
            <v>580.33996000000002</v>
          </cell>
          <cell r="X199">
            <v>673.18237999999997</v>
          </cell>
          <cell r="Y199">
            <v>712.91687000000002</v>
          </cell>
          <cell r="Z199">
            <v>744.38888999999995</v>
          </cell>
          <cell r="AA199">
            <v>821.99823000000004</v>
          </cell>
        </row>
        <row r="200">
          <cell r="A200" t="str">
            <v>Dtr11</v>
          </cell>
          <cell r="B200" t="str">
            <v>Other income</v>
          </cell>
          <cell r="C200">
            <v>21658.192779999998</v>
          </cell>
          <cell r="D200">
            <v>20631.741410000002</v>
          </cell>
          <cell r="E200">
            <v>24769.680270000001</v>
          </cell>
          <cell r="F200">
            <v>26985.679309999996</v>
          </cell>
          <cell r="G200">
            <v>28521.665489999988</v>
          </cell>
          <cell r="H200">
            <v>28130.86991999999</v>
          </cell>
          <cell r="I200">
            <v>30219.492590000013</v>
          </cell>
          <cell r="J200">
            <v>30693.358600000014</v>
          </cell>
          <cell r="K200">
            <v>28574.016770000009</v>
          </cell>
          <cell r="L200">
            <v>31166.389870000003</v>
          </cell>
          <cell r="M200">
            <v>27792.981419999975</v>
          </cell>
          <cell r="N200">
            <v>34872.43796999997</v>
          </cell>
          <cell r="O200">
            <v>334024.52709999995</v>
          </cell>
          <cell r="P200">
            <v>21658.192779999998</v>
          </cell>
          <cell r="Q200">
            <v>42289.934189999993</v>
          </cell>
          <cell r="R200">
            <v>67059.614459999983</v>
          </cell>
          <cell r="S200">
            <v>94045.293769999975</v>
          </cell>
          <cell r="T200">
            <v>122566.95925999997</v>
          </cell>
          <cell r="U200">
            <v>150697.82918</v>
          </cell>
          <cell r="V200">
            <v>180917.32176999995</v>
          </cell>
          <cell r="W200">
            <v>211610.68036999999</v>
          </cell>
          <cell r="X200">
            <v>240184.69714000003</v>
          </cell>
          <cell r="Y200">
            <v>271351.08701000002</v>
          </cell>
          <cell r="Z200">
            <v>299144.06843000004</v>
          </cell>
          <cell r="AA200">
            <v>334016.50639999995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22090.261819999996</v>
          </cell>
          <cell r="D202">
            <v>21071.555480000003</v>
          </cell>
          <cell r="E202">
            <v>25255.797160000002</v>
          </cell>
          <cell r="F202">
            <v>27184.499569999996</v>
          </cell>
          <cell r="G202">
            <v>28807.845229999988</v>
          </cell>
          <cell r="H202">
            <v>28502.448769999988</v>
          </cell>
          <cell r="I202">
            <v>30725.913740000011</v>
          </cell>
          <cell r="J202">
            <v>31303.434240000013</v>
          </cell>
          <cell r="K202">
            <v>29268.297390000011</v>
          </cell>
          <cell r="L202">
            <v>32009.802620000002</v>
          </cell>
          <cell r="M202">
            <v>28707.487919999974</v>
          </cell>
          <cell r="N202">
            <v>35956.973469999968</v>
          </cell>
          <cell r="O202">
            <v>340892.33810999995</v>
          </cell>
          <cell r="P202">
            <v>22090.261819999996</v>
          </cell>
          <cell r="Q202">
            <v>43161.817299999995</v>
          </cell>
          <cell r="R202">
            <v>68417.614459999983</v>
          </cell>
          <cell r="S202">
            <v>95602.114029999968</v>
          </cell>
          <cell r="T202">
            <v>124409.95925999997</v>
          </cell>
          <cell r="U202">
            <v>152912.40802999999</v>
          </cell>
          <cell r="V202">
            <v>183638.32176999995</v>
          </cell>
          <cell r="W202">
            <v>214941.75600999998</v>
          </cell>
          <cell r="X202">
            <v>244210.05340000003</v>
          </cell>
          <cell r="Y202">
            <v>276219.85602000001</v>
          </cell>
          <cell r="Z202">
            <v>304927.34394000005</v>
          </cell>
          <cell r="AA202">
            <v>340884.31740999996</v>
          </cell>
        </row>
        <row r="203">
          <cell r="A203" t="str">
            <v>Dtr13</v>
          </cell>
          <cell r="B203" t="str">
            <v>Personnel expenses</v>
          </cell>
          <cell r="C203">
            <v>703.73609999999996</v>
          </cell>
          <cell r="D203">
            <v>1993.7133899999999</v>
          </cell>
          <cell r="E203">
            <v>1383.9882799999996</v>
          </cell>
          <cell r="F203">
            <v>1217.8287300000002</v>
          </cell>
          <cell r="G203">
            <v>1313.8284699999999</v>
          </cell>
          <cell r="H203">
            <v>1962.1520299999997</v>
          </cell>
          <cell r="I203">
            <v>1321.0094900000006</v>
          </cell>
          <cell r="J203">
            <v>1438.9689299999998</v>
          </cell>
          <cell r="K203">
            <v>3740.1349100000007</v>
          </cell>
          <cell r="L203">
            <v>1157.7048499999989</v>
          </cell>
          <cell r="M203">
            <v>2003.0060000000005</v>
          </cell>
          <cell r="N203">
            <v>2520.2515799999992</v>
          </cell>
          <cell r="O203">
            <v>20756.322759999999</v>
          </cell>
          <cell r="P203">
            <v>703.73609999999996</v>
          </cell>
          <cell r="Q203">
            <v>2697.44949</v>
          </cell>
          <cell r="R203">
            <v>4081.4377699999995</v>
          </cell>
          <cell r="S203">
            <v>5299.2664999999997</v>
          </cell>
          <cell r="T203">
            <v>6613.0949700000001</v>
          </cell>
          <cell r="U203">
            <v>8575.2469999999994</v>
          </cell>
          <cell r="V203">
            <v>9896.2564899999998</v>
          </cell>
          <cell r="W203">
            <v>11335.225419999999</v>
          </cell>
          <cell r="X203">
            <v>15075.36033</v>
          </cell>
          <cell r="Y203">
            <v>16233.065179999998</v>
          </cell>
          <cell r="Z203">
            <v>18236.071179999999</v>
          </cell>
          <cell r="AA203">
            <v>20756.322759999999</v>
          </cell>
        </row>
        <row r="204">
          <cell r="A204" t="str">
            <v>Dtr14</v>
          </cell>
          <cell r="B204" t="str">
            <v>General and administrative expenses</v>
          </cell>
          <cell r="C204">
            <v>3368.91336</v>
          </cell>
          <cell r="D204">
            <v>2306.80879</v>
          </cell>
          <cell r="E204">
            <v>1250.9018599999997</v>
          </cell>
          <cell r="F204">
            <v>512.10017000000084</v>
          </cell>
          <cell r="G204">
            <v>501.83029999999957</v>
          </cell>
          <cell r="H204">
            <v>3306.5357200000003</v>
          </cell>
          <cell r="I204">
            <v>2524.7949300000005</v>
          </cell>
          <cell r="J204">
            <v>1623.9743200000007</v>
          </cell>
          <cell r="K204">
            <v>2183.8274399999996</v>
          </cell>
          <cell r="L204">
            <v>6697.1444499999998</v>
          </cell>
          <cell r="M204">
            <v>3557.401440000001</v>
          </cell>
          <cell r="N204">
            <v>2315.2086499999996</v>
          </cell>
          <cell r="O204">
            <v>30149.441430000003</v>
          </cell>
          <cell r="P204">
            <v>3368.91336</v>
          </cell>
          <cell r="Q204">
            <v>5675.7221499999996</v>
          </cell>
          <cell r="R204">
            <v>6926.6240099999995</v>
          </cell>
          <cell r="S204">
            <v>7438.7241800000002</v>
          </cell>
          <cell r="T204">
            <v>7940.5544799999998</v>
          </cell>
          <cell r="U204">
            <v>11247.090200000001</v>
          </cell>
          <cell r="V204">
            <v>13771.885130000001</v>
          </cell>
          <cell r="W204">
            <v>15395.859450000002</v>
          </cell>
          <cell r="X204">
            <v>17579.686890000001</v>
          </cell>
          <cell r="Y204">
            <v>24276.831340000001</v>
          </cell>
          <cell r="Z204">
            <v>27834.232780000002</v>
          </cell>
          <cell r="AA204">
            <v>30149.441430000003</v>
          </cell>
        </row>
        <row r="205">
          <cell r="A205" t="str">
            <v>Dtr15</v>
          </cell>
          <cell r="B205" t="str">
            <v>Depreciation / Amortisation</v>
          </cell>
          <cell r="C205">
            <v>30.363289999999999</v>
          </cell>
          <cell r="D205">
            <v>30.674860000000002</v>
          </cell>
          <cell r="E205">
            <v>36.846199999999996</v>
          </cell>
          <cell r="F205">
            <v>33.148669999999996</v>
          </cell>
          <cell r="G205">
            <v>33.25809000000001</v>
          </cell>
          <cell r="H205">
            <v>38.126499999999993</v>
          </cell>
          <cell r="I205">
            <v>36.05256</v>
          </cell>
          <cell r="J205">
            <v>35.807720000000018</v>
          </cell>
          <cell r="K205">
            <v>71.614419999999996</v>
          </cell>
          <cell r="L205">
            <v>36.266919999999971</v>
          </cell>
          <cell r="M205">
            <v>37.513720000000035</v>
          </cell>
          <cell r="N205">
            <v>46.508069999999975</v>
          </cell>
          <cell r="O205">
            <v>466.18101999999999</v>
          </cell>
          <cell r="P205">
            <v>30.363289999999999</v>
          </cell>
          <cell r="Q205">
            <v>61.038150000000002</v>
          </cell>
          <cell r="R205">
            <v>97.884349999999998</v>
          </cell>
          <cell r="S205">
            <v>131.03301999999999</v>
          </cell>
          <cell r="T205">
            <v>164.29111</v>
          </cell>
          <cell r="U205">
            <v>202.41761</v>
          </cell>
          <cell r="V205">
            <v>238.47017</v>
          </cell>
          <cell r="W205">
            <v>274.27789000000001</v>
          </cell>
          <cell r="X205">
            <v>345.89231000000001</v>
          </cell>
          <cell r="Y205">
            <v>382.15922999999998</v>
          </cell>
          <cell r="Z205">
            <v>419.67295000000001</v>
          </cell>
          <cell r="AA205">
            <v>466.18101999999999</v>
          </cell>
        </row>
        <row r="206">
          <cell r="A206" t="str">
            <v>Dtr16</v>
          </cell>
          <cell r="B206" t="str">
            <v>Total operating expenses</v>
          </cell>
          <cell r="C206">
            <v>4103.0127499999999</v>
          </cell>
          <cell r="D206">
            <v>4331.19704</v>
          </cell>
          <cell r="E206">
            <v>2671.7363399999995</v>
          </cell>
          <cell r="F206">
            <v>1763.0775700000011</v>
          </cell>
          <cell r="G206">
            <v>1848.9168599999996</v>
          </cell>
          <cell r="H206">
            <v>5306.8142500000004</v>
          </cell>
          <cell r="I206">
            <v>3881.8569800000014</v>
          </cell>
          <cell r="J206">
            <v>3098.7509700000001</v>
          </cell>
          <cell r="K206">
            <v>5995.5767699999997</v>
          </cell>
          <cell r="L206">
            <v>7891.116219999999</v>
          </cell>
          <cell r="M206">
            <v>5597.9211600000017</v>
          </cell>
          <cell r="N206">
            <v>4881.9682999999986</v>
          </cell>
          <cell r="O206">
            <v>51371.945210000005</v>
          </cell>
          <cell r="P206">
            <v>4103.0127499999999</v>
          </cell>
          <cell r="Q206">
            <v>8434.2097900000008</v>
          </cell>
          <cell r="R206">
            <v>11105.94613</v>
          </cell>
          <cell r="S206">
            <v>12869.0237</v>
          </cell>
          <cell r="T206">
            <v>14717.940560000001</v>
          </cell>
          <cell r="U206">
            <v>20024.754810000002</v>
          </cell>
          <cell r="V206">
            <v>23906.611790000003</v>
          </cell>
          <cell r="W206">
            <v>27005.36276</v>
          </cell>
          <cell r="X206">
            <v>33000.939530000003</v>
          </cell>
          <cell r="Y206">
            <v>40892.055749999992</v>
          </cell>
          <cell r="Z206">
            <v>46489.976910000005</v>
          </cell>
          <cell r="AA206">
            <v>51371.945210000005</v>
          </cell>
        </row>
        <row r="207">
          <cell r="A207" t="str">
            <v>Dtr17</v>
          </cell>
          <cell r="B207" t="str">
            <v>Operating profit before provisions</v>
          </cell>
          <cell r="C207">
            <v>17987.249069999998</v>
          </cell>
          <cell r="D207">
            <v>16740.358440000004</v>
          </cell>
          <cell r="E207">
            <v>22584.060820000002</v>
          </cell>
          <cell r="F207">
            <v>25421.421999999995</v>
          </cell>
          <cell r="G207">
            <v>26958.928369999987</v>
          </cell>
          <cell r="H207">
            <v>23195.634519999989</v>
          </cell>
          <cell r="I207">
            <v>26844.05676000001</v>
          </cell>
          <cell r="J207">
            <v>28204.683270000012</v>
          </cell>
          <cell r="K207">
            <v>23272.720620000011</v>
          </cell>
          <cell r="L207">
            <v>24118.686400000002</v>
          </cell>
          <cell r="M207">
            <v>23109.566759999972</v>
          </cell>
          <cell r="N207">
            <v>31075.005169999968</v>
          </cell>
          <cell r="O207">
            <v>289520.39289999998</v>
          </cell>
          <cell r="P207">
            <v>17987.249069999998</v>
          </cell>
          <cell r="Q207">
            <v>34727.607509999994</v>
          </cell>
          <cell r="R207">
            <v>57311.668329999986</v>
          </cell>
          <cell r="S207">
            <v>82733.090329999963</v>
          </cell>
          <cell r="T207">
            <v>109692.01869999997</v>
          </cell>
          <cell r="U207">
            <v>132887.65321999998</v>
          </cell>
          <cell r="V207">
            <v>159731.70997999996</v>
          </cell>
          <cell r="W207">
            <v>187936.39324999999</v>
          </cell>
          <cell r="X207">
            <v>211209.11387000003</v>
          </cell>
          <cell r="Y207">
            <v>235327.80027000001</v>
          </cell>
          <cell r="Z207">
            <v>258437.36703000005</v>
          </cell>
          <cell r="AA207">
            <v>289512.37219999998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17987.249069999998</v>
          </cell>
          <cell r="D212">
            <v>16740.358440000004</v>
          </cell>
          <cell r="E212">
            <v>22584.060820000002</v>
          </cell>
          <cell r="F212">
            <v>25421.421999999995</v>
          </cell>
          <cell r="G212">
            <v>26958.928369999987</v>
          </cell>
          <cell r="H212">
            <v>23195.634519999989</v>
          </cell>
          <cell r="I212">
            <v>26844.05676000001</v>
          </cell>
          <cell r="J212">
            <v>28204.683270000012</v>
          </cell>
          <cell r="K212">
            <v>23272.720620000011</v>
          </cell>
          <cell r="L212">
            <v>24118.686400000002</v>
          </cell>
          <cell r="M212">
            <v>23109.566759999972</v>
          </cell>
          <cell r="N212">
            <v>31075.005169999968</v>
          </cell>
          <cell r="O212">
            <v>289520.39289999998</v>
          </cell>
          <cell r="P212">
            <v>17987.249069999998</v>
          </cell>
          <cell r="Q212">
            <v>34727.607509999994</v>
          </cell>
          <cell r="R212">
            <v>57311.668329999986</v>
          </cell>
          <cell r="S212">
            <v>82733.090329999963</v>
          </cell>
          <cell r="T212">
            <v>109692.01869999997</v>
          </cell>
          <cell r="U212">
            <v>132887.65321999998</v>
          </cell>
          <cell r="V212">
            <v>159731.70997999996</v>
          </cell>
          <cell r="W212">
            <v>187936.39324999999</v>
          </cell>
          <cell r="X212">
            <v>211209.11387000003</v>
          </cell>
          <cell r="Y212">
            <v>235327.80027000001</v>
          </cell>
          <cell r="Z212">
            <v>258437.36703000005</v>
          </cell>
          <cell r="AA212">
            <v>289512.37219999998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17987.249069999998</v>
          </cell>
          <cell r="D216">
            <v>16740.358440000004</v>
          </cell>
          <cell r="E216">
            <v>22584.060820000002</v>
          </cell>
          <cell r="F216">
            <v>25421.421999999995</v>
          </cell>
          <cell r="G216">
            <v>26958.928369999987</v>
          </cell>
          <cell r="H216">
            <v>23195.634519999989</v>
          </cell>
          <cell r="I216">
            <v>26844.05676000001</v>
          </cell>
          <cell r="J216">
            <v>28204.683270000012</v>
          </cell>
          <cell r="K216">
            <v>23272.720620000011</v>
          </cell>
          <cell r="L216">
            <v>24118.686400000002</v>
          </cell>
          <cell r="M216">
            <v>23109.566759999972</v>
          </cell>
          <cell r="N216">
            <v>31075.005169999968</v>
          </cell>
          <cell r="O216">
            <v>289520.39289999998</v>
          </cell>
          <cell r="P216">
            <v>17987.249069999998</v>
          </cell>
          <cell r="Q216">
            <v>34727.607509999994</v>
          </cell>
          <cell r="R216">
            <v>57311.668329999986</v>
          </cell>
          <cell r="S216">
            <v>82733.090329999963</v>
          </cell>
          <cell r="T216">
            <v>109692.01869999997</v>
          </cell>
          <cell r="U216">
            <v>132887.65321999998</v>
          </cell>
          <cell r="V216">
            <v>159731.70997999996</v>
          </cell>
          <cell r="W216">
            <v>187936.39324999999</v>
          </cell>
          <cell r="X216">
            <v>211209.11387000003</v>
          </cell>
          <cell r="Y216">
            <v>235327.80027000001</v>
          </cell>
          <cell r="Z216">
            <v>258437.36703000005</v>
          </cell>
          <cell r="AA216">
            <v>289512.37219999998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-3421.96396</v>
          </cell>
          <cell r="D218">
            <v>-3418.5708999999997</v>
          </cell>
          <cell r="E218">
            <v>-4393.0855499999998</v>
          </cell>
          <cell r="F218">
            <v>-4932.2445100000004</v>
          </cell>
          <cell r="G218">
            <v>-5221.13508</v>
          </cell>
          <cell r="H218">
            <v>-4630.8637200000012</v>
          </cell>
          <cell r="I218">
            <v>-5223.1362799999988</v>
          </cell>
          <cell r="J218">
            <v>-5481.4650899999979</v>
          </cell>
          <cell r="K218">
            <v>-4976.4635500000004</v>
          </cell>
          <cell r="L218">
            <v>-4673.6281200000012</v>
          </cell>
          <cell r="M218">
            <v>-4544.7305400000041</v>
          </cell>
          <cell r="N218">
            <v>-6161.0320299999948</v>
          </cell>
          <cell r="O218">
            <v>-57078.319329999998</v>
          </cell>
          <cell r="P218">
            <v>-3421.96396</v>
          </cell>
          <cell r="Q218">
            <v>-6840.5348599999998</v>
          </cell>
          <cell r="R218">
            <v>-11233.62041</v>
          </cell>
          <cell r="S218">
            <v>-16165.86492</v>
          </cell>
          <cell r="T218">
            <v>-21387</v>
          </cell>
          <cell r="U218">
            <v>-26017.863720000001</v>
          </cell>
          <cell r="V218">
            <v>-31241</v>
          </cell>
          <cell r="W218">
            <v>-36722.465089999998</v>
          </cell>
          <cell r="X218">
            <v>-41698.928639999998</v>
          </cell>
          <cell r="Y218">
            <v>-46372.556759999999</v>
          </cell>
          <cell r="Z218">
            <v>-50917.287300000004</v>
          </cell>
          <cell r="AA218">
            <v>-57078.319329999998</v>
          </cell>
        </row>
        <row r="219">
          <cell r="A219" t="str">
            <v>Dtr28</v>
          </cell>
          <cell r="B219" t="str">
            <v>Profit after tax</v>
          </cell>
          <cell r="C219">
            <v>14565.285109999997</v>
          </cell>
          <cell r="D219">
            <v>13321.787540000005</v>
          </cell>
          <cell r="E219">
            <v>18190.975270000003</v>
          </cell>
          <cell r="F219">
            <v>20489.177489999995</v>
          </cell>
          <cell r="G219">
            <v>21737.793289999987</v>
          </cell>
          <cell r="H219">
            <v>18564.770799999988</v>
          </cell>
          <cell r="I219">
            <v>21620.920480000012</v>
          </cell>
          <cell r="J219">
            <v>22723.218180000014</v>
          </cell>
          <cell r="K219">
            <v>18296.257070000011</v>
          </cell>
          <cell r="L219">
            <v>19445.058280000001</v>
          </cell>
          <cell r="M219">
            <v>18564.836219999968</v>
          </cell>
          <cell r="N219">
            <v>24913.973139999973</v>
          </cell>
          <cell r="O219">
            <v>232442.07356999998</v>
          </cell>
          <cell r="P219">
            <v>14565.285109999997</v>
          </cell>
          <cell r="Q219">
            <v>27887.072649999995</v>
          </cell>
          <cell r="R219">
            <v>46078.047919999983</v>
          </cell>
          <cell r="S219">
            <v>66567.225409999955</v>
          </cell>
          <cell r="T219">
            <v>88305.018699999971</v>
          </cell>
          <cell r="U219">
            <v>106869.78949999998</v>
          </cell>
          <cell r="V219">
            <v>128490.70997999996</v>
          </cell>
          <cell r="W219">
            <v>151213.92816000001</v>
          </cell>
          <cell r="X219">
            <v>169510.18523000003</v>
          </cell>
          <cell r="Y219">
            <v>188955.24351</v>
          </cell>
          <cell r="Z219">
            <v>207520.07973000006</v>
          </cell>
          <cell r="AA219">
            <v>232434.05286999998</v>
          </cell>
        </row>
        <row r="220">
          <cell r="A220">
            <v>0</v>
          </cell>
          <cell r="B220" t="str">
            <v>Actual Profit and Loss 2006 tys.zł</v>
          </cell>
          <cell r="C220">
            <v>5928.2851099999971</v>
          </cell>
          <cell r="D220">
            <v>6826.7875400000048</v>
          </cell>
          <cell r="E220">
            <v>10060.850410000005</v>
          </cell>
          <cell r="F220">
            <v>9525.3582599999972</v>
          </cell>
          <cell r="G220">
            <v>8481.3506799999923</v>
          </cell>
          <cell r="H220">
            <v>9543.0131599999877</v>
          </cell>
          <cell r="I220">
            <v>10669.561340000013</v>
          </cell>
          <cell r="J220">
            <v>11162.453480000013</v>
          </cell>
          <cell r="K220">
            <v>6940.1849600000241</v>
          </cell>
          <cell r="L220">
            <v>8430.9380159999819</v>
          </cell>
          <cell r="M220">
            <v>6849.5713039999864</v>
          </cell>
          <cell r="N220">
            <v>16017.091318999986</v>
          </cell>
          <cell r="O220">
            <v>110443.46627900006</v>
          </cell>
          <cell r="P220">
            <v>5928.2851099999971</v>
          </cell>
          <cell r="Q220">
            <v>12755.072649999995</v>
          </cell>
          <cell r="R220">
            <v>22815.923059999983</v>
          </cell>
          <cell r="S220">
            <v>32341.281319999958</v>
          </cell>
          <cell r="T220">
            <v>40822.631999999983</v>
          </cell>
          <cell r="U220">
            <v>50365.645160000007</v>
          </cell>
          <cell r="V220">
            <v>61035.206499999986</v>
          </cell>
          <cell r="W220">
            <v>72197.659980000011</v>
          </cell>
          <cell r="X220">
            <v>79137.844940000054</v>
          </cell>
          <cell r="Y220">
            <v>87568.782956000068</v>
          </cell>
          <cell r="Z220">
            <v>94418.35426000008</v>
          </cell>
          <cell r="AA220">
            <v>110435.44557900006</v>
          </cell>
        </row>
        <row r="221">
          <cell r="A221" t="str">
            <v>Dts01</v>
          </cell>
          <cell r="B221" t="str">
            <v>Interest income</v>
          </cell>
          <cell r="C221">
            <v>207</v>
          </cell>
          <cell r="D221">
            <v>210</v>
          </cell>
          <cell r="E221">
            <v>262.83126000000004</v>
          </cell>
          <cell r="F221">
            <v>286.16873999999996</v>
          </cell>
          <cell r="G221">
            <v>182.05805000000004</v>
          </cell>
          <cell r="H221">
            <v>192.21784999999994</v>
          </cell>
          <cell r="I221">
            <v>238.72410000000002</v>
          </cell>
          <cell r="J221">
            <v>296.88847000000004</v>
          </cell>
          <cell r="K221">
            <v>328.11152999999996</v>
          </cell>
          <cell r="L221">
            <v>344.29119000000014</v>
          </cell>
          <cell r="M221">
            <v>368.66176000000002</v>
          </cell>
          <cell r="N221">
            <v>402.51134100000002</v>
          </cell>
          <cell r="O221">
            <v>3319.4642909999998</v>
          </cell>
          <cell r="P221">
            <v>207</v>
          </cell>
          <cell r="Q221">
            <v>417</v>
          </cell>
          <cell r="R221">
            <v>679.83126000000004</v>
          </cell>
          <cell r="S221">
            <v>966</v>
          </cell>
          <cell r="T221">
            <v>1148.0580500000001</v>
          </cell>
          <cell r="U221">
            <v>1340.2759000000001</v>
          </cell>
          <cell r="V221">
            <v>1579</v>
          </cell>
          <cell r="W221">
            <v>1875.8884700000001</v>
          </cell>
          <cell r="X221">
            <v>2204</v>
          </cell>
          <cell r="Y221">
            <v>2548.2911899999999</v>
          </cell>
          <cell r="Z221">
            <v>2916.9529499999999</v>
          </cell>
          <cell r="AA221">
            <v>3319.4642909999998</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207</v>
          </cell>
          <cell r="D223">
            <v>210</v>
          </cell>
          <cell r="E223">
            <v>262.83126000000004</v>
          </cell>
          <cell r="F223">
            <v>286.16873999999996</v>
          </cell>
          <cell r="G223">
            <v>182.05805000000004</v>
          </cell>
          <cell r="H223">
            <v>192.21784999999994</v>
          </cell>
          <cell r="I223">
            <v>238.72410000000002</v>
          </cell>
          <cell r="J223">
            <v>296.88847000000004</v>
          </cell>
          <cell r="K223">
            <v>328.11152999999996</v>
          </cell>
          <cell r="L223">
            <v>344.29119000000014</v>
          </cell>
          <cell r="M223">
            <v>368.66176000000002</v>
          </cell>
          <cell r="N223">
            <v>402.51134100000002</v>
          </cell>
          <cell r="O223">
            <v>3319.4642909999998</v>
          </cell>
          <cell r="P223">
            <v>207</v>
          </cell>
          <cell r="Q223">
            <v>417</v>
          </cell>
          <cell r="R223">
            <v>679.83126000000004</v>
          </cell>
          <cell r="S223">
            <v>966</v>
          </cell>
          <cell r="T223">
            <v>1148.0580500000001</v>
          </cell>
          <cell r="U223">
            <v>1340.2759000000001</v>
          </cell>
          <cell r="V223">
            <v>1579</v>
          </cell>
          <cell r="W223">
            <v>1875.8884700000001</v>
          </cell>
          <cell r="X223">
            <v>2204</v>
          </cell>
          <cell r="Y223">
            <v>2548.2911899999999</v>
          </cell>
          <cell r="Z223">
            <v>2916.9529499999999</v>
          </cell>
          <cell r="AA223">
            <v>3319.4642909999998</v>
          </cell>
        </row>
        <row r="224">
          <cell r="A224" t="str">
            <v>Dts04</v>
          </cell>
          <cell r="B224" t="str">
            <v>Fee Income</v>
          </cell>
          <cell r="C224">
            <v>27617</v>
          </cell>
          <cell r="D224">
            <v>28017</v>
          </cell>
          <cell r="E224">
            <v>35265.65281</v>
          </cell>
          <cell r="F224">
            <v>36728.213889999999</v>
          </cell>
          <cell r="G224">
            <v>39509.128279999997</v>
          </cell>
          <cell r="H224">
            <v>29494.961329999998</v>
          </cell>
          <cell r="I224">
            <v>32391.467620000003</v>
          </cell>
          <cell r="J224">
            <v>33690.307120000012</v>
          </cell>
          <cell r="K224">
            <v>33593.323059999981</v>
          </cell>
          <cell r="L224">
            <v>37754.356830000026</v>
          </cell>
          <cell r="M224">
            <v>43317.480299999981</v>
          </cell>
          <cell r="N224">
            <v>48346.154849999992</v>
          </cell>
          <cell r="O224">
            <v>425725.04608999996</v>
          </cell>
          <cell r="P224">
            <v>27617</v>
          </cell>
          <cell r="Q224">
            <v>55634</v>
          </cell>
          <cell r="R224">
            <v>90899.65281</v>
          </cell>
          <cell r="S224">
            <v>127627.8667</v>
          </cell>
          <cell r="T224">
            <v>167136.99497999999</v>
          </cell>
          <cell r="U224">
            <v>196631.95630999998</v>
          </cell>
          <cell r="V224">
            <v>229023.42392999999</v>
          </cell>
          <cell r="W224">
            <v>262713.73105</v>
          </cell>
          <cell r="X224">
            <v>296307.05410999997</v>
          </cell>
          <cell r="Y224">
            <v>334061.41093999997</v>
          </cell>
          <cell r="Z224">
            <v>377378.89123999997</v>
          </cell>
          <cell r="AA224">
            <v>425725.04608999996</v>
          </cell>
        </row>
        <row r="225">
          <cell r="A225" t="str">
            <v>Dts05</v>
          </cell>
          <cell r="B225" t="str">
            <v>Commission expense</v>
          </cell>
          <cell r="C225">
            <v>-16374</v>
          </cell>
          <cell r="D225">
            <v>-16864</v>
          </cell>
          <cell r="E225">
            <v>-21131.419270000002</v>
          </cell>
          <cell r="F225">
            <v>-21387.639050000002</v>
          </cell>
          <cell r="G225">
            <v>-22754.796610000005</v>
          </cell>
          <cell r="H225">
            <v>-17412.710789999997</v>
          </cell>
          <cell r="I225">
            <v>-18168.362100000002</v>
          </cell>
          <cell r="J225">
            <v>-18731.57767000001</v>
          </cell>
          <cell r="K225">
            <v>-18557.721029999993</v>
          </cell>
          <cell r="L225">
            <v>-20917.629916000009</v>
          </cell>
          <cell r="M225">
            <v>-25378.553663999995</v>
          </cell>
          <cell r="N225">
            <v>-27946.219440000004</v>
          </cell>
          <cell r="O225">
            <v>-245624.62954000002</v>
          </cell>
          <cell r="P225">
            <v>-16374</v>
          </cell>
          <cell r="Q225">
            <v>-33238</v>
          </cell>
          <cell r="R225">
            <v>-54369.419269999999</v>
          </cell>
          <cell r="S225">
            <v>-75757.058319999996</v>
          </cell>
          <cell r="T225">
            <v>-98511.854930000001</v>
          </cell>
          <cell r="U225">
            <v>-115924.56572</v>
          </cell>
          <cell r="V225">
            <v>-134092.92782000001</v>
          </cell>
          <cell r="W225">
            <v>-152824.50549000001</v>
          </cell>
          <cell r="X225">
            <v>-171382.22652</v>
          </cell>
          <cell r="Y225">
            <v>-192299.856436</v>
          </cell>
          <cell r="Z225">
            <v>-217678.41010000001</v>
          </cell>
          <cell r="AA225">
            <v>-245624.62954000002</v>
          </cell>
        </row>
        <row r="226">
          <cell r="A226" t="str">
            <v>Dts06</v>
          </cell>
          <cell r="B226" t="str">
            <v>Net fee and commission income</v>
          </cell>
          <cell r="C226">
            <v>11243</v>
          </cell>
          <cell r="D226">
            <v>11153</v>
          </cell>
          <cell r="E226">
            <v>14134.233539999997</v>
          </cell>
          <cell r="F226">
            <v>15340.574839999997</v>
          </cell>
          <cell r="G226">
            <v>16754.331669999992</v>
          </cell>
          <cell r="H226">
            <v>12082.250540000001</v>
          </cell>
          <cell r="I226">
            <v>14223.105520000001</v>
          </cell>
          <cell r="J226">
            <v>14958.729450000003</v>
          </cell>
          <cell r="K226">
            <v>15035.602029999987</v>
          </cell>
          <cell r="L226">
            <v>16836.726914000017</v>
          </cell>
          <cell r="M226">
            <v>17938.926635999986</v>
          </cell>
          <cell r="N226">
            <v>20399.935409999987</v>
          </cell>
          <cell r="O226">
            <v>180100.41654999994</v>
          </cell>
          <cell r="P226">
            <v>11243</v>
          </cell>
          <cell r="Q226">
            <v>22396</v>
          </cell>
          <cell r="R226">
            <v>36530.233540000001</v>
          </cell>
          <cell r="S226">
            <v>51870.808380000002</v>
          </cell>
          <cell r="T226">
            <v>68625.140049999987</v>
          </cell>
          <cell r="U226">
            <v>80707.390589999981</v>
          </cell>
          <cell r="V226">
            <v>94930.496109999978</v>
          </cell>
          <cell r="W226">
            <v>109889.22555999999</v>
          </cell>
          <cell r="X226">
            <v>124924.82758999997</v>
          </cell>
          <cell r="Y226">
            <v>141761.55450399997</v>
          </cell>
          <cell r="Z226">
            <v>159700.48113999996</v>
          </cell>
          <cell r="AA226">
            <v>180100.41654999994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-0.36137999999999998</v>
          </cell>
          <cell r="F228">
            <v>-7.4840000000000018E-2</v>
          </cell>
          <cell r="G228">
            <v>0.94569999999999999</v>
          </cell>
          <cell r="H228">
            <v>-1.0590000000000044E-2</v>
          </cell>
          <cell r="I228">
            <v>0</v>
          </cell>
          <cell r="J228">
            <v>0</v>
          </cell>
          <cell r="K228">
            <v>0</v>
          </cell>
          <cell r="L228">
            <v>0</v>
          </cell>
          <cell r="M228">
            <v>-6.4299999999999913E-3</v>
          </cell>
          <cell r="N228">
            <v>-7.2000000000000008E-2</v>
          </cell>
          <cell r="O228">
            <v>0.42045999999999989</v>
          </cell>
          <cell r="P228">
            <v>0</v>
          </cell>
          <cell r="Q228">
            <v>0</v>
          </cell>
          <cell r="R228">
            <v>-0.36137999999999998</v>
          </cell>
          <cell r="S228">
            <v>-0.43622</v>
          </cell>
          <cell r="T228">
            <v>0.50947999999999993</v>
          </cell>
          <cell r="U228">
            <v>0.49888999999999989</v>
          </cell>
          <cell r="V228">
            <v>0.49888999999999989</v>
          </cell>
          <cell r="W228">
            <v>0.49888999999999989</v>
          </cell>
          <cell r="X228">
            <v>0.49888999999999989</v>
          </cell>
          <cell r="Y228">
            <v>0.49888999999999989</v>
          </cell>
          <cell r="Z228">
            <v>0.4924599999999999</v>
          </cell>
          <cell r="AA228">
            <v>0.42045999999999989</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21</v>
          </cell>
          <cell r="E230">
            <v>12.158989999999999</v>
          </cell>
          <cell r="F230">
            <v>8.1579999999999977</v>
          </cell>
          <cell r="G230">
            <v>39.072139999999997</v>
          </cell>
          <cell r="H230">
            <v>16.881</v>
          </cell>
          <cell r="I230">
            <v>8.679000000000002</v>
          </cell>
          <cell r="J230">
            <v>9.6870100000000008</v>
          </cell>
          <cell r="K230">
            <v>30.694000000000003</v>
          </cell>
          <cell r="L230">
            <v>2.5301200000000108</v>
          </cell>
          <cell r="M230">
            <v>3.933179999999993</v>
          </cell>
          <cell r="N230">
            <v>1.3029999999999973</v>
          </cell>
          <cell r="O230">
            <v>152.09644</v>
          </cell>
          <cell r="P230">
            <v>-2</v>
          </cell>
          <cell r="Q230">
            <v>19</v>
          </cell>
          <cell r="R230">
            <v>31.158989999999999</v>
          </cell>
          <cell r="S230">
            <v>39.316989999999997</v>
          </cell>
          <cell r="T230">
            <v>78.389129999999994</v>
          </cell>
          <cell r="U230">
            <v>95.270129999999995</v>
          </cell>
          <cell r="V230">
            <v>103.94913</v>
          </cell>
          <cell r="W230">
            <v>113.63614</v>
          </cell>
          <cell r="X230">
            <v>144.33014</v>
          </cell>
          <cell r="Y230">
            <v>146.86026000000001</v>
          </cell>
          <cell r="Z230">
            <v>150.79344</v>
          </cell>
          <cell r="AA230">
            <v>152.09644</v>
          </cell>
        </row>
        <row r="231">
          <cell r="A231" t="str">
            <v>Dts11</v>
          </cell>
          <cell r="B231" t="str">
            <v>Other income</v>
          </cell>
          <cell r="C231">
            <v>11241</v>
          </cell>
          <cell r="D231">
            <v>11174</v>
          </cell>
          <cell r="E231">
            <v>14146.031149999997</v>
          </cell>
          <cell r="F231">
            <v>15348.657999999998</v>
          </cell>
          <cell r="G231">
            <v>16794.349509999993</v>
          </cell>
          <cell r="H231">
            <v>12099.12095</v>
          </cell>
          <cell r="I231">
            <v>14231.784520000001</v>
          </cell>
          <cell r="J231">
            <v>14968.416460000002</v>
          </cell>
          <cell r="K231">
            <v>15066.296029999987</v>
          </cell>
          <cell r="L231">
            <v>16839.257034000017</v>
          </cell>
          <cell r="M231">
            <v>17942.853385999984</v>
          </cell>
          <cell r="N231">
            <v>20401.166409999987</v>
          </cell>
          <cell r="O231">
            <v>180252.93344999992</v>
          </cell>
          <cell r="P231">
            <v>11241</v>
          </cell>
          <cell r="Q231">
            <v>22415</v>
          </cell>
          <cell r="R231">
            <v>36561.031150000003</v>
          </cell>
          <cell r="S231">
            <v>51909.689149999998</v>
          </cell>
          <cell r="T231">
            <v>68704.038659999977</v>
          </cell>
          <cell r="U231">
            <v>80803.159609999988</v>
          </cell>
          <cell r="V231">
            <v>95034.944129999974</v>
          </cell>
          <cell r="W231">
            <v>110003.36059</v>
          </cell>
          <cell r="X231">
            <v>125069.65661999998</v>
          </cell>
          <cell r="Y231">
            <v>141908.91365399995</v>
          </cell>
          <cell r="Z231">
            <v>159851.76703999998</v>
          </cell>
          <cell r="AA231">
            <v>180252.93344999992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11448</v>
          </cell>
          <cell r="D233">
            <v>11384</v>
          </cell>
          <cell r="E233">
            <v>14408.862409999998</v>
          </cell>
          <cell r="F233">
            <v>15634.826739999997</v>
          </cell>
          <cell r="G233">
            <v>16976.407559999992</v>
          </cell>
          <cell r="H233">
            <v>12291.3388</v>
          </cell>
          <cell r="I233">
            <v>14470.508620000001</v>
          </cell>
          <cell r="J233">
            <v>15265.304930000002</v>
          </cell>
          <cell r="K233">
            <v>15394.407559999987</v>
          </cell>
          <cell r="L233">
            <v>17183.548224000016</v>
          </cell>
          <cell r="M233">
            <v>18311.515145999983</v>
          </cell>
          <cell r="N233">
            <v>20803.677750999988</v>
          </cell>
          <cell r="O233">
            <v>183572.39774099994</v>
          </cell>
          <cell r="P233">
            <v>11448</v>
          </cell>
          <cell r="Q233">
            <v>22832</v>
          </cell>
          <cell r="R233">
            <v>37240.862410000002</v>
          </cell>
          <cell r="S233">
            <v>52875.689149999998</v>
          </cell>
          <cell r="T233">
            <v>69852.096709999983</v>
          </cell>
          <cell r="U233">
            <v>82143.435509999981</v>
          </cell>
          <cell r="V233">
            <v>96613.944129999974</v>
          </cell>
          <cell r="W233">
            <v>111879.24906</v>
          </cell>
          <cell r="X233">
            <v>127273.65661999998</v>
          </cell>
          <cell r="Y233">
            <v>144457.20484399993</v>
          </cell>
          <cell r="Z233">
            <v>162768.71998999998</v>
          </cell>
          <cell r="AA233">
            <v>183572.39774099994</v>
          </cell>
        </row>
        <row r="234">
          <cell r="A234" t="str">
            <v>Dts13</v>
          </cell>
          <cell r="B234" t="str">
            <v>Personnel expenses</v>
          </cell>
          <cell r="C234">
            <v>468</v>
          </cell>
          <cell r="D234">
            <v>482</v>
          </cell>
          <cell r="E234">
            <v>682.89728000000002</v>
          </cell>
          <cell r="F234">
            <v>526.19583999999986</v>
          </cell>
          <cell r="G234">
            <v>529.4356499999999</v>
          </cell>
          <cell r="H234">
            <v>532.31519000000026</v>
          </cell>
          <cell r="I234">
            <v>541.64541999999983</v>
          </cell>
          <cell r="J234">
            <v>562.82995999999991</v>
          </cell>
          <cell r="K234">
            <v>553.13259000000016</v>
          </cell>
          <cell r="L234">
            <v>519.28736000000026</v>
          </cell>
          <cell r="M234">
            <v>555.88417999999979</v>
          </cell>
          <cell r="N234">
            <v>4839.3644800000002</v>
          </cell>
          <cell r="O234">
            <v>10792.987950000001</v>
          </cell>
          <cell r="P234">
            <v>468</v>
          </cell>
          <cell r="Q234">
            <v>950</v>
          </cell>
          <cell r="R234">
            <v>1632.8972800000001</v>
          </cell>
          <cell r="S234">
            <v>2159.09312</v>
          </cell>
          <cell r="T234">
            <v>2688.5287699999999</v>
          </cell>
          <cell r="U234">
            <v>3220.8439600000002</v>
          </cell>
          <cell r="V234">
            <v>3762.48938</v>
          </cell>
          <cell r="W234">
            <v>4325.31934</v>
          </cell>
          <cell r="X234">
            <v>4878.4519300000002</v>
          </cell>
          <cell r="Y234">
            <v>5397.7392900000004</v>
          </cell>
          <cell r="Z234">
            <v>5953.6234700000005</v>
          </cell>
          <cell r="AA234">
            <v>10792.987950000001</v>
          </cell>
        </row>
        <row r="235">
          <cell r="A235" t="str">
            <v>Dts14</v>
          </cell>
          <cell r="B235" t="str">
            <v>General and administrative expenses</v>
          </cell>
          <cell r="C235">
            <v>293</v>
          </cell>
          <cell r="D235">
            <v>2863</v>
          </cell>
          <cell r="E235">
            <v>3666.3186099999998</v>
          </cell>
          <cell r="F235">
            <v>1552.7100199999995</v>
          </cell>
          <cell r="G235">
            <v>52.64174000000002</v>
          </cell>
          <cell r="H235">
            <v>592.33709999999996</v>
          </cell>
          <cell r="I235">
            <v>385.22043000000002</v>
          </cell>
          <cell r="J235">
            <v>398.17452999999995</v>
          </cell>
          <cell r="K235">
            <v>765.33600000000081</v>
          </cell>
          <cell r="L235">
            <v>2639.5802599999975</v>
          </cell>
          <cell r="M235">
            <v>3634.1465700000012</v>
          </cell>
          <cell r="N235">
            <v>4054.2326000000007</v>
          </cell>
          <cell r="O235">
            <v>20896.69786</v>
          </cell>
          <cell r="P235">
            <v>293</v>
          </cell>
          <cell r="Q235">
            <v>3156</v>
          </cell>
          <cell r="R235">
            <v>6822.3186100000003</v>
          </cell>
          <cell r="S235">
            <v>8375.0286300000007</v>
          </cell>
          <cell r="T235">
            <v>8427.6703699999998</v>
          </cell>
          <cell r="U235">
            <v>9020.0074700000005</v>
          </cell>
          <cell r="V235">
            <v>9405.2278999999999</v>
          </cell>
          <cell r="W235">
            <v>9803.4024300000001</v>
          </cell>
          <cell r="X235">
            <v>10568.738430000001</v>
          </cell>
          <cell r="Y235">
            <v>13208.318689999998</v>
          </cell>
          <cell r="Z235">
            <v>16842.465260000001</v>
          </cell>
          <cell r="AA235">
            <v>20896.69786</v>
          </cell>
        </row>
        <row r="236">
          <cell r="A236" t="str">
            <v>Dts15</v>
          </cell>
          <cell r="B236" t="str">
            <v>Depreciation / Amortisation</v>
          </cell>
          <cell r="C236">
            <v>17</v>
          </cell>
          <cell r="D236">
            <v>17</v>
          </cell>
          <cell r="E236">
            <v>19.108370000000001</v>
          </cell>
          <cell r="F236">
            <v>18.501619999999996</v>
          </cell>
          <cell r="G236">
            <v>21.062970000000007</v>
          </cell>
          <cell r="H236">
            <v>21.323329999999999</v>
          </cell>
          <cell r="I236">
            <v>20.727079999999987</v>
          </cell>
          <cell r="J236">
            <v>27.256220000000013</v>
          </cell>
          <cell r="K236">
            <v>28.146379999999994</v>
          </cell>
          <cell r="L236">
            <v>22.454180000000008</v>
          </cell>
          <cell r="M236">
            <v>56.690729999999974</v>
          </cell>
          <cell r="N236">
            <v>25.816520000000025</v>
          </cell>
          <cell r="O236">
            <v>295.0874</v>
          </cell>
          <cell r="P236">
            <v>17</v>
          </cell>
          <cell r="Q236">
            <v>34</v>
          </cell>
          <cell r="R236">
            <v>53.108370000000001</v>
          </cell>
          <cell r="S236">
            <v>71.609989999999996</v>
          </cell>
          <cell r="T236">
            <v>92.672960000000003</v>
          </cell>
          <cell r="U236">
            <v>113.99629</v>
          </cell>
          <cell r="V236">
            <v>134.72336999999999</v>
          </cell>
          <cell r="W236">
            <v>161.97959</v>
          </cell>
          <cell r="X236">
            <v>190.12597</v>
          </cell>
          <cell r="Y236">
            <v>212.58015</v>
          </cell>
          <cell r="Z236">
            <v>269.27087999999998</v>
          </cell>
          <cell r="AA236">
            <v>295.0874</v>
          </cell>
        </row>
        <row r="237">
          <cell r="A237" t="str">
            <v>Dts16</v>
          </cell>
          <cell r="B237" t="str">
            <v>Total operating expenses</v>
          </cell>
          <cell r="C237">
            <v>778</v>
          </cell>
          <cell r="D237">
            <v>3362</v>
          </cell>
          <cell r="E237">
            <v>4368.3242599999994</v>
          </cell>
          <cell r="F237">
            <v>2097.4074799999994</v>
          </cell>
          <cell r="G237">
            <v>603.14035999999987</v>
          </cell>
          <cell r="H237">
            <v>1145.9756200000002</v>
          </cell>
          <cell r="I237">
            <v>947.59292999999991</v>
          </cell>
          <cell r="J237">
            <v>988.26070999999979</v>
          </cell>
          <cell r="K237">
            <v>1346.6149700000008</v>
          </cell>
          <cell r="L237">
            <v>3181.3217999999979</v>
          </cell>
          <cell r="M237">
            <v>4246.7214800000011</v>
          </cell>
          <cell r="N237">
            <v>8919.4136000000017</v>
          </cell>
          <cell r="O237">
            <v>31984.773210000003</v>
          </cell>
          <cell r="P237">
            <v>778</v>
          </cell>
          <cell r="Q237">
            <v>4140</v>
          </cell>
          <cell r="R237">
            <v>8508.3242599999994</v>
          </cell>
          <cell r="S237">
            <v>10605.731740000001</v>
          </cell>
          <cell r="T237">
            <v>11208.872100000001</v>
          </cell>
          <cell r="U237">
            <v>12354.84772</v>
          </cell>
          <cell r="V237">
            <v>13302.44065</v>
          </cell>
          <cell r="W237">
            <v>14290.701360000001</v>
          </cell>
          <cell r="X237">
            <v>15637.31633</v>
          </cell>
          <cell r="Y237">
            <v>18818.638129999999</v>
          </cell>
          <cell r="Z237">
            <v>23065.359610000003</v>
          </cell>
          <cell r="AA237">
            <v>31984.773210000003</v>
          </cell>
        </row>
        <row r="238">
          <cell r="A238" t="str">
            <v>Dts17</v>
          </cell>
          <cell r="B238" t="str">
            <v>Operating profit before provisions</v>
          </cell>
          <cell r="C238">
            <v>10670</v>
          </cell>
          <cell r="D238">
            <v>8022</v>
          </cell>
          <cell r="E238">
            <v>10040.538149999998</v>
          </cell>
          <cell r="F238">
            <v>13537.419259999997</v>
          </cell>
          <cell r="G238">
            <v>16373.267199999993</v>
          </cell>
          <cell r="H238">
            <v>11145.36318</v>
          </cell>
          <cell r="I238">
            <v>13522.91569</v>
          </cell>
          <cell r="J238">
            <v>14277.044220000002</v>
          </cell>
          <cell r="K238">
            <v>14047.792589999986</v>
          </cell>
          <cell r="L238">
            <v>14002.226424000019</v>
          </cell>
          <cell r="M238">
            <v>14064.793665999983</v>
          </cell>
          <cell r="N238">
            <v>11884.264150999987</v>
          </cell>
          <cell r="O238">
            <v>151587.62453099992</v>
          </cell>
          <cell r="P238">
            <v>10670</v>
          </cell>
          <cell r="Q238">
            <v>18692</v>
          </cell>
          <cell r="R238">
            <v>28732.53815</v>
          </cell>
          <cell r="S238">
            <v>42269.957409999995</v>
          </cell>
          <cell r="T238">
            <v>58643.224609999983</v>
          </cell>
          <cell r="U238">
            <v>69788.587789999976</v>
          </cell>
          <cell r="V238">
            <v>83311.50347999997</v>
          </cell>
          <cell r="W238">
            <v>97588.547699999996</v>
          </cell>
          <cell r="X238">
            <v>111636.34028999998</v>
          </cell>
          <cell r="Y238">
            <v>125638.56671399993</v>
          </cell>
          <cell r="Z238">
            <v>139703.36037999997</v>
          </cell>
          <cell r="AA238">
            <v>151587.62453099992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10670</v>
          </cell>
          <cell r="D243">
            <v>8022</v>
          </cell>
          <cell r="E243">
            <v>10040.538149999998</v>
          </cell>
          <cell r="F243">
            <v>13537.419259999997</v>
          </cell>
          <cell r="G243">
            <v>16373.267199999993</v>
          </cell>
          <cell r="H243">
            <v>11145.36318</v>
          </cell>
          <cell r="I243">
            <v>13522.91569</v>
          </cell>
          <cell r="J243">
            <v>14277.044220000002</v>
          </cell>
          <cell r="K243">
            <v>14047.792589999986</v>
          </cell>
          <cell r="L243">
            <v>14002.226424000019</v>
          </cell>
          <cell r="M243">
            <v>14064.793665999983</v>
          </cell>
          <cell r="N243">
            <v>11884.264150999987</v>
          </cell>
          <cell r="O243">
            <v>151587.62453099992</v>
          </cell>
          <cell r="P243">
            <v>10670</v>
          </cell>
          <cell r="Q243">
            <v>18692</v>
          </cell>
          <cell r="R243">
            <v>28732.53815</v>
          </cell>
          <cell r="S243">
            <v>42269.957409999995</v>
          </cell>
          <cell r="T243">
            <v>58643.224609999983</v>
          </cell>
          <cell r="U243">
            <v>69788.587789999976</v>
          </cell>
          <cell r="V243">
            <v>83311.50347999997</v>
          </cell>
          <cell r="W243">
            <v>97588.547699999996</v>
          </cell>
          <cell r="X243">
            <v>111636.34028999998</v>
          </cell>
          <cell r="Y243">
            <v>125638.56671399993</v>
          </cell>
          <cell r="Z243">
            <v>139703.36037999997</v>
          </cell>
          <cell r="AA243">
            <v>151587.62453099992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10670</v>
          </cell>
          <cell r="D247">
            <v>8022</v>
          </cell>
          <cell r="E247">
            <v>10040.538149999998</v>
          </cell>
          <cell r="F247">
            <v>13537.419259999997</v>
          </cell>
          <cell r="G247">
            <v>16373.267199999993</v>
          </cell>
          <cell r="H247">
            <v>11145.36318</v>
          </cell>
          <cell r="I247">
            <v>13522.91569</v>
          </cell>
          <cell r="J247">
            <v>14277.044220000002</v>
          </cell>
          <cell r="K247">
            <v>14047.792589999986</v>
          </cell>
          <cell r="L247">
            <v>14002.226424000019</v>
          </cell>
          <cell r="M247">
            <v>14064.793665999983</v>
          </cell>
          <cell r="N247">
            <v>11884.264150999987</v>
          </cell>
          <cell r="O247">
            <v>151587.62453099992</v>
          </cell>
          <cell r="P247">
            <v>10670</v>
          </cell>
          <cell r="Q247">
            <v>18692</v>
          </cell>
          <cell r="R247">
            <v>28732.53815</v>
          </cell>
          <cell r="S247">
            <v>42269.957409999995</v>
          </cell>
          <cell r="T247">
            <v>58643.224609999983</v>
          </cell>
          <cell r="U247">
            <v>69788.587789999976</v>
          </cell>
          <cell r="V247">
            <v>83311.50347999997</v>
          </cell>
          <cell r="W247">
            <v>97588.547699999996</v>
          </cell>
          <cell r="X247">
            <v>111636.34028999998</v>
          </cell>
          <cell r="Y247">
            <v>125638.56671399993</v>
          </cell>
          <cell r="Z247">
            <v>139703.36037999997</v>
          </cell>
          <cell r="AA247">
            <v>151587.62453099992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-2033</v>
          </cell>
          <cell r="D249">
            <v>-1527</v>
          </cell>
          <cell r="E249">
            <v>-1910.4132900000004</v>
          </cell>
          <cell r="F249">
            <v>-2573.6000299999996</v>
          </cell>
          <cell r="G249">
            <v>-3116.8245899999984</v>
          </cell>
          <cell r="H249">
            <v>-2123.6055400000005</v>
          </cell>
          <cell r="I249">
            <v>-2571.5565500000012</v>
          </cell>
          <cell r="J249">
            <v>-2716.27952</v>
          </cell>
          <cell r="K249">
            <v>-2691.72048</v>
          </cell>
          <cell r="L249">
            <v>-2988.1061599999994</v>
          </cell>
          <cell r="M249">
            <v>-2349.5287500000013</v>
          </cell>
          <cell r="N249">
            <v>-2987.3823300000004</v>
          </cell>
          <cell r="O249">
            <v>-29589.017240000001</v>
          </cell>
          <cell r="P249">
            <v>-2033</v>
          </cell>
          <cell r="Q249">
            <v>-3560</v>
          </cell>
          <cell r="R249">
            <v>-5470.4132900000004</v>
          </cell>
          <cell r="S249">
            <v>-8044.01332</v>
          </cell>
          <cell r="T249">
            <v>-11160.837909999998</v>
          </cell>
          <cell r="U249">
            <v>-13284.443449999999</v>
          </cell>
          <cell r="V249">
            <v>-15856</v>
          </cell>
          <cell r="W249">
            <v>-18572.27952</v>
          </cell>
          <cell r="X249">
            <v>-21264</v>
          </cell>
          <cell r="Y249">
            <v>-24252.106159999999</v>
          </cell>
          <cell r="Z249">
            <v>-26601.634910000001</v>
          </cell>
          <cell r="AA249">
            <v>-29589.017240000001</v>
          </cell>
        </row>
        <row r="250">
          <cell r="A250" t="str">
            <v>Dts28</v>
          </cell>
          <cell r="B250" t="str">
            <v>Profit after tax</v>
          </cell>
          <cell r="C250">
            <v>8637</v>
          </cell>
          <cell r="D250">
            <v>6495</v>
          </cell>
          <cell r="E250">
            <v>8130.1248599999981</v>
          </cell>
          <cell r="F250">
            <v>10963.819229999997</v>
          </cell>
          <cell r="G250">
            <v>13256.442609999995</v>
          </cell>
          <cell r="H250">
            <v>9021.7576399999998</v>
          </cell>
          <cell r="I250">
            <v>10951.359139999999</v>
          </cell>
          <cell r="J250">
            <v>11560.764700000002</v>
          </cell>
          <cell r="K250">
            <v>11356.072109999986</v>
          </cell>
          <cell r="L250">
            <v>11014.120264000019</v>
          </cell>
          <cell r="M250">
            <v>11715.264915999982</v>
          </cell>
          <cell r="N250">
            <v>8896.8818209999863</v>
          </cell>
          <cell r="O250">
            <v>121998.60729099992</v>
          </cell>
          <cell r="P250">
            <v>8637</v>
          </cell>
          <cell r="Q250">
            <v>15132</v>
          </cell>
          <cell r="R250">
            <v>23262.12486</v>
          </cell>
          <cell r="S250">
            <v>34225.944089999997</v>
          </cell>
          <cell r="T250">
            <v>47482.386699999988</v>
          </cell>
          <cell r="U250">
            <v>56504.144339999977</v>
          </cell>
          <cell r="V250">
            <v>67455.50347999997</v>
          </cell>
          <cell r="W250">
            <v>79016.268179999999</v>
          </cell>
          <cell r="X250">
            <v>90372.340289999978</v>
          </cell>
          <cell r="Y250">
            <v>101386.46055399993</v>
          </cell>
          <cell r="Z250">
            <v>113101.72546999998</v>
          </cell>
          <cell r="AA250">
            <v>121998.60729099992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177</v>
          </cell>
          <cell r="D252">
            <v>175</v>
          </cell>
          <cell r="E252">
            <v>219</v>
          </cell>
          <cell r="F252">
            <v>136</v>
          </cell>
          <cell r="G252">
            <v>134</v>
          </cell>
          <cell r="H252">
            <v>135</v>
          </cell>
          <cell r="I252">
            <v>148</v>
          </cell>
          <cell r="J252">
            <v>153</v>
          </cell>
          <cell r="K252">
            <v>151</v>
          </cell>
          <cell r="L252">
            <v>163</v>
          </cell>
          <cell r="M252">
            <v>166</v>
          </cell>
          <cell r="N252">
            <v>184</v>
          </cell>
          <cell r="O252">
            <v>1941</v>
          </cell>
          <cell r="P252">
            <v>177</v>
          </cell>
          <cell r="Q252">
            <v>352</v>
          </cell>
          <cell r="R252">
            <v>571</v>
          </cell>
          <cell r="S252">
            <v>707</v>
          </cell>
          <cell r="T252">
            <v>841</v>
          </cell>
          <cell r="U252">
            <v>976</v>
          </cell>
          <cell r="V252">
            <v>1124</v>
          </cell>
          <cell r="W252">
            <v>1277</v>
          </cell>
          <cell r="X252">
            <v>1428</v>
          </cell>
          <cell r="Y252">
            <v>1591</v>
          </cell>
          <cell r="Z252">
            <v>1757</v>
          </cell>
          <cell r="AA252">
            <v>1941</v>
          </cell>
        </row>
        <row r="253">
          <cell r="A253" t="str">
            <v>Dtq02</v>
          </cell>
          <cell r="B253" t="str">
            <v>Interest expense</v>
          </cell>
          <cell r="C253">
            <v>-3</v>
          </cell>
          <cell r="D253">
            <v>-2</v>
          </cell>
          <cell r="E253">
            <v>-3</v>
          </cell>
          <cell r="F253">
            <v>-2</v>
          </cell>
          <cell r="G253">
            <v>-4</v>
          </cell>
          <cell r="H253">
            <v>0</v>
          </cell>
          <cell r="I253">
            <v>-2</v>
          </cell>
          <cell r="J253">
            <v>-2</v>
          </cell>
          <cell r="K253">
            <v>17</v>
          </cell>
          <cell r="L253">
            <v>0</v>
          </cell>
          <cell r="M253">
            <v>0</v>
          </cell>
          <cell r="N253">
            <v>1</v>
          </cell>
          <cell r="O253">
            <v>0</v>
          </cell>
          <cell r="P253">
            <v>-3</v>
          </cell>
          <cell r="Q253">
            <v>-5</v>
          </cell>
          <cell r="R253">
            <v>-8</v>
          </cell>
          <cell r="S253">
            <v>-10</v>
          </cell>
          <cell r="T253">
            <v>-14</v>
          </cell>
          <cell r="U253">
            <v>-14</v>
          </cell>
          <cell r="V253">
            <v>-16</v>
          </cell>
          <cell r="W253">
            <v>-18</v>
          </cell>
          <cell r="X253">
            <v>-1</v>
          </cell>
          <cell r="Y253">
            <v>-1</v>
          </cell>
          <cell r="Z253">
            <v>-1</v>
          </cell>
          <cell r="AA253">
            <v>0</v>
          </cell>
        </row>
        <row r="254">
          <cell r="A254" t="str">
            <v>Dtq03</v>
          </cell>
          <cell r="B254" t="str">
            <v>Net interest income</v>
          </cell>
          <cell r="C254">
            <v>174</v>
          </cell>
          <cell r="D254">
            <v>173</v>
          </cell>
          <cell r="E254">
            <v>216</v>
          </cell>
          <cell r="F254">
            <v>134</v>
          </cell>
          <cell r="G254">
            <v>130</v>
          </cell>
          <cell r="H254">
            <v>135</v>
          </cell>
          <cell r="I254">
            <v>146</v>
          </cell>
          <cell r="J254">
            <v>151</v>
          </cell>
          <cell r="K254">
            <v>168</v>
          </cell>
          <cell r="L254">
            <v>163</v>
          </cell>
          <cell r="M254">
            <v>166</v>
          </cell>
          <cell r="N254">
            <v>185</v>
          </cell>
          <cell r="O254">
            <v>1941</v>
          </cell>
          <cell r="P254">
            <v>174</v>
          </cell>
          <cell r="Q254">
            <v>347</v>
          </cell>
          <cell r="R254">
            <v>563</v>
          </cell>
          <cell r="S254">
            <v>697</v>
          </cell>
          <cell r="T254">
            <v>827</v>
          </cell>
          <cell r="U254">
            <v>962</v>
          </cell>
          <cell r="V254">
            <v>1108</v>
          </cell>
          <cell r="W254">
            <v>1259</v>
          </cell>
          <cell r="X254">
            <v>1427</v>
          </cell>
          <cell r="Y254">
            <v>1590</v>
          </cell>
          <cell r="Z254">
            <v>1756</v>
          </cell>
          <cell r="AA254">
            <v>1941</v>
          </cell>
        </row>
        <row r="255">
          <cell r="A255" t="str">
            <v>Dtq04</v>
          </cell>
          <cell r="B255" t="str">
            <v>Fee Income</v>
          </cell>
          <cell r="C255">
            <v>7109</v>
          </cell>
          <cell r="D255">
            <v>7444</v>
          </cell>
          <cell r="E255">
            <v>8272</v>
          </cell>
          <cell r="F255">
            <v>7545</v>
          </cell>
          <cell r="G255">
            <v>7717</v>
          </cell>
          <cell r="H255">
            <v>8845</v>
          </cell>
          <cell r="I255">
            <v>10203</v>
          </cell>
          <cell r="J255">
            <v>11756</v>
          </cell>
          <cell r="K255">
            <v>13338</v>
          </cell>
          <cell r="L255">
            <v>17252</v>
          </cell>
          <cell r="M255">
            <v>19361</v>
          </cell>
          <cell r="N255">
            <v>22513</v>
          </cell>
          <cell r="O255">
            <v>141355</v>
          </cell>
          <cell r="P255">
            <v>7109</v>
          </cell>
          <cell r="Q255">
            <v>14553</v>
          </cell>
          <cell r="R255">
            <v>22825</v>
          </cell>
          <cell r="S255">
            <v>30370</v>
          </cell>
          <cell r="T255">
            <v>38087</v>
          </cell>
          <cell r="U255">
            <v>46932</v>
          </cell>
          <cell r="V255">
            <v>57135</v>
          </cell>
          <cell r="W255">
            <v>68891</v>
          </cell>
          <cell r="X255">
            <v>82229</v>
          </cell>
          <cell r="Y255">
            <v>99481</v>
          </cell>
          <cell r="Z255">
            <v>118842</v>
          </cell>
          <cell r="AA255">
            <v>141355</v>
          </cell>
        </row>
        <row r="256">
          <cell r="A256" t="str">
            <v>Dtq05</v>
          </cell>
          <cell r="B256" t="str">
            <v>Commission expense</v>
          </cell>
          <cell r="C256">
            <v>-3561</v>
          </cell>
          <cell r="D256">
            <v>-3799</v>
          </cell>
          <cell r="E256">
            <v>-4176</v>
          </cell>
          <cell r="F256">
            <v>-3759</v>
          </cell>
          <cell r="G256">
            <v>-3816</v>
          </cell>
          <cell r="H256">
            <v>-4472</v>
          </cell>
          <cell r="I256">
            <v>-5267</v>
          </cell>
          <cell r="J256">
            <v>-6236</v>
          </cell>
          <cell r="K256">
            <v>-7068</v>
          </cell>
          <cell r="L256">
            <v>-10009</v>
          </cell>
          <cell r="M256">
            <v>-11702</v>
          </cell>
          <cell r="N256">
            <v>-12917</v>
          </cell>
          <cell r="O256">
            <v>-76782</v>
          </cell>
          <cell r="P256">
            <v>-3561</v>
          </cell>
          <cell r="Q256">
            <v>-7360</v>
          </cell>
          <cell r="R256">
            <v>-11536</v>
          </cell>
          <cell r="S256">
            <v>-15295</v>
          </cell>
          <cell r="T256">
            <v>-19111</v>
          </cell>
          <cell r="U256">
            <v>-23583</v>
          </cell>
          <cell r="V256">
            <v>-28850</v>
          </cell>
          <cell r="W256">
            <v>-35086</v>
          </cell>
          <cell r="X256">
            <v>-42154</v>
          </cell>
          <cell r="Y256">
            <v>-52163</v>
          </cell>
          <cell r="Z256">
            <v>-63865</v>
          </cell>
          <cell r="AA256">
            <v>-76782</v>
          </cell>
        </row>
        <row r="257">
          <cell r="A257" t="str">
            <v>Dtq06</v>
          </cell>
          <cell r="B257" t="str">
            <v>Net fee and commission income</v>
          </cell>
          <cell r="C257">
            <v>3548</v>
          </cell>
          <cell r="D257">
            <v>3645</v>
          </cell>
          <cell r="E257">
            <v>4096</v>
          </cell>
          <cell r="F257">
            <v>3786</v>
          </cell>
          <cell r="G257">
            <v>3901</v>
          </cell>
          <cell r="H257">
            <v>4373</v>
          </cell>
          <cell r="I257">
            <v>4936</v>
          </cell>
          <cell r="J257">
            <v>5520</v>
          </cell>
          <cell r="K257">
            <v>6270</v>
          </cell>
          <cell r="L257">
            <v>7243</v>
          </cell>
          <cell r="M257">
            <v>7659</v>
          </cell>
          <cell r="N257">
            <v>9596</v>
          </cell>
          <cell r="O257">
            <v>64573</v>
          </cell>
          <cell r="P257">
            <v>3548</v>
          </cell>
          <cell r="Q257">
            <v>7193</v>
          </cell>
          <cell r="R257">
            <v>11289</v>
          </cell>
          <cell r="S257">
            <v>15075</v>
          </cell>
          <cell r="T257">
            <v>18976</v>
          </cell>
          <cell r="U257">
            <v>23349</v>
          </cell>
          <cell r="V257">
            <v>28285</v>
          </cell>
          <cell r="W257">
            <v>33805</v>
          </cell>
          <cell r="X257">
            <v>40075</v>
          </cell>
          <cell r="Y257">
            <v>47318</v>
          </cell>
          <cell r="Z257">
            <v>54977</v>
          </cell>
          <cell r="AA257">
            <v>64573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-1</v>
          </cell>
          <cell r="O259">
            <v>-1</v>
          </cell>
          <cell r="P259">
            <v>0</v>
          </cell>
          <cell r="Q259">
            <v>0</v>
          </cell>
          <cell r="R259">
            <v>0</v>
          </cell>
          <cell r="S259">
            <v>0</v>
          </cell>
          <cell r="T259">
            <v>0</v>
          </cell>
          <cell r="U259">
            <v>0</v>
          </cell>
          <cell r="V259">
            <v>0</v>
          </cell>
          <cell r="W259">
            <v>0</v>
          </cell>
          <cell r="X259">
            <v>0</v>
          </cell>
          <cell r="Y259">
            <v>0</v>
          </cell>
          <cell r="Z259">
            <v>0</v>
          </cell>
          <cell r="AA259">
            <v>-1</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0</v>
          </cell>
          <cell r="E261">
            <v>1</v>
          </cell>
          <cell r="F261">
            <v>11</v>
          </cell>
          <cell r="G261">
            <v>19</v>
          </cell>
          <cell r="H261">
            <v>0</v>
          </cell>
          <cell r="I261">
            <v>0</v>
          </cell>
          <cell r="J261">
            <v>0</v>
          </cell>
          <cell r="K261">
            <v>-1</v>
          </cell>
          <cell r="L261">
            <v>0</v>
          </cell>
          <cell r="M261">
            <v>0</v>
          </cell>
          <cell r="N261">
            <v>-41</v>
          </cell>
          <cell r="O261">
            <v>-8</v>
          </cell>
          <cell r="P261">
            <v>3</v>
          </cell>
          <cell r="Q261">
            <v>3</v>
          </cell>
          <cell r="R261">
            <v>4</v>
          </cell>
          <cell r="S261">
            <v>15</v>
          </cell>
          <cell r="T261">
            <v>34</v>
          </cell>
          <cell r="U261">
            <v>34</v>
          </cell>
          <cell r="V261">
            <v>34</v>
          </cell>
          <cell r="W261">
            <v>34</v>
          </cell>
          <cell r="X261">
            <v>33</v>
          </cell>
          <cell r="Y261">
            <v>33</v>
          </cell>
          <cell r="Z261">
            <v>33</v>
          </cell>
          <cell r="AA261">
            <v>-8</v>
          </cell>
        </row>
        <row r="262">
          <cell r="A262" t="str">
            <v>Dtq11</v>
          </cell>
          <cell r="B262" t="str">
            <v>Other income</v>
          </cell>
          <cell r="C262">
            <v>3551</v>
          </cell>
          <cell r="D262">
            <v>3645</v>
          </cell>
          <cell r="E262">
            <v>4097</v>
          </cell>
          <cell r="F262">
            <v>3797</v>
          </cell>
          <cell r="G262">
            <v>3920</v>
          </cell>
          <cell r="H262">
            <v>4373</v>
          </cell>
          <cell r="I262">
            <v>4936</v>
          </cell>
          <cell r="J262">
            <v>5520</v>
          </cell>
          <cell r="K262">
            <v>6269</v>
          </cell>
          <cell r="L262">
            <v>7243</v>
          </cell>
          <cell r="M262">
            <v>7659</v>
          </cell>
          <cell r="N262">
            <v>9554</v>
          </cell>
          <cell r="O262">
            <v>64564</v>
          </cell>
          <cell r="P262">
            <v>3551</v>
          </cell>
          <cell r="Q262">
            <v>7196</v>
          </cell>
          <cell r="R262">
            <v>11293</v>
          </cell>
          <cell r="S262">
            <v>15090</v>
          </cell>
          <cell r="T262">
            <v>19010</v>
          </cell>
          <cell r="U262">
            <v>23383</v>
          </cell>
          <cell r="V262">
            <v>28319</v>
          </cell>
          <cell r="W262">
            <v>33839</v>
          </cell>
          <cell r="X262">
            <v>40108</v>
          </cell>
          <cell r="Y262">
            <v>47351</v>
          </cell>
          <cell r="Z262">
            <v>55010</v>
          </cell>
          <cell r="AA262">
            <v>64564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3725</v>
          </cell>
          <cell r="D264">
            <v>3818</v>
          </cell>
          <cell r="E264">
            <v>4313</v>
          </cell>
          <cell r="F264">
            <v>3931</v>
          </cell>
          <cell r="G264">
            <v>4050</v>
          </cell>
          <cell r="H264">
            <v>4508</v>
          </cell>
          <cell r="I264">
            <v>5082</v>
          </cell>
          <cell r="J264">
            <v>5671</v>
          </cell>
          <cell r="K264">
            <v>6437</v>
          </cell>
          <cell r="L264">
            <v>7406</v>
          </cell>
          <cell r="M264">
            <v>7825</v>
          </cell>
          <cell r="N264">
            <v>9739</v>
          </cell>
          <cell r="O264">
            <v>66505</v>
          </cell>
          <cell r="P264">
            <v>3725</v>
          </cell>
          <cell r="Q264">
            <v>7543</v>
          </cell>
          <cell r="R264">
            <v>11856</v>
          </cell>
          <cell r="S264">
            <v>15787</v>
          </cell>
          <cell r="T264">
            <v>19837</v>
          </cell>
          <cell r="U264">
            <v>24345</v>
          </cell>
          <cell r="V264">
            <v>29427</v>
          </cell>
          <cell r="W264">
            <v>35098</v>
          </cell>
          <cell r="X264">
            <v>41535</v>
          </cell>
          <cell r="Y264">
            <v>48941</v>
          </cell>
          <cell r="Z264">
            <v>56766</v>
          </cell>
          <cell r="AA264">
            <v>66505</v>
          </cell>
        </row>
        <row r="265">
          <cell r="A265" t="str">
            <v>Dtq13</v>
          </cell>
          <cell r="B265" t="str">
            <v>Personnel expenses</v>
          </cell>
          <cell r="C265">
            <v>216</v>
          </cell>
          <cell r="D265">
            <v>221</v>
          </cell>
          <cell r="E265">
            <v>234</v>
          </cell>
          <cell r="F265">
            <v>763</v>
          </cell>
          <cell r="G265">
            <v>281</v>
          </cell>
          <cell r="H265">
            <v>304</v>
          </cell>
          <cell r="I265">
            <v>326</v>
          </cell>
          <cell r="J265">
            <v>306</v>
          </cell>
          <cell r="K265">
            <v>313</v>
          </cell>
          <cell r="L265">
            <v>435</v>
          </cell>
          <cell r="M265">
            <v>417</v>
          </cell>
          <cell r="N265">
            <v>752</v>
          </cell>
          <cell r="O265">
            <v>4568</v>
          </cell>
          <cell r="P265">
            <v>216</v>
          </cell>
          <cell r="Q265">
            <v>437</v>
          </cell>
          <cell r="R265">
            <v>671</v>
          </cell>
          <cell r="S265">
            <v>1434</v>
          </cell>
          <cell r="T265">
            <v>1715</v>
          </cell>
          <cell r="U265">
            <v>2019</v>
          </cell>
          <cell r="V265">
            <v>2345</v>
          </cell>
          <cell r="W265">
            <v>2651</v>
          </cell>
          <cell r="X265">
            <v>2964</v>
          </cell>
          <cell r="Y265">
            <v>3399</v>
          </cell>
          <cell r="Z265">
            <v>3816</v>
          </cell>
          <cell r="AA265">
            <v>4568</v>
          </cell>
        </row>
        <row r="266">
          <cell r="A266" t="str">
            <v>Dtq14</v>
          </cell>
          <cell r="B266" t="str">
            <v>General and administrative expenses</v>
          </cell>
          <cell r="C266">
            <v>565</v>
          </cell>
          <cell r="D266">
            <v>903</v>
          </cell>
          <cell r="E266">
            <v>240</v>
          </cell>
          <cell r="F266">
            <v>203</v>
          </cell>
          <cell r="G266">
            <v>399</v>
          </cell>
          <cell r="H266">
            <v>1257</v>
          </cell>
          <cell r="I266">
            <v>150</v>
          </cell>
          <cell r="J266">
            <v>201</v>
          </cell>
          <cell r="K266">
            <v>1033</v>
          </cell>
          <cell r="L266">
            <v>3554</v>
          </cell>
          <cell r="M266">
            <v>1877</v>
          </cell>
          <cell r="N266">
            <v>1031</v>
          </cell>
          <cell r="O266">
            <v>11413</v>
          </cell>
          <cell r="P266">
            <v>565</v>
          </cell>
          <cell r="Q266">
            <v>1468</v>
          </cell>
          <cell r="R266">
            <v>1708</v>
          </cell>
          <cell r="S266">
            <v>1911</v>
          </cell>
          <cell r="T266">
            <v>2310</v>
          </cell>
          <cell r="U266">
            <v>3567</v>
          </cell>
          <cell r="V266">
            <v>3717</v>
          </cell>
          <cell r="W266">
            <v>3918</v>
          </cell>
          <cell r="X266">
            <v>4951</v>
          </cell>
          <cell r="Y266">
            <v>8505</v>
          </cell>
          <cell r="Z266">
            <v>10382</v>
          </cell>
          <cell r="AA266">
            <v>11413</v>
          </cell>
        </row>
        <row r="267">
          <cell r="A267" t="str">
            <v>Dtq15</v>
          </cell>
          <cell r="B267" t="str">
            <v>Depreciation / Amortisation</v>
          </cell>
          <cell r="C267">
            <v>11</v>
          </cell>
          <cell r="D267">
            <v>15</v>
          </cell>
          <cell r="E267">
            <v>14</v>
          </cell>
          <cell r="F267">
            <v>21</v>
          </cell>
          <cell r="G267">
            <v>16</v>
          </cell>
          <cell r="H267">
            <v>13</v>
          </cell>
          <cell r="I267">
            <v>32</v>
          </cell>
          <cell r="J267">
            <v>13</v>
          </cell>
          <cell r="K267">
            <v>16</v>
          </cell>
          <cell r="L267">
            <v>17</v>
          </cell>
          <cell r="M267">
            <v>14</v>
          </cell>
          <cell r="N267">
            <v>40</v>
          </cell>
          <cell r="O267">
            <v>222</v>
          </cell>
          <cell r="P267">
            <v>11</v>
          </cell>
          <cell r="Q267">
            <v>26</v>
          </cell>
          <cell r="R267">
            <v>40</v>
          </cell>
          <cell r="S267">
            <v>61</v>
          </cell>
          <cell r="T267">
            <v>77</v>
          </cell>
          <cell r="U267">
            <v>90</v>
          </cell>
          <cell r="V267">
            <v>122</v>
          </cell>
          <cell r="W267">
            <v>135</v>
          </cell>
          <cell r="X267">
            <v>151</v>
          </cell>
          <cell r="Y267">
            <v>168</v>
          </cell>
          <cell r="Z267">
            <v>182</v>
          </cell>
          <cell r="AA267">
            <v>222</v>
          </cell>
        </row>
        <row r="268">
          <cell r="A268" t="str">
            <v>Dtq16</v>
          </cell>
          <cell r="B268" t="str">
            <v>Total operating expenses</v>
          </cell>
          <cell r="C268">
            <v>792</v>
          </cell>
          <cell r="D268">
            <v>1139</v>
          </cell>
          <cell r="E268">
            <v>488</v>
          </cell>
          <cell r="F268">
            <v>987</v>
          </cell>
          <cell r="G268">
            <v>696</v>
          </cell>
          <cell r="H268">
            <v>1574</v>
          </cell>
          <cell r="I268">
            <v>508</v>
          </cell>
          <cell r="J268">
            <v>520</v>
          </cell>
          <cell r="K268">
            <v>1362</v>
          </cell>
          <cell r="L268">
            <v>4006</v>
          </cell>
          <cell r="M268">
            <v>2308</v>
          </cell>
          <cell r="N268">
            <v>1823</v>
          </cell>
          <cell r="O268">
            <v>16203</v>
          </cell>
          <cell r="P268">
            <v>792</v>
          </cell>
          <cell r="Q268">
            <v>1931</v>
          </cell>
          <cell r="R268">
            <v>2419</v>
          </cell>
          <cell r="S268">
            <v>3406</v>
          </cell>
          <cell r="T268">
            <v>4102</v>
          </cell>
          <cell r="U268">
            <v>5676</v>
          </cell>
          <cell r="V268">
            <v>6184</v>
          </cell>
          <cell r="W268">
            <v>6704</v>
          </cell>
          <cell r="X268">
            <v>8066</v>
          </cell>
          <cell r="Y268">
            <v>12072</v>
          </cell>
          <cell r="Z268">
            <v>14380</v>
          </cell>
          <cell r="AA268">
            <v>16203</v>
          </cell>
        </row>
        <row r="269">
          <cell r="A269" t="str">
            <v>Dtq17</v>
          </cell>
          <cell r="B269" t="str">
            <v>Operating profit before provisions</v>
          </cell>
          <cell r="C269">
            <v>2933</v>
          </cell>
          <cell r="D269">
            <v>2679</v>
          </cell>
          <cell r="E269">
            <v>3825</v>
          </cell>
          <cell r="F269">
            <v>2944</v>
          </cell>
          <cell r="G269">
            <v>3354</v>
          </cell>
          <cell r="H269">
            <v>2934</v>
          </cell>
          <cell r="I269">
            <v>4574</v>
          </cell>
          <cell r="J269">
            <v>5151</v>
          </cell>
          <cell r="K269">
            <v>5075</v>
          </cell>
          <cell r="L269">
            <v>3400</v>
          </cell>
          <cell r="M269">
            <v>5517</v>
          </cell>
          <cell r="N269">
            <v>7916</v>
          </cell>
          <cell r="O269">
            <v>82708</v>
          </cell>
          <cell r="P269">
            <v>2933</v>
          </cell>
          <cell r="Q269">
            <v>5612</v>
          </cell>
          <cell r="R269">
            <v>9437</v>
          </cell>
          <cell r="S269">
            <v>12381</v>
          </cell>
          <cell r="T269">
            <v>15735</v>
          </cell>
          <cell r="U269">
            <v>18669</v>
          </cell>
          <cell r="V269">
            <v>23243</v>
          </cell>
          <cell r="W269">
            <v>28394</v>
          </cell>
          <cell r="X269">
            <v>33469</v>
          </cell>
          <cell r="Y269">
            <v>36869</v>
          </cell>
          <cell r="Z269">
            <v>42386</v>
          </cell>
          <cell r="AA269">
            <v>50302</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2933</v>
          </cell>
          <cell r="D274">
            <v>2679</v>
          </cell>
          <cell r="E274">
            <v>3825</v>
          </cell>
          <cell r="F274">
            <v>2944</v>
          </cell>
          <cell r="G274">
            <v>3354</v>
          </cell>
          <cell r="H274">
            <v>2934</v>
          </cell>
          <cell r="I274">
            <v>4574</v>
          </cell>
          <cell r="J274">
            <v>5151</v>
          </cell>
          <cell r="K274">
            <v>5075</v>
          </cell>
          <cell r="L274">
            <v>3400</v>
          </cell>
          <cell r="M274">
            <v>5517</v>
          </cell>
          <cell r="N274">
            <v>7916</v>
          </cell>
          <cell r="O274">
            <v>82708</v>
          </cell>
          <cell r="P274">
            <v>2933</v>
          </cell>
          <cell r="Q274">
            <v>5612</v>
          </cell>
          <cell r="R274">
            <v>9437</v>
          </cell>
          <cell r="S274">
            <v>12381</v>
          </cell>
          <cell r="T274">
            <v>15735</v>
          </cell>
          <cell r="U274">
            <v>18669</v>
          </cell>
          <cell r="V274">
            <v>23243</v>
          </cell>
          <cell r="W274">
            <v>28394</v>
          </cell>
          <cell r="X274">
            <v>33469</v>
          </cell>
          <cell r="Y274">
            <v>36869</v>
          </cell>
          <cell r="Z274">
            <v>42386</v>
          </cell>
          <cell r="AA274">
            <v>50302</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2933</v>
          </cell>
          <cell r="D278">
            <v>2679</v>
          </cell>
          <cell r="E278">
            <v>3825</v>
          </cell>
          <cell r="F278">
            <v>2944</v>
          </cell>
          <cell r="G278">
            <v>3354</v>
          </cell>
          <cell r="H278">
            <v>2934</v>
          </cell>
          <cell r="I278">
            <v>4574</v>
          </cell>
          <cell r="J278">
            <v>5151</v>
          </cell>
          <cell r="K278">
            <v>5075</v>
          </cell>
          <cell r="L278">
            <v>3400</v>
          </cell>
          <cell r="M278">
            <v>5517</v>
          </cell>
          <cell r="N278">
            <v>7916</v>
          </cell>
          <cell r="O278">
            <v>82708</v>
          </cell>
          <cell r="P278">
            <v>2933</v>
          </cell>
          <cell r="Q278">
            <v>5612</v>
          </cell>
          <cell r="R278">
            <v>9437</v>
          </cell>
          <cell r="S278">
            <v>12381</v>
          </cell>
          <cell r="T278">
            <v>15735</v>
          </cell>
          <cell r="U278">
            <v>18669</v>
          </cell>
          <cell r="V278">
            <v>23243</v>
          </cell>
          <cell r="W278">
            <v>28394</v>
          </cell>
          <cell r="X278">
            <v>33469</v>
          </cell>
          <cell r="Y278">
            <v>36869</v>
          </cell>
          <cell r="Z278">
            <v>42386</v>
          </cell>
          <cell r="AA278">
            <v>50302</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-561</v>
          </cell>
          <cell r="D280">
            <v>-510</v>
          </cell>
          <cell r="E280">
            <v>-726</v>
          </cell>
          <cell r="F280">
            <v>-509</v>
          </cell>
          <cell r="G280">
            <v>-690</v>
          </cell>
          <cell r="H280">
            <v>-558</v>
          </cell>
          <cell r="I280">
            <v>-871</v>
          </cell>
          <cell r="J280">
            <v>-979</v>
          </cell>
          <cell r="K280">
            <v>-967.00000000000057</v>
          </cell>
          <cell r="L280">
            <v>-646.99999999999932</v>
          </cell>
          <cell r="M280">
            <v>-1053</v>
          </cell>
          <cell r="N280">
            <v>-1515</v>
          </cell>
          <cell r="O280">
            <v>-9586</v>
          </cell>
          <cell r="P280">
            <v>-561</v>
          </cell>
          <cell r="Q280">
            <v>-1071</v>
          </cell>
          <cell r="R280">
            <v>-1797</v>
          </cell>
          <cell r="S280">
            <v>-2306</v>
          </cell>
          <cell r="T280">
            <v>-2996</v>
          </cell>
          <cell r="U280">
            <v>-3554</v>
          </cell>
          <cell r="V280">
            <v>-4425</v>
          </cell>
          <cell r="W280">
            <v>-5404</v>
          </cell>
          <cell r="X280">
            <v>-6371.0000000000009</v>
          </cell>
          <cell r="Y280">
            <v>-7018</v>
          </cell>
          <cell r="Z280">
            <v>-8071</v>
          </cell>
          <cell r="AA280">
            <v>-9586</v>
          </cell>
        </row>
        <row r="281">
          <cell r="A281" t="str">
            <v>Dtq28</v>
          </cell>
          <cell r="B281" t="str">
            <v>Profit after tax</v>
          </cell>
          <cell r="C281">
            <v>2372</v>
          </cell>
          <cell r="D281">
            <v>2169</v>
          </cell>
          <cell r="E281">
            <v>3099</v>
          </cell>
          <cell r="F281">
            <v>2435</v>
          </cell>
          <cell r="G281">
            <v>2664</v>
          </cell>
          <cell r="H281">
            <v>2376</v>
          </cell>
          <cell r="I281">
            <v>3703</v>
          </cell>
          <cell r="J281">
            <v>4172</v>
          </cell>
          <cell r="K281">
            <v>4107.9999999999991</v>
          </cell>
          <cell r="L281">
            <v>2753.0000000000009</v>
          </cell>
          <cell r="M281">
            <v>4464</v>
          </cell>
          <cell r="N281">
            <v>6401</v>
          </cell>
          <cell r="O281">
            <v>73122</v>
          </cell>
          <cell r="P281">
            <v>2372</v>
          </cell>
          <cell r="Q281">
            <v>4541</v>
          </cell>
          <cell r="R281">
            <v>7640</v>
          </cell>
          <cell r="S281">
            <v>10075</v>
          </cell>
          <cell r="T281">
            <v>12739</v>
          </cell>
          <cell r="U281">
            <v>15115</v>
          </cell>
          <cell r="V281">
            <v>18818</v>
          </cell>
          <cell r="W281">
            <v>22990</v>
          </cell>
          <cell r="X281">
            <v>27098</v>
          </cell>
          <cell r="Y281">
            <v>29851</v>
          </cell>
          <cell r="Z281">
            <v>34315</v>
          </cell>
          <cell r="AA281">
            <v>40716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64</v>
          </cell>
          <cell r="D283">
            <v>67</v>
          </cell>
          <cell r="E283">
            <v>72</v>
          </cell>
          <cell r="F283">
            <v>72</v>
          </cell>
          <cell r="G283">
            <v>84</v>
          </cell>
          <cell r="H283">
            <v>86</v>
          </cell>
          <cell r="I283">
            <v>127</v>
          </cell>
          <cell r="J283">
            <v>100</v>
          </cell>
          <cell r="K283">
            <v>108</v>
          </cell>
          <cell r="L283">
            <v>123</v>
          </cell>
          <cell r="M283">
            <v>134</v>
          </cell>
          <cell r="N283">
            <v>881</v>
          </cell>
          <cell r="O283">
            <v>1918</v>
          </cell>
          <cell r="P283">
            <v>64</v>
          </cell>
          <cell r="Q283">
            <v>131</v>
          </cell>
          <cell r="R283">
            <v>203</v>
          </cell>
          <cell r="S283">
            <v>275</v>
          </cell>
          <cell r="T283">
            <v>359</v>
          </cell>
          <cell r="U283">
            <v>445</v>
          </cell>
          <cell r="V283">
            <v>572</v>
          </cell>
          <cell r="W283">
            <v>672</v>
          </cell>
          <cell r="X283">
            <v>780</v>
          </cell>
          <cell r="Y283">
            <v>903</v>
          </cell>
          <cell r="Z283">
            <v>1037</v>
          </cell>
          <cell r="AA283">
            <v>1918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64</v>
          </cell>
          <cell r="D285">
            <v>67</v>
          </cell>
          <cell r="E285">
            <v>72</v>
          </cell>
          <cell r="F285">
            <v>72</v>
          </cell>
          <cell r="G285">
            <v>84</v>
          </cell>
          <cell r="H285">
            <v>86</v>
          </cell>
          <cell r="I285">
            <v>127</v>
          </cell>
          <cell r="J285">
            <v>100</v>
          </cell>
          <cell r="K285">
            <v>108</v>
          </cell>
          <cell r="L285">
            <v>123</v>
          </cell>
          <cell r="M285">
            <v>134</v>
          </cell>
          <cell r="N285">
            <v>881</v>
          </cell>
          <cell r="O285">
            <v>1918</v>
          </cell>
          <cell r="P285">
            <v>64</v>
          </cell>
          <cell r="Q285">
            <v>131</v>
          </cell>
          <cell r="R285">
            <v>203</v>
          </cell>
          <cell r="S285">
            <v>275</v>
          </cell>
          <cell r="T285">
            <v>359</v>
          </cell>
          <cell r="U285">
            <v>445</v>
          </cell>
          <cell r="V285">
            <v>572</v>
          </cell>
          <cell r="W285">
            <v>672</v>
          </cell>
          <cell r="X285">
            <v>780</v>
          </cell>
          <cell r="Y285">
            <v>903</v>
          </cell>
          <cell r="Z285">
            <v>1037</v>
          </cell>
          <cell r="AA285">
            <v>1918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1237</v>
          </cell>
          <cell r="D292">
            <v>1349</v>
          </cell>
          <cell r="E292">
            <v>2109</v>
          </cell>
          <cell r="F292">
            <v>2462</v>
          </cell>
          <cell r="G292">
            <v>2461</v>
          </cell>
          <cell r="H292">
            <v>2460</v>
          </cell>
          <cell r="I292">
            <v>3746</v>
          </cell>
          <cell r="J292">
            <v>2855</v>
          </cell>
          <cell r="K292">
            <v>2422</v>
          </cell>
          <cell r="L292">
            <v>3494</v>
          </cell>
          <cell r="M292">
            <v>2869</v>
          </cell>
          <cell r="N292">
            <v>3279</v>
          </cell>
          <cell r="O292">
            <v>30743</v>
          </cell>
          <cell r="P292">
            <v>1237</v>
          </cell>
          <cell r="Q292">
            <v>2586</v>
          </cell>
          <cell r="R292">
            <v>4695</v>
          </cell>
          <cell r="S292">
            <v>7157</v>
          </cell>
          <cell r="T292">
            <v>9618</v>
          </cell>
          <cell r="U292">
            <v>12078</v>
          </cell>
          <cell r="V292">
            <v>15824</v>
          </cell>
          <cell r="W292">
            <v>18679</v>
          </cell>
          <cell r="X292">
            <v>21101</v>
          </cell>
          <cell r="Y292">
            <v>24595</v>
          </cell>
          <cell r="Z292">
            <v>27464</v>
          </cell>
          <cell r="AA292">
            <v>30743</v>
          </cell>
        </row>
        <row r="293">
          <cell r="A293" t="str">
            <v>Dtc11</v>
          </cell>
          <cell r="B293" t="str">
            <v>Other income</v>
          </cell>
          <cell r="C293">
            <v>1237</v>
          </cell>
          <cell r="D293">
            <v>1349</v>
          </cell>
          <cell r="E293">
            <v>2109</v>
          </cell>
          <cell r="F293">
            <v>2462</v>
          </cell>
          <cell r="G293">
            <v>2461</v>
          </cell>
          <cell r="H293">
            <v>2460</v>
          </cell>
          <cell r="I293">
            <v>3746</v>
          </cell>
          <cell r="J293">
            <v>2855</v>
          </cell>
          <cell r="K293">
            <v>2422</v>
          </cell>
          <cell r="L293">
            <v>3494</v>
          </cell>
          <cell r="M293">
            <v>2869</v>
          </cell>
          <cell r="N293">
            <v>3279</v>
          </cell>
          <cell r="O293">
            <v>30743</v>
          </cell>
          <cell r="P293">
            <v>1237</v>
          </cell>
          <cell r="Q293">
            <v>2586</v>
          </cell>
          <cell r="R293">
            <v>4695</v>
          </cell>
          <cell r="S293">
            <v>7157</v>
          </cell>
          <cell r="T293">
            <v>9618</v>
          </cell>
          <cell r="U293">
            <v>12078</v>
          </cell>
          <cell r="V293">
            <v>15824</v>
          </cell>
          <cell r="W293">
            <v>18679</v>
          </cell>
          <cell r="X293">
            <v>21101</v>
          </cell>
          <cell r="Y293">
            <v>24595</v>
          </cell>
          <cell r="Z293">
            <v>27464</v>
          </cell>
          <cell r="AA293">
            <v>30743</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1301</v>
          </cell>
          <cell r="D295">
            <v>1416</v>
          </cell>
          <cell r="E295">
            <v>2181</v>
          </cell>
          <cell r="F295">
            <v>2534</v>
          </cell>
          <cell r="G295">
            <v>2545</v>
          </cell>
          <cell r="H295">
            <v>2546</v>
          </cell>
          <cell r="I295">
            <v>3873</v>
          </cell>
          <cell r="J295">
            <v>2955</v>
          </cell>
          <cell r="K295">
            <v>2530</v>
          </cell>
          <cell r="L295">
            <v>3617</v>
          </cell>
          <cell r="M295">
            <v>3003</v>
          </cell>
          <cell r="N295">
            <v>4160</v>
          </cell>
          <cell r="O295">
            <v>32661</v>
          </cell>
          <cell r="P295">
            <v>1301</v>
          </cell>
          <cell r="Q295">
            <v>2717</v>
          </cell>
          <cell r="R295">
            <v>4898</v>
          </cell>
          <cell r="S295">
            <v>7432</v>
          </cell>
          <cell r="T295">
            <v>9977</v>
          </cell>
          <cell r="U295">
            <v>12523</v>
          </cell>
          <cell r="V295">
            <v>16396</v>
          </cell>
          <cell r="W295">
            <v>19351</v>
          </cell>
          <cell r="X295">
            <v>21881</v>
          </cell>
          <cell r="Y295">
            <v>25498</v>
          </cell>
          <cell r="Z295">
            <v>28501</v>
          </cell>
          <cell r="AA295">
            <v>32661</v>
          </cell>
        </row>
        <row r="296">
          <cell r="A296" t="str">
            <v>Dtc13</v>
          </cell>
          <cell r="B296" t="str">
            <v>Personnel expenses</v>
          </cell>
          <cell r="C296">
            <v>127</v>
          </cell>
          <cell r="D296">
            <v>139</v>
          </cell>
          <cell r="E296">
            <v>164</v>
          </cell>
          <cell r="F296">
            <v>248</v>
          </cell>
          <cell r="G296">
            <v>188</v>
          </cell>
          <cell r="H296">
            <v>161</v>
          </cell>
          <cell r="I296">
            <v>266</v>
          </cell>
          <cell r="J296">
            <v>162</v>
          </cell>
          <cell r="K296">
            <v>165</v>
          </cell>
          <cell r="L296">
            <v>189</v>
          </cell>
          <cell r="M296">
            <v>172</v>
          </cell>
          <cell r="N296">
            <v>510</v>
          </cell>
          <cell r="O296">
            <v>2491</v>
          </cell>
          <cell r="P296">
            <v>127</v>
          </cell>
          <cell r="Q296">
            <v>266</v>
          </cell>
          <cell r="R296">
            <v>430</v>
          </cell>
          <cell r="S296">
            <v>678</v>
          </cell>
          <cell r="T296">
            <v>866</v>
          </cell>
          <cell r="U296">
            <v>1027</v>
          </cell>
          <cell r="V296">
            <v>1293</v>
          </cell>
          <cell r="W296">
            <v>1455</v>
          </cell>
          <cell r="X296">
            <v>1620</v>
          </cell>
          <cell r="Y296">
            <v>1809</v>
          </cell>
          <cell r="Z296">
            <v>1981</v>
          </cell>
          <cell r="AA296">
            <v>2491</v>
          </cell>
        </row>
        <row r="297">
          <cell r="A297" t="str">
            <v>Dtc14</v>
          </cell>
          <cell r="B297" t="str">
            <v>General and administrative expenses</v>
          </cell>
          <cell r="C297">
            <v>170</v>
          </cell>
          <cell r="D297">
            <v>607</v>
          </cell>
          <cell r="E297">
            <v>288</v>
          </cell>
          <cell r="F297">
            <v>672</v>
          </cell>
          <cell r="G297">
            <v>1524</v>
          </cell>
          <cell r="H297">
            <v>709</v>
          </cell>
          <cell r="I297">
            <v>8.999999999999897</v>
          </cell>
          <cell r="J297">
            <v>186</v>
          </cell>
          <cell r="K297">
            <v>102</v>
          </cell>
          <cell r="L297">
            <v>367</v>
          </cell>
          <cell r="M297">
            <v>-100.00000000000054</v>
          </cell>
          <cell r="N297">
            <v>109</v>
          </cell>
          <cell r="O297">
            <v>4642.9999999999991</v>
          </cell>
          <cell r="P297">
            <v>170</v>
          </cell>
          <cell r="Q297">
            <v>777</v>
          </cell>
          <cell r="R297">
            <v>1065</v>
          </cell>
          <cell r="S297">
            <v>1737</v>
          </cell>
          <cell r="T297">
            <v>3261</v>
          </cell>
          <cell r="U297">
            <v>3970</v>
          </cell>
          <cell r="V297">
            <v>3979</v>
          </cell>
          <cell r="W297">
            <v>4165</v>
          </cell>
          <cell r="X297">
            <v>4267</v>
          </cell>
          <cell r="Y297">
            <v>4634</v>
          </cell>
          <cell r="Z297">
            <v>4533.9999999999991</v>
          </cell>
          <cell r="AA297">
            <v>4642.9999999999991</v>
          </cell>
        </row>
        <row r="298">
          <cell r="A298" t="str">
            <v>Dtc15</v>
          </cell>
          <cell r="B298" t="str">
            <v>Depreciation / Amortisation</v>
          </cell>
          <cell r="C298">
            <v>8</v>
          </cell>
          <cell r="D298">
            <v>11</v>
          </cell>
          <cell r="E298">
            <v>8</v>
          </cell>
          <cell r="F298">
            <v>9</v>
          </cell>
          <cell r="G298">
            <v>8</v>
          </cell>
          <cell r="H298">
            <v>12</v>
          </cell>
          <cell r="I298">
            <v>12</v>
          </cell>
          <cell r="J298">
            <v>7.9999999999999929</v>
          </cell>
          <cell r="K298">
            <v>8.0000000000000071</v>
          </cell>
          <cell r="L298">
            <v>8.9999999999999947</v>
          </cell>
          <cell r="M298">
            <v>8.9999999999999947</v>
          </cell>
          <cell r="N298">
            <v>16</v>
          </cell>
          <cell r="O298">
            <v>118</v>
          </cell>
          <cell r="P298">
            <v>8</v>
          </cell>
          <cell r="Q298">
            <v>19</v>
          </cell>
          <cell r="R298">
            <v>27</v>
          </cell>
          <cell r="S298">
            <v>36</v>
          </cell>
          <cell r="T298">
            <v>44</v>
          </cell>
          <cell r="U298">
            <v>56</v>
          </cell>
          <cell r="V298">
            <v>68</v>
          </cell>
          <cell r="W298">
            <v>76</v>
          </cell>
          <cell r="X298">
            <v>84</v>
          </cell>
          <cell r="Y298">
            <v>93</v>
          </cell>
          <cell r="Z298">
            <v>102</v>
          </cell>
          <cell r="AA298">
            <v>118</v>
          </cell>
        </row>
        <row r="299">
          <cell r="A299" t="str">
            <v>Dtc16</v>
          </cell>
          <cell r="B299" t="str">
            <v>Total operating expenses</v>
          </cell>
          <cell r="C299">
            <v>305</v>
          </cell>
          <cell r="D299">
            <v>757</v>
          </cell>
          <cell r="E299">
            <v>460</v>
          </cell>
          <cell r="F299">
            <v>929</v>
          </cell>
          <cell r="G299">
            <v>1720</v>
          </cell>
          <cell r="H299">
            <v>882</v>
          </cell>
          <cell r="I299">
            <v>286.99999999999989</v>
          </cell>
          <cell r="J299">
            <v>356</v>
          </cell>
          <cell r="K299">
            <v>275</v>
          </cell>
          <cell r="L299">
            <v>565</v>
          </cell>
          <cell r="M299">
            <v>80.99999999999946</v>
          </cell>
          <cell r="N299">
            <v>635</v>
          </cell>
          <cell r="O299">
            <v>7251.9999999999991</v>
          </cell>
          <cell r="P299">
            <v>305</v>
          </cell>
          <cell r="Q299">
            <v>1062</v>
          </cell>
          <cell r="R299">
            <v>1522</v>
          </cell>
          <cell r="S299">
            <v>2451</v>
          </cell>
          <cell r="T299">
            <v>4171</v>
          </cell>
          <cell r="U299">
            <v>5053</v>
          </cell>
          <cell r="V299">
            <v>5340</v>
          </cell>
          <cell r="W299">
            <v>5696</v>
          </cell>
          <cell r="X299">
            <v>5971</v>
          </cell>
          <cell r="Y299">
            <v>6536</v>
          </cell>
          <cell r="Z299">
            <v>6616.9999999999991</v>
          </cell>
          <cell r="AA299">
            <v>7251.9999999999991</v>
          </cell>
        </row>
        <row r="300">
          <cell r="A300" t="str">
            <v>Dtc17</v>
          </cell>
          <cell r="B300" t="str">
            <v>Operating profit before provisions</v>
          </cell>
          <cell r="C300">
            <v>996</v>
          </cell>
          <cell r="D300">
            <v>659</v>
          </cell>
          <cell r="E300">
            <v>1721</v>
          </cell>
          <cell r="F300">
            <v>1605</v>
          </cell>
          <cell r="G300">
            <v>825</v>
          </cell>
          <cell r="H300">
            <v>1664</v>
          </cell>
          <cell r="I300">
            <v>3586</v>
          </cell>
          <cell r="J300">
            <v>2599</v>
          </cell>
          <cell r="K300">
            <v>2255</v>
          </cell>
          <cell r="L300">
            <v>3052</v>
          </cell>
          <cell r="M300">
            <v>2922.0000000000005</v>
          </cell>
          <cell r="N300">
            <v>3525</v>
          </cell>
          <cell r="O300">
            <v>39913</v>
          </cell>
          <cell r="P300">
            <v>996</v>
          </cell>
          <cell r="Q300">
            <v>1655</v>
          </cell>
          <cell r="R300">
            <v>3376</v>
          </cell>
          <cell r="S300">
            <v>4981</v>
          </cell>
          <cell r="T300">
            <v>5806</v>
          </cell>
          <cell r="U300">
            <v>7470</v>
          </cell>
          <cell r="V300">
            <v>11056</v>
          </cell>
          <cell r="W300">
            <v>13655</v>
          </cell>
          <cell r="X300">
            <v>15910</v>
          </cell>
          <cell r="Y300">
            <v>18962</v>
          </cell>
          <cell r="Z300">
            <v>21884</v>
          </cell>
          <cell r="AA300">
            <v>25409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996</v>
          </cell>
          <cell r="D305">
            <v>659</v>
          </cell>
          <cell r="E305">
            <v>1721</v>
          </cell>
          <cell r="F305">
            <v>1605</v>
          </cell>
          <cell r="G305">
            <v>825</v>
          </cell>
          <cell r="H305">
            <v>1664</v>
          </cell>
          <cell r="I305">
            <v>3586</v>
          </cell>
          <cell r="J305">
            <v>2599</v>
          </cell>
          <cell r="K305">
            <v>2255</v>
          </cell>
          <cell r="L305">
            <v>3052</v>
          </cell>
          <cell r="M305">
            <v>2922.0000000000005</v>
          </cell>
          <cell r="N305">
            <v>3525</v>
          </cell>
          <cell r="O305">
            <v>39913</v>
          </cell>
          <cell r="P305">
            <v>996</v>
          </cell>
          <cell r="Q305">
            <v>1655</v>
          </cell>
          <cell r="R305">
            <v>3376</v>
          </cell>
          <cell r="S305">
            <v>4981</v>
          </cell>
          <cell r="T305">
            <v>5806</v>
          </cell>
          <cell r="U305">
            <v>7470</v>
          </cell>
          <cell r="V305">
            <v>11056</v>
          </cell>
          <cell r="W305">
            <v>13655</v>
          </cell>
          <cell r="X305">
            <v>15910</v>
          </cell>
          <cell r="Y305">
            <v>18962</v>
          </cell>
          <cell r="Z305">
            <v>21884</v>
          </cell>
          <cell r="AA305">
            <v>25409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996</v>
          </cell>
          <cell r="D309">
            <v>659</v>
          </cell>
          <cell r="E309">
            <v>1721</v>
          </cell>
          <cell r="F309">
            <v>1605</v>
          </cell>
          <cell r="G309">
            <v>825</v>
          </cell>
          <cell r="H309">
            <v>1664</v>
          </cell>
          <cell r="I309">
            <v>3586</v>
          </cell>
          <cell r="J309">
            <v>2599</v>
          </cell>
          <cell r="K309">
            <v>2255</v>
          </cell>
          <cell r="L309">
            <v>3052</v>
          </cell>
          <cell r="M309">
            <v>2922.0000000000005</v>
          </cell>
          <cell r="N309">
            <v>3525</v>
          </cell>
          <cell r="O309">
            <v>39913</v>
          </cell>
          <cell r="P309">
            <v>996</v>
          </cell>
          <cell r="Q309">
            <v>1655</v>
          </cell>
          <cell r="R309">
            <v>3376</v>
          </cell>
          <cell r="S309">
            <v>4981</v>
          </cell>
          <cell r="T309">
            <v>5806</v>
          </cell>
          <cell r="U309">
            <v>7470</v>
          </cell>
          <cell r="V309">
            <v>11056</v>
          </cell>
          <cell r="W309">
            <v>13655</v>
          </cell>
          <cell r="X309">
            <v>15910</v>
          </cell>
          <cell r="Y309">
            <v>18962</v>
          </cell>
          <cell r="Z309">
            <v>21884</v>
          </cell>
          <cell r="AA309">
            <v>25409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-190</v>
          </cell>
          <cell r="D311">
            <v>-127</v>
          </cell>
          <cell r="E311">
            <v>-328</v>
          </cell>
          <cell r="F311">
            <v>-306</v>
          </cell>
          <cell r="G311">
            <v>-158</v>
          </cell>
          <cell r="H311">
            <v>-318</v>
          </cell>
          <cell r="I311">
            <v>-682</v>
          </cell>
          <cell r="J311">
            <v>-523</v>
          </cell>
          <cell r="K311">
            <v>-430</v>
          </cell>
          <cell r="L311">
            <v>-555</v>
          </cell>
          <cell r="M311">
            <v>-556</v>
          </cell>
          <cell r="N311">
            <v>-700</v>
          </cell>
          <cell r="O311">
            <v>-4873</v>
          </cell>
          <cell r="P311">
            <v>-190</v>
          </cell>
          <cell r="Q311">
            <v>-317</v>
          </cell>
          <cell r="R311">
            <v>-645</v>
          </cell>
          <cell r="S311">
            <v>-951</v>
          </cell>
          <cell r="T311">
            <v>-1109</v>
          </cell>
          <cell r="U311">
            <v>-1427</v>
          </cell>
          <cell r="V311">
            <v>-2109</v>
          </cell>
          <cell r="W311">
            <v>-2632</v>
          </cell>
          <cell r="X311">
            <v>-3062</v>
          </cell>
          <cell r="Y311">
            <v>-3617</v>
          </cell>
          <cell r="Z311">
            <v>-4173</v>
          </cell>
          <cell r="AA311">
            <v>-4873</v>
          </cell>
        </row>
        <row r="312">
          <cell r="A312" t="str">
            <v>Dtc28</v>
          </cell>
          <cell r="B312" t="str">
            <v>Profit after tax</v>
          </cell>
          <cell r="C312">
            <v>806</v>
          </cell>
          <cell r="D312">
            <v>532</v>
          </cell>
          <cell r="E312">
            <v>1393</v>
          </cell>
          <cell r="F312">
            <v>1299</v>
          </cell>
          <cell r="G312">
            <v>667</v>
          </cell>
          <cell r="H312">
            <v>1346</v>
          </cell>
          <cell r="I312">
            <v>2904</v>
          </cell>
          <cell r="J312">
            <v>2076</v>
          </cell>
          <cell r="K312">
            <v>1825</v>
          </cell>
          <cell r="L312">
            <v>2497</v>
          </cell>
          <cell r="M312">
            <v>2366.0000000000005</v>
          </cell>
          <cell r="N312">
            <v>2825</v>
          </cell>
          <cell r="O312">
            <v>35040</v>
          </cell>
          <cell r="P312">
            <v>806</v>
          </cell>
          <cell r="Q312">
            <v>1338</v>
          </cell>
          <cell r="R312">
            <v>2731</v>
          </cell>
          <cell r="S312">
            <v>4030</v>
          </cell>
          <cell r="T312">
            <v>4697</v>
          </cell>
          <cell r="U312">
            <v>6043</v>
          </cell>
          <cell r="V312">
            <v>8947</v>
          </cell>
          <cell r="W312">
            <v>11023</v>
          </cell>
          <cell r="X312">
            <v>12848</v>
          </cell>
          <cell r="Y312">
            <v>15345</v>
          </cell>
          <cell r="Z312">
            <v>17711</v>
          </cell>
          <cell r="AA312">
            <v>20536</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1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Asset Management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729.42048</v>
          </cell>
          <cell r="D4">
            <v>660.16725999999994</v>
          </cell>
          <cell r="E4">
            <v>717.68667000000005</v>
          </cell>
          <cell r="F4">
            <v>923.58449999999993</v>
          </cell>
          <cell r="G4">
            <v>1004.5747700000002</v>
          </cell>
          <cell r="H4">
            <v>905.32830000000013</v>
          </cell>
          <cell r="I4">
            <v>1004.2195499999998</v>
          </cell>
          <cell r="J4">
            <v>1016.1786600000005</v>
          </cell>
          <cell r="K4">
            <v>961.69356999999945</v>
          </cell>
          <cell r="L4">
            <v>517.46968000000015</v>
          </cell>
          <cell r="M4">
            <v>506.05697999999938</v>
          </cell>
          <cell r="N4">
            <v>529.87125999999989</v>
          </cell>
          <cell r="O4">
            <v>9476.2516799999994</v>
          </cell>
          <cell r="P4">
            <v>729.42048</v>
          </cell>
          <cell r="Q4">
            <v>1389.5877399999999</v>
          </cell>
          <cell r="R4">
            <v>2107.27441</v>
          </cell>
          <cell r="S4">
            <v>3030.8589099999999</v>
          </cell>
          <cell r="T4">
            <v>4035.4336800000001</v>
          </cell>
          <cell r="U4">
            <v>4940.7619800000002</v>
          </cell>
          <cell r="V4">
            <v>5944.98153</v>
          </cell>
          <cell r="W4">
            <v>6961.1601900000005</v>
          </cell>
          <cell r="X4">
            <v>7922.85376</v>
          </cell>
          <cell r="Y4">
            <v>8440.3234400000001</v>
          </cell>
          <cell r="Z4">
            <v>8946.3804199999995</v>
          </cell>
          <cell r="AA4">
            <v>9476.2516799999994</v>
          </cell>
        </row>
        <row r="5">
          <cell r="A5" t="str">
            <v>Act02</v>
          </cell>
          <cell r="B5" t="str">
            <v>Interest expense</v>
          </cell>
          <cell r="C5">
            <v>0</v>
          </cell>
          <cell r="D5">
            <v>0</v>
          </cell>
          <cell r="E5">
            <v>-3.96102</v>
          </cell>
          <cell r="F5">
            <v>-1.2346299999999997</v>
          </cell>
          <cell r="G5">
            <v>-1.6939100000000007</v>
          </cell>
          <cell r="H5">
            <v>-1.3963700000000001</v>
          </cell>
          <cell r="I5">
            <v>-2.0811100000000007</v>
          </cell>
          <cell r="J5">
            <v>-2.2129299999999983</v>
          </cell>
          <cell r="K5">
            <v>-2.2675900000000002</v>
          </cell>
          <cell r="L5">
            <v>-1.9842999999999993</v>
          </cell>
          <cell r="M5">
            <v>-2.1296700000000008</v>
          </cell>
          <cell r="N5">
            <v>-2.0838800000000006</v>
          </cell>
          <cell r="O5">
            <v>-21.04541</v>
          </cell>
          <cell r="P5">
            <v>0</v>
          </cell>
          <cell r="Q5">
            <v>0</v>
          </cell>
          <cell r="R5">
            <v>-3.96102</v>
          </cell>
          <cell r="S5">
            <v>-5.1956499999999997</v>
          </cell>
          <cell r="T5">
            <v>-6.8895600000000004</v>
          </cell>
          <cell r="U5">
            <v>-8.2859300000000005</v>
          </cell>
          <cell r="V5">
            <v>-10.367040000000001</v>
          </cell>
          <cell r="W5">
            <v>-12.579969999999999</v>
          </cell>
          <cell r="X5">
            <v>-14.84756</v>
          </cell>
          <cell r="Y5">
            <v>-16.831859999999999</v>
          </cell>
          <cell r="Z5">
            <v>-18.96153</v>
          </cell>
          <cell r="AA5">
            <v>-21.04541</v>
          </cell>
        </row>
        <row r="6">
          <cell r="A6" t="str">
            <v>Act03</v>
          </cell>
          <cell r="B6" t="str">
            <v>Net interest income</v>
          </cell>
          <cell r="C6">
            <v>729.42048</v>
          </cell>
          <cell r="D6">
            <v>660.16725999999994</v>
          </cell>
          <cell r="E6">
            <v>713.72565000000009</v>
          </cell>
          <cell r="F6">
            <v>922.3498699999999</v>
          </cell>
          <cell r="G6">
            <v>1002.8808600000002</v>
          </cell>
          <cell r="H6">
            <v>903.93193000000008</v>
          </cell>
          <cell r="I6">
            <v>1002.1384399999998</v>
          </cell>
          <cell r="J6">
            <v>1013.9657300000005</v>
          </cell>
          <cell r="K6">
            <v>959.42597999999941</v>
          </cell>
          <cell r="L6">
            <v>515.48538000000019</v>
          </cell>
          <cell r="M6">
            <v>503.92730999999941</v>
          </cell>
          <cell r="N6">
            <v>527.78737999999987</v>
          </cell>
          <cell r="O6">
            <v>9455.2062699999988</v>
          </cell>
          <cell r="P6">
            <v>729.42048</v>
          </cell>
          <cell r="Q6">
            <v>1389.5877399999999</v>
          </cell>
          <cell r="R6">
            <v>2103.3133899999998</v>
          </cell>
          <cell r="S6">
            <v>3025.6632599999998</v>
          </cell>
          <cell r="T6">
            <v>4028.54412</v>
          </cell>
          <cell r="U6">
            <v>4932.4760500000002</v>
          </cell>
          <cell r="V6">
            <v>5934.6144899999999</v>
          </cell>
          <cell r="W6">
            <v>6948.5802200000007</v>
          </cell>
          <cell r="X6">
            <v>7908.0061999999998</v>
          </cell>
          <cell r="Y6">
            <v>8423.4915799999999</v>
          </cell>
          <cell r="Z6">
            <v>8927.418889999999</v>
          </cell>
          <cell r="AA6">
            <v>9455.2062699999988</v>
          </cell>
        </row>
        <row r="7">
          <cell r="A7" t="str">
            <v>Act04</v>
          </cell>
          <cell r="B7" t="str">
            <v>Fee Income</v>
          </cell>
          <cell r="C7">
            <v>3259.5146299999997</v>
          </cell>
          <cell r="D7">
            <v>3187.1743200000001</v>
          </cell>
          <cell r="E7">
            <v>3400.5401900000015</v>
          </cell>
          <cell r="F7">
            <v>3238.6625399999975</v>
          </cell>
          <cell r="G7">
            <v>3231.0151000000005</v>
          </cell>
          <cell r="H7">
            <v>3105.3360200000006</v>
          </cell>
          <cell r="I7">
            <v>3266.8831299999983</v>
          </cell>
          <cell r="J7">
            <v>3272.5625100000034</v>
          </cell>
          <cell r="K7">
            <v>3137.0969899999982</v>
          </cell>
          <cell r="L7">
            <v>3236.0536000000029</v>
          </cell>
          <cell r="M7">
            <v>3140.2494599999991</v>
          </cell>
          <cell r="N7">
            <v>3235.8879499999966</v>
          </cell>
          <cell r="O7">
            <v>38710.976439999999</v>
          </cell>
          <cell r="P7">
            <v>3259.5146299999997</v>
          </cell>
          <cell r="Q7">
            <v>6446.6889499999997</v>
          </cell>
          <cell r="R7">
            <v>9847.2291400000013</v>
          </cell>
          <cell r="S7">
            <v>13085.891679999999</v>
          </cell>
          <cell r="T7">
            <v>16316.906779999999</v>
          </cell>
          <cell r="U7">
            <v>19422.2428</v>
          </cell>
          <cell r="V7">
            <v>22689.125929999998</v>
          </cell>
          <cell r="W7">
            <v>25961.688440000002</v>
          </cell>
          <cell r="X7">
            <v>29098.78543</v>
          </cell>
          <cell r="Y7">
            <v>32334.839030000003</v>
          </cell>
          <cell r="Z7">
            <v>35475.088490000002</v>
          </cell>
          <cell r="AA7">
            <v>38710.976439999999</v>
          </cell>
        </row>
        <row r="8">
          <cell r="A8" t="str">
            <v>Act05</v>
          </cell>
          <cell r="B8" t="str">
            <v>Commission expense</v>
          </cell>
          <cell r="C8">
            <v>-1.08121</v>
          </cell>
          <cell r="D8">
            <v>-0.62075000000000014</v>
          </cell>
          <cell r="E8">
            <v>-13.105599999999999</v>
          </cell>
          <cell r="F8">
            <v>-5.2681700000000014</v>
          </cell>
          <cell r="G8">
            <v>-4.9784799999999976</v>
          </cell>
          <cell r="H8">
            <v>-4.7495100000000043</v>
          </cell>
          <cell r="I8">
            <v>-5.1980400000000024</v>
          </cell>
          <cell r="J8">
            <v>-5.1374199999999988</v>
          </cell>
          <cell r="K8">
            <v>-4.898069999999997</v>
          </cell>
          <cell r="L8">
            <v>-5.7235799999999983</v>
          </cell>
          <cell r="M8">
            <v>-5.0794600000000045</v>
          </cell>
          <cell r="N8">
            <v>-5.0808699999999973</v>
          </cell>
          <cell r="O8">
            <v>-60.92116</v>
          </cell>
          <cell r="P8">
            <v>-1.08121</v>
          </cell>
          <cell r="Q8">
            <v>-1.7019600000000001</v>
          </cell>
          <cell r="R8">
            <v>-14.807559999999999</v>
          </cell>
          <cell r="S8">
            <v>-20.07573</v>
          </cell>
          <cell r="T8">
            <v>-25.054209999999998</v>
          </cell>
          <cell r="U8">
            <v>-29.803720000000002</v>
          </cell>
          <cell r="V8">
            <v>-35.001760000000004</v>
          </cell>
          <cell r="W8">
            <v>-40.139180000000003</v>
          </cell>
          <cell r="X8">
            <v>-45.03725</v>
          </cell>
          <cell r="Y8">
            <v>-50.760829999999999</v>
          </cell>
          <cell r="Z8">
            <v>-55.840290000000003</v>
          </cell>
          <cell r="AA8">
            <v>-60.92116</v>
          </cell>
        </row>
        <row r="9">
          <cell r="A9" t="str">
            <v>Act06</v>
          </cell>
          <cell r="B9" t="str">
            <v>Net fee and commission income</v>
          </cell>
          <cell r="C9">
            <v>3258.4334199999998</v>
          </cell>
          <cell r="D9">
            <v>3186.55357</v>
          </cell>
          <cell r="E9">
            <v>3387.4345900000017</v>
          </cell>
          <cell r="F9">
            <v>3233.3943699999977</v>
          </cell>
          <cell r="G9">
            <v>3226.0366200000003</v>
          </cell>
          <cell r="H9">
            <v>3100.5865100000005</v>
          </cell>
          <cell r="I9">
            <v>3261.6850899999981</v>
          </cell>
          <cell r="J9">
            <v>3267.4250900000034</v>
          </cell>
          <cell r="K9">
            <v>3132.198919999998</v>
          </cell>
          <cell r="L9">
            <v>3230.3300200000031</v>
          </cell>
          <cell r="M9">
            <v>3135.1699999999992</v>
          </cell>
          <cell r="N9">
            <v>3230.8070799999969</v>
          </cell>
          <cell r="O9">
            <v>38650.05528</v>
          </cell>
          <cell r="P9">
            <v>3258.4334199999998</v>
          </cell>
          <cell r="Q9">
            <v>6444.9869899999994</v>
          </cell>
          <cell r="R9">
            <v>9832.421580000002</v>
          </cell>
          <cell r="S9">
            <v>13065.815949999998</v>
          </cell>
          <cell r="T9">
            <v>16291.852569999999</v>
          </cell>
          <cell r="U9">
            <v>19392.43908</v>
          </cell>
          <cell r="V9">
            <v>22654.124169999999</v>
          </cell>
          <cell r="W9">
            <v>25921.549260000003</v>
          </cell>
          <cell r="X9">
            <v>29053.748179999999</v>
          </cell>
          <cell r="Y9">
            <v>32284.078200000004</v>
          </cell>
          <cell r="Z9">
            <v>35419.248200000002</v>
          </cell>
          <cell r="AA9">
            <v>38650.05528</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3.4366699999999999</v>
          </cell>
          <cell r="D11">
            <v>-0.1228899999999995</v>
          </cell>
          <cell r="E11">
            <v>-0.24703000000000053</v>
          </cell>
          <cell r="F11">
            <v>-8.48611</v>
          </cell>
          <cell r="G11">
            <v>-3.673960000000001</v>
          </cell>
          <cell r="H11">
            <v>-0.15598999999999918</v>
          </cell>
          <cell r="I11">
            <v>-5.5561300000000013</v>
          </cell>
          <cell r="J11">
            <v>9.8330000000000695E-2</v>
          </cell>
          <cell r="K11">
            <v>-0.16159999999999819</v>
          </cell>
          <cell r="L11">
            <v>-8.0308500000000027</v>
          </cell>
          <cell r="M11">
            <v>0.41883999999999943</v>
          </cell>
          <cell r="N11">
            <v>-1.4440999999999988</v>
          </cell>
          <cell r="O11">
            <v>-23.92482</v>
          </cell>
          <cell r="P11">
            <v>3.4366699999999999</v>
          </cell>
          <cell r="Q11">
            <v>3.3137800000000004</v>
          </cell>
          <cell r="R11">
            <v>3.0667499999999999</v>
          </cell>
          <cell r="S11">
            <v>-5.4193599999999993</v>
          </cell>
          <cell r="T11">
            <v>-9.0933200000000003</v>
          </cell>
          <cell r="U11">
            <v>-9.2493099999999995</v>
          </cell>
          <cell r="V11">
            <v>-14.805440000000001</v>
          </cell>
          <cell r="W11">
            <v>-14.70711</v>
          </cell>
          <cell r="X11">
            <v>-14.868709999999998</v>
          </cell>
          <cell r="Y11">
            <v>-22.899560000000001</v>
          </cell>
          <cell r="Z11">
            <v>-22.480720000000002</v>
          </cell>
          <cell r="AA11">
            <v>-23.92482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9.30288</v>
          </cell>
          <cell r="D13">
            <v>-110.82054000000001</v>
          </cell>
          <cell r="E13">
            <v>0.97421000000261415</v>
          </cell>
          <cell r="F13">
            <v>0.25488000000041211</v>
          </cell>
          <cell r="G13">
            <v>26.949799999994866</v>
          </cell>
          <cell r="H13">
            <v>6.7252900000021327</v>
          </cell>
          <cell r="I13">
            <v>21.841529999997874</v>
          </cell>
          <cell r="J13">
            <v>-0.13129999999364372</v>
          </cell>
          <cell r="K13">
            <v>24.184189999992668</v>
          </cell>
          <cell r="L13">
            <v>22.916479999999865</v>
          </cell>
          <cell r="M13">
            <v>-1.1479099999996834</v>
          </cell>
          <cell r="N13">
            <v>-106.71970000000147</v>
          </cell>
          <cell r="O13">
            <v>-105.67019000000437</v>
          </cell>
          <cell r="P13">
            <v>9.30288</v>
          </cell>
          <cell r="Q13">
            <v>-101.51766000000001</v>
          </cell>
          <cell r="R13">
            <v>-100.54344999999739</v>
          </cell>
          <cell r="S13">
            <v>-100.28856999999698</v>
          </cell>
          <cell r="T13">
            <v>-73.338770000002114</v>
          </cell>
          <cell r="U13">
            <v>-66.613479999999981</v>
          </cell>
          <cell r="V13">
            <v>-44.771950000002107</v>
          </cell>
          <cell r="W13">
            <v>-44.903249999995751</v>
          </cell>
          <cell r="X13">
            <v>-20.719060000003083</v>
          </cell>
          <cell r="Y13">
            <v>2.1974199999967823</v>
          </cell>
          <cell r="Z13">
            <v>1.0495099999970989</v>
          </cell>
          <cell r="AA13">
            <v>-105.67019000000437</v>
          </cell>
        </row>
        <row r="14">
          <cell r="A14" t="str">
            <v>Act11</v>
          </cell>
          <cell r="B14" t="str">
            <v>Other income</v>
          </cell>
          <cell r="C14">
            <v>3271.1729700000001</v>
          </cell>
          <cell r="D14">
            <v>3075.6101399999998</v>
          </cell>
          <cell r="E14">
            <v>3388.1617700000043</v>
          </cell>
          <cell r="F14">
            <v>3225.1631399999983</v>
          </cell>
          <cell r="G14">
            <v>3249.3124599999951</v>
          </cell>
          <cell r="H14">
            <v>3107.1558100000025</v>
          </cell>
          <cell r="I14">
            <v>3277.9704899999961</v>
          </cell>
          <cell r="J14">
            <v>3267.3921200000095</v>
          </cell>
          <cell r="K14">
            <v>3156.2215099999908</v>
          </cell>
          <cell r="L14">
            <v>3245.2156500000028</v>
          </cell>
          <cell r="M14">
            <v>3134.4409299999993</v>
          </cell>
          <cell r="N14">
            <v>3122.6432799999952</v>
          </cell>
          <cell r="O14">
            <v>38520.460269999996</v>
          </cell>
          <cell r="P14">
            <v>3271.1729700000001</v>
          </cell>
          <cell r="Q14">
            <v>6346.7831099999994</v>
          </cell>
          <cell r="R14">
            <v>9734.9448800000046</v>
          </cell>
          <cell r="S14">
            <v>12960.108020000001</v>
          </cell>
          <cell r="T14">
            <v>16209.420479999997</v>
          </cell>
          <cell r="U14">
            <v>19316.576290000001</v>
          </cell>
          <cell r="V14">
            <v>22594.546779999997</v>
          </cell>
          <cell r="W14">
            <v>25861.938900000008</v>
          </cell>
          <cell r="X14">
            <v>29018.160409999997</v>
          </cell>
          <cell r="Y14">
            <v>32263.376059999999</v>
          </cell>
          <cell r="Z14">
            <v>35397.816989999999</v>
          </cell>
          <cell r="AA14">
            <v>38520.460269999996</v>
          </cell>
        </row>
        <row r="15">
          <cell r="A15" t="str">
            <v>Act11.1</v>
          </cell>
          <cell r="B15" t="str">
            <v>Dividend income</v>
          </cell>
          <cell r="C15">
            <v>0</v>
          </cell>
          <cell r="D15">
            <v>0</v>
          </cell>
          <cell r="E15">
            <v>54215.333200000001</v>
          </cell>
          <cell r="F15">
            <v>0</v>
          </cell>
          <cell r="G15">
            <v>0</v>
          </cell>
          <cell r="H15">
            <v>0</v>
          </cell>
          <cell r="I15">
            <v>0</v>
          </cell>
          <cell r="J15">
            <v>0</v>
          </cell>
          <cell r="K15">
            <v>0</v>
          </cell>
          <cell r="L15">
            <v>0</v>
          </cell>
          <cell r="M15">
            <v>0</v>
          </cell>
          <cell r="N15">
            <v>0</v>
          </cell>
          <cell r="O15">
            <v>54215.333200000001</v>
          </cell>
          <cell r="P15">
            <v>0</v>
          </cell>
          <cell r="Q15">
            <v>0</v>
          </cell>
          <cell r="R15">
            <v>54215.333200000001</v>
          </cell>
          <cell r="S15">
            <v>54215.333200000001</v>
          </cell>
          <cell r="T15">
            <v>54215.333200000001</v>
          </cell>
          <cell r="U15">
            <v>54215.333200000001</v>
          </cell>
          <cell r="V15">
            <v>54215.333200000001</v>
          </cell>
          <cell r="W15">
            <v>54215.333200000001</v>
          </cell>
          <cell r="X15">
            <v>54215.333200000001</v>
          </cell>
          <cell r="Y15">
            <v>54215.333200000001</v>
          </cell>
          <cell r="Z15">
            <v>54215.333200000001</v>
          </cell>
          <cell r="AA15">
            <v>54215.333200000001</v>
          </cell>
        </row>
        <row r="16">
          <cell r="A16" t="str">
            <v>Act12</v>
          </cell>
          <cell r="B16" t="str">
            <v>Total income</v>
          </cell>
          <cell r="C16">
            <v>4000.5934500000003</v>
          </cell>
          <cell r="D16">
            <v>3735.7773999999999</v>
          </cell>
          <cell r="E16">
            <v>58317.220620000007</v>
          </cell>
          <cell r="F16">
            <v>4147.5130099999978</v>
          </cell>
          <cell r="G16">
            <v>4252.1933199999949</v>
          </cell>
          <cell r="H16">
            <v>4011.0877400000027</v>
          </cell>
          <cell r="I16">
            <v>4280.1089299999958</v>
          </cell>
          <cell r="J16">
            <v>4281.3578500000103</v>
          </cell>
          <cell r="K16">
            <v>4115.6474899999903</v>
          </cell>
          <cell r="L16">
            <v>3760.7010300000029</v>
          </cell>
          <cell r="M16">
            <v>3638.3682399999989</v>
          </cell>
          <cell r="N16">
            <v>3650.430659999995</v>
          </cell>
          <cell r="O16">
            <v>102190.99974</v>
          </cell>
          <cell r="P16">
            <v>4000.5934500000003</v>
          </cell>
          <cell r="Q16">
            <v>7736.3708499999993</v>
          </cell>
          <cell r="R16">
            <v>66053.591470000014</v>
          </cell>
          <cell r="S16">
            <v>70201.104480000009</v>
          </cell>
          <cell r="T16">
            <v>74453.2978</v>
          </cell>
          <cell r="U16">
            <v>78464.385540000003</v>
          </cell>
          <cell r="V16">
            <v>82744.494470000005</v>
          </cell>
          <cell r="W16">
            <v>87025.852320000005</v>
          </cell>
          <cell r="X16">
            <v>91141.499809999994</v>
          </cell>
          <cell r="Y16">
            <v>94902.200840000005</v>
          </cell>
          <cell r="Z16">
            <v>98540.569080000001</v>
          </cell>
          <cell r="AA16">
            <v>102190.99974</v>
          </cell>
        </row>
        <row r="17">
          <cell r="A17" t="str">
            <v>Act13</v>
          </cell>
          <cell r="B17" t="str">
            <v>Personnel expenses</v>
          </cell>
          <cell r="C17">
            <v>679.41453999999999</v>
          </cell>
          <cell r="D17">
            <v>729.00341000000003</v>
          </cell>
          <cell r="E17">
            <v>828.57706999999982</v>
          </cell>
          <cell r="F17">
            <v>857.54915000000028</v>
          </cell>
          <cell r="G17">
            <v>370.97943999999961</v>
          </cell>
          <cell r="H17">
            <v>891.78331000000026</v>
          </cell>
          <cell r="I17">
            <v>937.42820000000029</v>
          </cell>
          <cell r="J17">
            <v>968.19707000000017</v>
          </cell>
          <cell r="K17">
            <v>833.04680999999982</v>
          </cell>
          <cell r="L17">
            <v>719.29327999999987</v>
          </cell>
          <cell r="M17">
            <v>42.02314000000024</v>
          </cell>
          <cell r="N17">
            <v>611.66221000000041</v>
          </cell>
          <cell r="O17">
            <v>8468.9576300000008</v>
          </cell>
          <cell r="P17">
            <v>679.41453999999999</v>
          </cell>
          <cell r="Q17">
            <v>1408.41795</v>
          </cell>
          <cell r="R17">
            <v>2236.9950199999998</v>
          </cell>
          <cell r="S17">
            <v>3094.5441700000001</v>
          </cell>
          <cell r="T17">
            <v>3465.5236099999997</v>
          </cell>
          <cell r="U17">
            <v>4357.30692</v>
          </cell>
          <cell r="V17">
            <v>5294.7351200000003</v>
          </cell>
          <cell r="W17">
            <v>6262.9321900000004</v>
          </cell>
          <cell r="X17">
            <v>7095.9790000000003</v>
          </cell>
          <cell r="Y17">
            <v>7815.2722800000001</v>
          </cell>
          <cell r="Z17">
            <v>7857.2954200000004</v>
          </cell>
          <cell r="AA17">
            <v>8468.9576300000008</v>
          </cell>
        </row>
        <row r="18">
          <cell r="A18" t="str">
            <v>Act14</v>
          </cell>
          <cell r="B18" t="str">
            <v>General and administrative expenses</v>
          </cell>
          <cell r="C18">
            <v>360.59084000000001</v>
          </cell>
          <cell r="D18">
            <v>375.65736999999996</v>
          </cell>
          <cell r="E18">
            <v>358.31673000000001</v>
          </cell>
          <cell r="F18">
            <v>347.52598999999987</v>
          </cell>
          <cell r="G18">
            <v>405.80160000000024</v>
          </cell>
          <cell r="H18">
            <v>349.99005999999963</v>
          </cell>
          <cell r="I18">
            <v>374.02328000000034</v>
          </cell>
          <cell r="J18">
            <v>326.65135000000009</v>
          </cell>
          <cell r="K18">
            <v>420.47164999999995</v>
          </cell>
          <cell r="L18">
            <v>473.83062000000018</v>
          </cell>
          <cell r="M18">
            <v>352.02165000000014</v>
          </cell>
          <cell r="N18">
            <v>405.84402999999929</v>
          </cell>
          <cell r="O18">
            <v>4550.7251699999997</v>
          </cell>
          <cell r="P18">
            <v>360.59084000000001</v>
          </cell>
          <cell r="Q18">
            <v>736.24820999999997</v>
          </cell>
          <cell r="R18">
            <v>1094.56494</v>
          </cell>
          <cell r="S18">
            <v>1442.0909299999998</v>
          </cell>
          <cell r="T18">
            <v>1847.8925300000001</v>
          </cell>
          <cell r="U18">
            <v>2197.8825899999997</v>
          </cell>
          <cell r="V18">
            <v>2571.90587</v>
          </cell>
          <cell r="W18">
            <v>2898.5572200000001</v>
          </cell>
          <cell r="X18">
            <v>3319.0288700000001</v>
          </cell>
          <cell r="Y18">
            <v>3792.8594900000003</v>
          </cell>
          <cell r="Z18">
            <v>4144.8811400000004</v>
          </cell>
          <cell r="AA18">
            <v>4550.7251699999997</v>
          </cell>
        </row>
        <row r="19">
          <cell r="A19" t="str">
            <v>Act15</v>
          </cell>
          <cell r="B19" t="str">
            <v>Depreciation / Amortisation</v>
          </cell>
          <cell r="C19">
            <v>256.38591000000002</v>
          </cell>
          <cell r="D19">
            <v>170.75912999999997</v>
          </cell>
          <cell r="E19">
            <v>146.08877000000007</v>
          </cell>
          <cell r="F19">
            <v>145.91986999999995</v>
          </cell>
          <cell r="G19">
            <v>141.33063000000004</v>
          </cell>
          <cell r="H19">
            <v>125.83286999999996</v>
          </cell>
          <cell r="I19">
            <v>125.68029999999999</v>
          </cell>
          <cell r="J19">
            <v>117.19239000000016</v>
          </cell>
          <cell r="K19">
            <v>386.26201999999967</v>
          </cell>
          <cell r="L19">
            <v>144.71411000000012</v>
          </cell>
          <cell r="M19">
            <v>144.68705</v>
          </cell>
          <cell r="N19">
            <v>147.90017999999986</v>
          </cell>
          <cell r="O19">
            <v>2052.7532299999998</v>
          </cell>
          <cell r="P19">
            <v>256.38591000000002</v>
          </cell>
          <cell r="Q19">
            <v>427.14503999999999</v>
          </cell>
          <cell r="R19">
            <v>573.23381000000006</v>
          </cell>
          <cell r="S19">
            <v>719.15368000000001</v>
          </cell>
          <cell r="T19">
            <v>860.48431000000005</v>
          </cell>
          <cell r="U19">
            <v>986.31718000000001</v>
          </cell>
          <cell r="V19">
            <v>1111.99748</v>
          </cell>
          <cell r="W19">
            <v>1229.1898700000002</v>
          </cell>
          <cell r="X19">
            <v>1615.4518899999998</v>
          </cell>
          <cell r="Y19">
            <v>1760.1659999999999</v>
          </cell>
          <cell r="Z19">
            <v>1904.8530499999999</v>
          </cell>
          <cell r="AA19">
            <v>2052.7532299999998</v>
          </cell>
        </row>
        <row r="20">
          <cell r="A20" t="str">
            <v>Act16</v>
          </cell>
          <cell r="B20" t="str">
            <v>Total operating expenses</v>
          </cell>
          <cell r="C20">
            <v>1296.39129</v>
          </cell>
          <cell r="D20">
            <v>1275.4199099999998</v>
          </cell>
          <cell r="E20">
            <v>1332.9825699999999</v>
          </cell>
          <cell r="F20">
            <v>1350.9950100000001</v>
          </cell>
          <cell r="G20">
            <v>918.11166999999989</v>
          </cell>
          <cell r="H20">
            <v>1367.6062399999998</v>
          </cell>
          <cell r="I20">
            <v>1437.1317800000006</v>
          </cell>
          <cell r="J20">
            <v>1412.0408100000004</v>
          </cell>
          <cell r="K20">
            <v>1639.7804799999994</v>
          </cell>
          <cell r="L20">
            <v>1337.8380100000002</v>
          </cell>
          <cell r="M20">
            <v>538.73184000000037</v>
          </cell>
          <cell r="N20">
            <v>1165.4064199999996</v>
          </cell>
          <cell r="O20">
            <v>15072.436030000001</v>
          </cell>
          <cell r="P20">
            <v>1296.39129</v>
          </cell>
          <cell r="Q20">
            <v>2571.8111999999996</v>
          </cell>
          <cell r="R20">
            <v>3904.7937699999998</v>
          </cell>
          <cell r="S20">
            <v>5255.7887799999999</v>
          </cell>
          <cell r="T20">
            <v>6173.9004499999992</v>
          </cell>
          <cell r="U20">
            <v>7541.5066900000002</v>
          </cell>
          <cell r="V20">
            <v>8978.6384699999999</v>
          </cell>
          <cell r="W20">
            <v>10390.67928</v>
          </cell>
          <cell r="X20">
            <v>12030.459760000002</v>
          </cell>
          <cell r="Y20">
            <v>13368.297769999999</v>
          </cell>
          <cell r="Z20">
            <v>13907.02961</v>
          </cell>
          <cell r="AA20">
            <v>15072.436030000001</v>
          </cell>
        </row>
        <row r="21">
          <cell r="A21" t="str">
            <v>Act17</v>
          </cell>
          <cell r="B21" t="str">
            <v>Operating profit before provisions</v>
          </cell>
          <cell r="C21">
            <v>2704.2021600000003</v>
          </cell>
          <cell r="D21">
            <v>2460.3574900000003</v>
          </cell>
          <cell r="E21">
            <v>56984.238050000007</v>
          </cell>
          <cell r="F21">
            <v>2796.5179999999978</v>
          </cell>
          <cell r="G21">
            <v>3334.0816499999951</v>
          </cell>
          <cell r="H21">
            <v>2643.4815000000026</v>
          </cell>
          <cell r="I21">
            <v>2842.9771499999952</v>
          </cell>
          <cell r="J21">
            <v>2869.3170400000099</v>
          </cell>
          <cell r="K21">
            <v>2475.8670099999908</v>
          </cell>
          <cell r="L21">
            <v>2422.8630200000025</v>
          </cell>
          <cell r="M21">
            <v>3099.6363999999985</v>
          </cell>
          <cell r="N21">
            <v>2485.0242399999952</v>
          </cell>
          <cell r="O21">
            <v>87118.563710000002</v>
          </cell>
          <cell r="P21">
            <v>2704.2021600000003</v>
          </cell>
          <cell r="Q21">
            <v>5164.5596499999992</v>
          </cell>
          <cell r="R21">
            <v>62148.797700000017</v>
          </cell>
          <cell r="S21">
            <v>64945.315700000006</v>
          </cell>
          <cell r="T21">
            <v>68279.397349999999</v>
          </cell>
          <cell r="U21">
            <v>70922.878850000008</v>
          </cell>
          <cell r="V21">
            <v>73765.856</v>
          </cell>
          <cell r="W21">
            <v>76635.173040000009</v>
          </cell>
          <cell r="X21">
            <v>79111.040049999996</v>
          </cell>
          <cell r="Y21">
            <v>81533.90307</v>
          </cell>
          <cell r="Z21">
            <v>84633.539470000003</v>
          </cell>
          <cell r="AA21">
            <v>87118.563710000002</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2704.2021600000003</v>
          </cell>
          <cell r="D26">
            <v>2460.3574900000003</v>
          </cell>
          <cell r="E26">
            <v>56984.238050000007</v>
          </cell>
          <cell r="F26">
            <v>2796.5179999999978</v>
          </cell>
          <cell r="G26">
            <v>3334.0816499999951</v>
          </cell>
          <cell r="H26">
            <v>2643.4815000000026</v>
          </cell>
          <cell r="I26">
            <v>2842.9771499999952</v>
          </cell>
          <cell r="J26">
            <v>2869.3170400000099</v>
          </cell>
          <cell r="K26">
            <v>2475.8670099999908</v>
          </cell>
          <cell r="L26">
            <v>2422.8630200000025</v>
          </cell>
          <cell r="M26">
            <v>3099.6363999999985</v>
          </cell>
          <cell r="N26">
            <v>2485.0242399999952</v>
          </cell>
          <cell r="O26">
            <v>87118.563710000002</v>
          </cell>
          <cell r="P26">
            <v>2704.2021600000003</v>
          </cell>
          <cell r="Q26">
            <v>5164.5596499999992</v>
          </cell>
          <cell r="R26">
            <v>62148.797700000017</v>
          </cell>
          <cell r="S26">
            <v>64945.315700000006</v>
          </cell>
          <cell r="T26">
            <v>68279.397349999999</v>
          </cell>
          <cell r="U26">
            <v>70922.878850000008</v>
          </cell>
          <cell r="V26">
            <v>73765.856</v>
          </cell>
          <cell r="W26">
            <v>76635.173040000009</v>
          </cell>
          <cell r="X26">
            <v>79111.040049999996</v>
          </cell>
          <cell r="Y26">
            <v>81533.90307</v>
          </cell>
          <cell r="Z26">
            <v>84633.539470000003</v>
          </cell>
          <cell r="AA26">
            <v>87118.563710000002</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2704.2021600000003</v>
          </cell>
          <cell r="D30">
            <v>2460.3574900000003</v>
          </cell>
          <cell r="E30">
            <v>56984.238050000007</v>
          </cell>
          <cell r="F30">
            <v>2796.5179999999978</v>
          </cell>
          <cell r="G30">
            <v>3334.0816499999951</v>
          </cell>
          <cell r="H30">
            <v>2643.4815000000026</v>
          </cell>
          <cell r="I30">
            <v>2842.9771499999952</v>
          </cell>
          <cell r="J30">
            <v>2869.3170400000099</v>
          </cell>
          <cell r="K30">
            <v>2475.8670099999908</v>
          </cell>
          <cell r="L30">
            <v>2422.8630200000025</v>
          </cell>
          <cell r="M30">
            <v>3099.6363999999985</v>
          </cell>
          <cell r="N30">
            <v>2485.0242399999952</v>
          </cell>
          <cell r="O30">
            <v>87118.563710000002</v>
          </cell>
          <cell r="P30">
            <v>2704.2021600000003</v>
          </cell>
          <cell r="Q30">
            <v>5164.5596499999992</v>
          </cell>
          <cell r="R30">
            <v>62148.797700000017</v>
          </cell>
          <cell r="S30">
            <v>64945.315700000006</v>
          </cell>
          <cell r="T30">
            <v>68279.397349999999</v>
          </cell>
          <cell r="U30">
            <v>70922.878850000008</v>
          </cell>
          <cell r="V30">
            <v>73765.856</v>
          </cell>
          <cell r="W30">
            <v>76635.173040000009</v>
          </cell>
          <cell r="X30">
            <v>79111.040049999996</v>
          </cell>
          <cell r="Y30">
            <v>81533.90307</v>
          </cell>
          <cell r="Z30">
            <v>84633.539470000003</v>
          </cell>
          <cell r="AA30">
            <v>87118.563710000002</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-517.35240999999996</v>
          </cell>
          <cell r="D32">
            <v>-470.01274000000001</v>
          </cell>
          <cell r="E32">
            <v>-528.34690000000012</v>
          </cell>
          <cell r="F32">
            <v>-536.14501000000018</v>
          </cell>
          <cell r="G32">
            <v>-636.43443999999954</v>
          </cell>
          <cell r="H32">
            <v>-505.31451000000015</v>
          </cell>
          <cell r="I32">
            <v>-500.21363000000019</v>
          </cell>
          <cell r="J32">
            <v>-547.09087999999929</v>
          </cell>
          <cell r="K32">
            <v>-473.44140000000061</v>
          </cell>
          <cell r="L32">
            <v>-466.6894199999997</v>
          </cell>
          <cell r="M32">
            <v>-595.18885000000046</v>
          </cell>
          <cell r="N32">
            <v>-500.01798999999937</v>
          </cell>
          <cell r="O32">
            <v>-6276.2481799999996</v>
          </cell>
          <cell r="P32">
            <v>-517.35240999999996</v>
          </cell>
          <cell r="Q32">
            <v>-987.36514999999997</v>
          </cell>
          <cell r="R32">
            <v>-1515.7120500000001</v>
          </cell>
          <cell r="S32">
            <v>-2051.8570600000003</v>
          </cell>
          <cell r="T32">
            <v>-2688.2914999999998</v>
          </cell>
          <cell r="U32">
            <v>-3193.60601</v>
          </cell>
          <cell r="V32">
            <v>-3693.8196400000002</v>
          </cell>
          <cell r="W32">
            <v>-4240.9105199999995</v>
          </cell>
          <cell r="X32">
            <v>-4714.3519200000001</v>
          </cell>
          <cell r="Y32">
            <v>-5181.0413399999998</v>
          </cell>
          <cell r="Z32">
            <v>-5776.2301900000002</v>
          </cell>
          <cell r="AA32">
            <v>-6276.2481799999996</v>
          </cell>
        </row>
        <row r="33">
          <cell r="A33" t="str">
            <v>Act28</v>
          </cell>
          <cell r="B33" t="str">
            <v>Profit after tax</v>
          </cell>
          <cell r="C33">
            <v>2186.8497500000003</v>
          </cell>
          <cell r="D33">
            <v>1990.3447500000002</v>
          </cell>
          <cell r="E33">
            <v>56455.89115000001</v>
          </cell>
          <cell r="F33">
            <v>2260.3729899999976</v>
          </cell>
          <cell r="G33">
            <v>2697.6472099999955</v>
          </cell>
          <cell r="H33">
            <v>2138.1669900000024</v>
          </cell>
          <cell r="I33">
            <v>2342.763519999995</v>
          </cell>
          <cell r="J33">
            <v>2322.2261600000106</v>
          </cell>
          <cell r="K33">
            <v>2002.4256099999902</v>
          </cell>
          <cell r="L33">
            <v>1956.1736000000028</v>
          </cell>
          <cell r="M33">
            <v>2504.447549999998</v>
          </cell>
          <cell r="N33">
            <v>1985.0062499999958</v>
          </cell>
          <cell r="O33">
            <v>80842.315530000007</v>
          </cell>
          <cell r="P33">
            <v>2186.8497500000003</v>
          </cell>
          <cell r="Q33">
            <v>4177.1944999999996</v>
          </cell>
          <cell r="R33">
            <v>60633.085650000015</v>
          </cell>
          <cell r="S33">
            <v>62893.458640000004</v>
          </cell>
          <cell r="T33">
            <v>65591.105849999993</v>
          </cell>
          <cell r="U33">
            <v>67729.272840000005</v>
          </cell>
          <cell r="V33">
            <v>70072.036359999998</v>
          </cell>
          <cell r="W33">
            <v>72394.262520000004</v>
          </cell>
          <cell r="X33">
            <v>74396.688129999995</v>
          </cell>
          <cell r="Y33">
            <v>76352.861730000004</v>
          </cell>
          <cell r="Z33">
            <v>78857.309280000001</v>
          </cell>
          <cell r="AA33">
            <v>80842.315530000007</v>
          </cell>
        </row>
        <row r="34">
          <cell r="A34">
            <v>93484</v>
          </cell>
          <cell r="B34" t="str">
            <v>Budgeted Profit and Loss 2012</v>
          </cell>
          <cell r="C34">
            <v>0</v>
          </cell>
          <cell r="D34">
            <v>0</v>
          </cell>
          <cell r="E34">
            <v>0</v>
          </cell>
          <cell r="F34">
            <v>-53698.026842298277</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672.39277846117704</v>
          </cell>
          <cell r="D35">
            <v>679.45014914215801</v>
          </cell>
          <cell r="E35">
            <v>685.10197124080298</v>
          </cell>
          <cell r="F35">
            <v>554.61183248013469</v>
          </cell>
          <cell r="G35">
            <v>424.43997904937095</v>
          </cell>
          <cell r="H35">
            <v>428.92123020204775</v>
          </cell>
          <cell r="I35">
            <v>433.49796248792137</v>
          </cell>
          <cell r="J35">
            <v>439.52293980798981</v>
          </cell>
          <cell r="K35">
            <v>445.70166451886035</v>
          </cell>
          <cell r="L35">
            <v>451.54227574230316</v>
          </cell>
          <cell r="M35">
            <v>457.58632316821104</v>
          </cell>
          <cell r="N35">
            <v>463.57816595473719</v>
          </cell>
          <cell r="O35">
            <v>6136.3472722557144</v>
          </cell>
          <cell r="P35">
            <v>672.39277846117704</v>
          </cell>
          <cell r="Q35">
            <v>1351.8429276033351</v>
          </cell>
          <cell r="R35">
            <v>2036.9448988441382</v>
          </cell>
          <cell r="S35">
            <v>2591.5567313242727</v>
          </cell>
          <cell r="T35">
            <v>3015.9967103736435</v>
          </cell>
          <cell r="U35">
            <v>3444.9179405756913</v>
          </cell>
          <cell r="V35">
            <v>3878.4159030636129</v>
          </cell>
          <cell r="W35">
            <v>4317.9388428716029</v>
          </cell>
          <cell r="X35">
            <v>4763.6405073904634</v>
          </cell>
          <cell r="Y35">
            <v>5215.1827831327664</v>
          </cell>
          <cell r="Z35">
            <v>5672.769106300977</v>
          </cell>
          <cell r="AA35">
            <v>6136.3472722557144</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672.39277846117704</v>
          </cell>
          <cell r="D37">
            <v>679.45014914215801</v>
          </cell>
          <cell r="E37">
            <v>685.10197124080298</v>
          </cell>
          <cell r="F37">
            <v>554.61183248013469</v>
          </cell>
          <cell r="G37">
            <v>424.43997904937095</v>
          </cell>
          <cell r="H37">
            <v>428.92123020204775</v>
          </cell>
          <cell r="I37">
            <v>433.49796248792137</v>
          </cell>
          <cell r="J37">
            <v>439.52293980798981</v>
          </cell>
          <cell r="K37">
            <v>445.70166451886035</v>
          </cell>
          <cell r="L37">
            <v>451.54227574230316</v>
          </cell>
          <cell r="M37">
            <v>457.58632316821104</v>
          </cell>
          <cell r="N37">
            <v>463.57816595473719</v>
          </cell>
          <cell r="O37">
            <v>6136.3472722557144</v>
          </cell>
          <cell r="P37">
            <v>672.39277846117704</v>
          </cell>
          <cell r="Q37">
            <v>1351.8429276033351</v>
          </cell>
          <cell r="R37">
            <v>2036.9448988441382</v>
          </cell>
          <cell r="S37">
            <v>2591.5567313242727</v>
          </cell>
          <cell r="T37">
            <v>3015.9967103736435</v>
          </cell>
          <cell r="U37">
            <v>3444.9179405756913</v>
          </cell>
          <cell r="V37">
            <v>3878.4159030636129</v>
          </cell>
          <cell r="W37">
            <v>4317.9388428716029</v>
          </cell>
          <cell r="X37">
            <v>4763.6405073904634</v>
          </cell>
          <cell r="Y37">
            <v>5215.1827831327664</v>
          </cell>
          <cell r="Z37">
            <v>5672.769106300977</v>
          </cell>
          <cell r="AA37">
            <v>6136.3472722557144</v>
          </cell>
        </row>
        <row r="38">
          <cell r="A38" t="str">
            <v>Bud04</v>
          </cell>
          <cell r="B38" t="str">
            <v>Fee Income</v>
          </cell>
          <cell r="C38">
            <v>2835.3220146557173</v>
          </cell>
          <cell r="D38">
            <v>2649.7121588021214</v>
          </cell>
          <cell r="E38">
            <v>2781.9665376130783</v>
          </cell>
          <cell r="F38">
            <v>2699.8094444125818</v>
          </cell>
          <cell r="G38">
            <v>2803.1885874290392</v>
          </cell>
          <cell r="H38">
            <v>2301.1529682748801</v>
          </cell>
          <cell r="I38">
            <v>2857.2232930599357</v>
          </cell>
          <cell r="J38">
            <v>2875.680910375404</v>
          </cell>
          <cell r="K38">
            <v>2803.4612939116032</v>
          </cell>
          <cell r="L38">
            <v>2862.4950171407268</v>
          </cell>
          <cell r="M38">
            <v>2840.3013661007153</v>
          </cell>
          <cell r="N38">
            <v>2972.6583076195047</v>
          </cell>
          <cell r="O38">
            <v>33282.971899395307</v>
          </cell>
          <cell r="P38">
            <v>2835.3220146557173</v>
          </cell>
          <cell r="Q38">
            <v>5485.0341734578387</v>
          </cell>
          <cell r="R38">
            <v>8267.0007110709175</v>
          </cell>
          <cell r="S38">
            <v>10966.810155483499</v>
          </cell>
          <cell r="T38">
            <v>13769.998742912539</v>
          </cell>
          <cell r="U38">
            <v>16071.15171118742</v>
          </cell>
          <cell r="V38">
            <v>18928.375004247355</v>
          </cell>
          <cell r="W38">
            <v>21804.055914622761</v>
          </cell>
          <cell r="X38">
            <v>24607.517208534366</v>
          </cell>
          <cell r="Y38">
            <v>27470.012225675091</v>
          </cell>
          <cell r="Z38">
            <v>30310.313591775805</v>
          </cell>
          <cell r="AA38">
            <v>33282.971899395307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2835.3220146557173</v>
          </cell>
          <cell r="D40">
            <v>2649.7121588021214</v>
          </cell>
          <cell r="E40">
            <v>2781.9665376130783</v>
          </cell>
          <cell r="F40">
            <v>2699.8094444125818</v>
          </cell>
          <cell r="G40">
            <v>2803.1885874290392</v>
          </cell>
          <cell r="H40">
            <v>2301.1529682748801</v>
          </cell>
          <cell r="I40">
            <v>2857.2232930599357</v>
          </cell>
          <cell r="J40">
            <v>2875.680910375404</v>
          </cell>
          <cell r="K40">
            <v>2803.4612939116032</v>
          </cell>
          <cell r="L40">
            <v>2862.4950171407268</v>
          </cell>
          <cell r="M40">
            <v>2840.3013661007153</v>
          </cell>
          <cell r="N40">
            <v>2972.6583076195047</v>
          </cell>
          <cell r="O40">
            <v>33282.971899395307</v>
          </cell>
          <cell r="P40">
            <v>2835.3220146557173</v>
          </cell>
          <cell r="Q40">
            <v>5485.0341734578387</v>
          </cell>
          <cell r="R40">
            <v>8267.0007110709175</v>
          </cell>
          <cell r="S40">
            <v>10966.810155483499</v>
          </cell>
          <cell r="T40">
            <v>13769.998742912539</v>
          </cell>
          <cell r="U40">
            <v>16071.15171118742</v>
          </cell>
          <cell r="V40">
            <v>18928.375004247355</v>
          </cell>
          <cell r="W40">
            <v>21804.055914622761</v>
          </cell>
          <cell r="X40">
            <v>24607.517208534366</v>
          </cell>
          <cell r="Y40">
            <v>27470.012225675091</v>
          </cell>
          <cell r="Z40">
            <v>30310.313591775805</v>
          </cell>
          <cell r="AA40">
            <v>33282.971899395307</v>
          </cell>
        </row>
        <row r="41">
          <cell r="A41" t="str">
            <v>Bud07</v>
          </cell>
          <cell r="B41">
            <v>0</v>
          </cell>
          <cell r="C41">
            <v>0</v>
          </cell>
          <cell r="D41">
            <v>0</v>
          </cell>
          <cell r="E41">
            <v>0</v>
          </cell>
          <cell r="F41">
            <v>53698.02684229827</v>
          </cell>
          <cell r="G41">
            <v>0</v>
          </cell>
          <cell r="H41">
            <v>0</v>
          </cell>
          <cell r="I41">
            <v>0</v>
          </cell>
          <cell r="J41">
            <v>0</v>
          </cell>
          <cell r="K41">
            <v>0</v>
          </cell>
          <cell r="L41">
            <v>0</v>
          </cell>
          <cell r="M41">
            <v>0</v>
          </cell>
          <cell r="N41">
            <v>0</v>
          </cell>
          <cell r="O41">
            <v>53698.02684229827</v>
          </cell>
          <cell r="P41">
            <v>0</v>
          </cell>
          <cell r="Q41">
            <v>0</v>
          </cell>
          <cell r="R41">
            <v>0</v>
          </cell>
          <cell r="S41">
            <v>53698.02684229827</v>
          </cell>
          <cell r="T41">
            <v>53698.02684229827</v>
          </cell>
          <cell r="U41">
            <v>53698.02684229827</v>
          </cell>
          <cell r="V41">
            <v>53698.02684229827</v>
          </cell>
          <cell r="W41">
            <v>53698.02684229827</v>
          </cell>
          <cell r="X41">
            <v>53698.02684229827</v>
          </cell>
          <cell r="Y41">
            <v>53698.02684229827</v>
          </cell>
          <cell r="Z41">
            <v>53698.02684229827</v>
          </cell>
          <cell r="AA41">
            <v>53698.02684229827</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2835.3220146557173</v>
          </cell>
          <cell r="D45">
            <v>2649.7121588021214</v>
          </cell>
          <cell r="E45">
            <v>2781.9665376130783</v>
          </cell>
          <cell r="F45">
            <v>56397.836286710852</v>
          </cell>
          <cell r="G45">
            <v>2803.1885874290392</v>
          </cell>
          <cell r="H45">
            <v>2301.1529682748801</v>
          </cell>
          <cell r="I45">
            <v>2857.2232930599357</v>
          </cell>
          <cell r="J45">
            <v>2875.680910375404</v>
          </cell>
          <cell r="K45">
            <v>2803.4612939116032</v>
          </cell>
          <cell r="L45">
            <v>2862.4950171407268</v>
          </cell>
          <cell r="M45">
            <v>2840.3013661007153</v>
          </cell>
          <cell r="N45">
            <v>2972.6583076195047</v>
          </cell>
          <cell r="O45">
            <v>86980.998741693576</v>
          </cell>
          <cell r="P45">
            <v>2835.3220146557173</v>
          </cell>
          <cell r="Q45">
            <v>5485.0341734578387</v>
          </cell>
          <cell r="R45">
            <v>8267.0007110709175</v>
          </cell>
          <cell r="S45">
            <v>64664.836997781771</v>
          </cell>
          <cell r="T45">
            <v>67468.025585210809</v>
          </cell>
          <cell r="U45">
            <v>69769.17855348569</v>
          </cell>
          <cell r="V45">
            <v>72626.401846545632</v>
          </cell>
          <cell r="W45">
            <v>75502.082756921038</v>
          </cell>
          <cell r="X45">
            <v>78305.544050832628</v>
          </cell>
          <cell r="Y45">
            <v>81168.039067973354</v>
          </cell>
          <cell r="Z45">
            <v>84008.340434074082</v>
          </cell>
          <cell r="AA45">
            <v>86980.998741693576</v>
          </cell>
        </row>
        <row r="46">
          <cell r="A46" t="str">
            <v>Bud11.1</v>
          </cell>
          <cell r="B46" t="str">
            <v>Dividend income</v>
          </cell>
          <cell r="C46">
            <v>0</v>
          </cell>
          <cell r="D46">
            <v>0</v>
          </cell>
          <cell r="E46">
            <v>0</v>
          </cell>
          <cell r="F46">
            <v>53698.02684229827</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3507.7147931168943</v>
          </cell>
          <cell r="D47">
            <v>3329.1623079442793</v>
          </cell>
          <cell r="E47">
            <v>3467.0685088538812</v>
          </cell>
          <cell r="F47">
            <v>110650.47496148926</v>
          </cell>
          <cell r="G47">
            <v>3227.62856647841</v>
          </cell>
          <cell r="H47">
            <v>2730.0741984769279</v>
          </cell>
          <cell r="I47">
            <v>3290.7212555478573</v>
          </cell>
          <cell r="J47">
            <v>3315.203850183394</v>
          </cell>
          <cell r="K47">
            <v>3249.1629584304637</v>
          </cell>
          <cell r="L47">
            <v>3314.0372928830297</v>
          </cell>
          <cell r="M47">
            <v>3297.8876892689264</v>
          </cell>
          <cell r="N47">
            <v>3436.2364735742422</v>
          </cell>
          <cell r="O47">
            <v>93117.346013949296</v>
          </cell>
          <cell r="P47">
            <v>3507.7147931168943</v>
          </cell>
          <cell r="Q47">
            <v>6836.8771010611736</v>
          </cell>
          <cell r="R47">
            <v>10303.945609915056</v>
          </cell>
          <cell r="S47">
            <v>67256.393729106043</v>
          </cell>
          <cell r="T47">
            <v>70484.022295584451</v>
          </cell>
          <cell r="U47">
            <v>73214.096494061378</v>
          </cell>
          <cell r="V47">
            <v>76504.817749609239</v>
          </cell>
          <cell r="W47">
            <v>79820.021599792643</v>
          </cell>
          <cell r="X47">
            <v>83069.184558223089</v>
          </cell>
          <cell r="Y47">
            <v>86383.221851106122</v>
          </cell>
          <cell r="Z47">
            <v>89681.109540375066</v>
          </cell>
          <cell r="AA47">
            <v>93117.346013949296</v>
          </cell>
        </row>
        <row r="48">
          <cell r="A48" t="str">
            <v>Bud13</v>
          </cell>
          <cell r="B48" t="str">
            <v>Personnel expenses</v>
          </cell>
          <cell r="C48">
            <v>1015.7711049534832</v>
          </cell>
          <cell r="D48">
            <v>784.46292754723333</v>
          </cell>
          <cell r="E48">
            <v>880.67349476920833</v>
          </cell>
          <cell r="F48">
            <v>773.56008634970829</v>
          </cell>
          <cell r="G48">
            <v>765.41634159440821</v>
          </cell>
          <cell r="H48">
            <v>764.98532075065816</v>
          </cell>
          <cell r="I48">
            <v>813.55900544483336</v>
          </cell>
          <cell r="J48">
            <v>731.06579431270836</v>
          </cell>
          <cell r="K48">
            <v>730.36191764395835</v>
          </cell>
          <cell r="L48">
            <v>730.52605876120833</v>
          </cell>
          <cell r="M48">
            <v>728.59642673327085</v>
          </cell>
          <cell r="N48">
            <v>728.59642673327085</v>
          </cell>
          <cell r="O48">
            <v>9447.5749055939505</v>
          </cell>
          <cell r="P48">
            <v>1015.7711049534832</v>
          </cell>
          <cell r="Q48">
            <v>1800.2340325007167</v>
          </cell>
          <cell r="R48">
            <v>2680.9075272699251</v>
          </cell>
          <cell r="S48">
            <v>3454.4676136196335</v>
          </cell>
          <cell r="T48">
            <v>4219.8839552140416</v>
          </cell>
          <cell r="U48">
            <v>4984.8692759647001</v>
          </cell>
          <cell r="V48">
            <v>5798.4282814095332</v>
          </cell>
          <cell r="W48">
            <v>6529.4940757222412</v>
          </cell>
          <cell r="X48">
            <v>7259.8559933662</v>
          </cell>
          <cell r="Y48">
            <v>7990.3820521274083</v>
          </cell>
          <cell r="Z48">
            <v>8718.9784788606794</v>
          </cell>
          <cell r="AA48">
            <v>9447.5749055939505</v>
          </cell>
        </row>
        <row r="49">
          <cell r="A49" t="str">
            <v>Bud14</v>
          </cell>
          <cell r="B49" t="str">
            <v>General and administrative expenses</v>
          </cell>
          <cell r="C49">
            <v>453.76597732611111</v>
          </cell>
          <cell r="D49">
            <v>463.26097732611083</v>
          </cell>
          <cell r="E49">
            <v>481.51597732611106</v>
          </cell>
          <cell r="F49">
            <v>466.56097732611107</v>
          </cell>
          <cell r="G49">
            <v>468.49597732611153</v>
          </cell>
          <cell r="H49">
            <v>473.09097732611122</v>
          </cell>
          <cell r="I49">
            <v>434.082643992778</v>
          </cell>
          <cell r="J49">
            <v>431.08764399277771</v>
          </cell>
          <cell r="K49">
            <v>453.62264399277797</v>
          </cell>
          <cell r="L49">
            <v>457.64764399277777</v>
          </cell>
          <cell r="M49">
            <v>421.29464399277799</v>
          </cell>
          <cell r="N49">
            <v>437.78964399277788</v>
          </cell>
          <cell r="O49">
            <v>5442.2157279133335</v>
          </cell>
          <cell r="P49">
            <v>453.76597732611111</v>
          </cell>
          <cell r="Q49">
            <v>917.026954652222</v>
          </cell>
          <cell r="R49">
            <v>1398.5429319783329</v>
          </cell>
          <cell r="S49">
            <v>1865.103909304444</v>
          </cell>
          <cell r="T49">
            <v>2333.5998866305554</v>
          </cell>
          <cell r="U49">
            <v>2806.6908639566664</v>
          </cell>
          <cell r="V49">
            <v>3240.7735079494441</v>
          </cell>
          <cell r="W49">
            <v>3671.861151942222</v>
          </cell>
          <cell r="X49">
            <v>4125.4837959349998</v>
          </cell>
          <cell r="Y49">
            <v>4583.1314399277771</v>
          </cell>
          <cell r="Z49">
            <v>5004.4260839205554</v>
          </cell>
          <cell r="AA49">
            <v>5442.2157279133335</v>
          </cell>
        </row>
        <row r="50">
          <cell r="A50" t="str">
            <v>Bud15</v>
          </cell>
          <cell r="B50" t="str">
            <v>Depreciation / Amortisation</v>
          </cell>
          <cell r="C50">
            <v>187.65045999999998</v>
          </cell>
          <cell r="D50">
            <v>187.51589999999999</v>
          </cell>
          <cell r="E50">
            <v>183.71658888888888</v>
          </cell>
          <cell r="F50">
            <v>190.76635111111108</v>
          </cell>
          <cell r="G50">
            <v>175.56630111111107</v>
          </cell>
          <cell r="H50">
            <v>160.46731111111109</v>
          </cell>
          <cell r="I50">
            <v>146.27119111111111</v>
          </cell>
          <cell r="J50">
            <v>151.82415444444442</v>
          </cell>
          <cell r="K50">
            <v>153.21361333333334</v>
          </cell>
          <cell r="L50">
            <v>156.64379888888888</v>
          </cell>
          <cell r="M50">
            <v>133.63949888888888</v>
          </cell>
          <cell r="N50">
            <v>138.61123222222221</v>
          </cell>
          <cell r="O50">
            <v>1965.8864011111111</v>
          </cell>
          <cell r="P50">
            <v>187.65045999999998</v>
          </cell>
          <cell r="Q50">
            <v>375.16635999999994</v>
          </cell>
          <cell r="R50">
            <v>558.88294888888879</v>
          </cell>
          <cell r="S50">
            <v>749.64929999999981</v>
          </cell>
          <cell r="T50">
            <v>925.21560111111091</v>
          </cell>
          <cell r="U50">
            <v>1085.6829122222221</v>
          </cell>
          <cell r="V50">
            <v>1231.9541033333333</v>
          </cell>
          <cell r="W50">
            <v>1383.7782577777778</v>
          </cell>
          <cell r="X50">
            <v>1536.9918711111111</v>
          </cell>
          <cell r="Y50">
            <v>1693.6356699999999</v>
          </cell>
          <cell r="Z50">
            <v>1827.2751688888889</v>
          </cell>
          <cell r="AA50">
            <v>1965.8864011111111</v>
          </cell>
        </row>
        <row r="51">
          <cell r="A51" t="str">
            <v>Bud16</v>
          </cell>
          <cell r="B51" t="str">
            <v>Total operating expenses</v>
          </cell>
          <cell r="C51">
            <v>1657.1875422795945</v>
          </cell>
          <cell r="D51">
            <v>1435.2398048733439</v>
          </cell>
          <cell r="E51">
            <v>1545.9060609842084</v>
          </cell>
          <cell r="F51">
            <v>1430.8874147869305</v>
          </cell>
          <cell r="G51">
            <v>1409.4786200316307</v>
          </cell>
          <cell r="H51">
            <v>1398.5436091878805</v>
          </cell>
          <cell r="I51">
            <v>1393.9128405487224</v>
          </cell>
          <cell r="J51">
            <v>1313.9775927499306</v>
          </cell>
          <cell r="K51">
            <v>1337.1981749700697</v>
          </cell>
          <cell r="L51">
            <v>1344.817501642875</v>
          </cell>
          <cell r="M51">
            <v>1283.5305696149378</v>
          </cell>
          <cell r="N51">
            <v>1304.997302948271</v>
          </cell>
          <cell r="O51">
            <v>16855.677034618395</v>
          </cell>
          <cell r="P51">
            <v>1657.1875422795945</v>
          </cell>
          <cell r="Q51">
            <v>3092.4273471529386</v>
          </cell>
          <cell r="R51">
            <v>4638.3334081371468</v>
          </cell>
          <cell r="S51">
            <v>6069.2208229240778</v>
          </cell>
          <cell r="T51">
            <v>7478.699442955708</v>
          </cell>
          <cell r="U51">
            <v>8877.243052143589</v>
          </cell>
          <cell r="V51">
            <v>10271.15589269231</v>
          </cell>
          <cell r="W51">
            <v>11585.13348544224</v>
          </cell>
          <cell r="X51">
            <v>12922.331660412312</v>
          </cell>
          <cell r="Y51">
            <v>14267.149162055186</v>
          </cell>
          <cell r="Z51">
            <v>15550.679731670123</v>
          </cell>
          <cell r="AA51">
            <v>16855.677034618395</v>
          </cell>
        </row>
        <row r="52">
          <cell r="A52" t="str">
            <v>Bud17</v>
          </cell>
          <cell r="B52" t="str">
            <v>Operating profit before provisions</v>
          </cell>
          <cell r="C52">
            <v>1850.5272508372998</v>
          </cell>
          <cell r="D52">
            <v>1893.9225030709354</v>
          </cell>
          <cell r="E52">
            <v>1921.1624478696729</v>
          </cell>
          <cell r="F52">
            <v>109219.58754670233</v>
          </cell>
          <cell r="G52">
            <v>1818.1499464467793</v>
          </cell>
          <cell r="H52">
            <v>1331.5305892890474</v>
          </cell>
          <cell r="I52">
            <v>1896.8084149991348</v>
          </cell>
          <cell r="J52">
            <v>2001.2262574334634</v>
          </cell>
          <cell r="K52">
            <v>1911.9647834603941</v>
          </cell>
          <cell r="L52">
            <v>1969.2197912401548</v>
          </cell>
          <cell r="M52">
            <v>2014.3571196539885</v>
          </cell>
          <cell r="N52">
            <v>2131.2391706259714</v>
          </cell>
          <cell r="O52">
            <v>76261.668979330905</v>
          </cell>
          <cell r="P52">
            <v>1850.5272508372998</v>
          </cell>
          <cell r="Q52">
            <v>3744.4497539082349</v>
          </cell>
          <cell r="R52">
            <v>5665.6122017779089</v>
          </cell>
          <cell r="S52">
            <v>61187.172906181964</v>
          </cell>
          <cell r="T52">
            <v>63005.322852628742</v>
          </cell>
          <cell r="U52">
            <v>64336.853441917789</v>
          </cell>
          <cell r="V52">
            <v>66233.661856916937</v>
          </cell>
          <cell r="W52">
            <v>68234.888114350397</v>
          </cell>
          <cell r="X52">
            <v>70146.852897810779</v>
          </cell>
          <cell r="Y52">
            <v>72116.07268905094</v>
          </cell>
          <cell r="Z52">
            <v>74130.429808704939</v>
          </cell>
          <cell r="AA52">
            <v>76261.668979330905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1850.5272508372998</v>
          </cell>
          <cell r="D57">
            <v>1893.9225030709354</v>
          </cell>
          <cell r="E57">
            <v>1921.1624478696729</v>
          </cell>
          <cell r="F57">
            <v>109219.58754670233</v>
          </cell>
          <cell r="G57">
            <v>1818.1499464467793</v>
          </cell>
          <cell r="H57">
            <v>1331.5305892890474</v>
          </cell>
          <cell r="I57">
            <v>1896.8084149991348</v>
          </cell>
          <cell r="J57">
            <v>2001.2262574334634</v>
          </cell>
          <cell r="K57">
            <v>1911.9647834603941</v>
          </cell>
          <cell r="L57">
            <v>1969.2197912401548</v>
          </cell>
          <cell r="M57">
            <v>2014.3571196539885</v>
          </cell>
          <cell r="N57">
            <v>2131.2391706259714</v>
          </cell>
          <cell r="O57">
            <v>76261.668979330905</v>
          </cell>
          <cell r="P57">
            <v>1850.5272508372998</v>
          </cell>
          <cell r="Q57">
            <v>3744.4497539082349</v>
          </cell>
          <cell r="R57">
            <v>5665.6122017779089</v>
          </cell>
          <cell r="S57">
            <v>61187.172906181964</v>
          </cell>
          <cell r="T57">
            <v>63005.322852628742</v>
          </cell>
          <cell r="U57">
            <v>64336.853441917789</v>
          </cell>
          <cell r="V57">
            <v>66233.661856916937</v>
          </cell>
          <cell r="W57">
            <v>68234.888114350397</v>
          </cell>
          <cell r="X57">
            <v>70146.852897810779</v>
          </cell>
          <cell r="Y57">
            <v>72116.07268905094</v>
          </cell>
          <cell r="Z57">
            <v>74130.429808704939</v>
          </cell>
          <cell r="AA57">
            <v>76261.668979330905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1850.5272508372998</v>
          </cell>
          <cell r="D61">
            <v>1893.9225030709354</v>
          </cell>
          <cell r="E61">
            <v>1921.1624478696729</v>
          </cell>
          <cell r="F61">
            <v>109219.58754670233</v>
          </cell>
          <cell r="G61">
            <v>1818.1499464467793</v>
          </cell>
          <cell r="H61">
            <v>1331.5305892890474</v>
          </cell>
          <cell r="I61">
            <v>1896.8084149991348</v>
          </cell>
          <cell r="J61">
            <v>2001.2262574334634</v>
          </cell>
          <cell r="K61">
            <v>1911.9647834603941</v>
          </cell>
          <cell r="L61">
            <v>1969.2197912401548</v>
          </cell>
          <cell r="M61">
            <v>2014.3571196539885</v>
          </cell>
          <cell r="N61">
            <v>2131.2391706259714</v>
          </cell>
          <cell r="O61">
            <v>76261.668979330905</v>
          </cell>
          <cell r="P61">
            <v>1850.5272508372998</v>
          </cell>
          <cell r="Q61">
            <v>3744.4497539082349</v>
          </cell>
          <cell r="R61">
            <v>5665.6122017779089</v>
          </cell>
          <cell r="S61">
            <v>61187.172906181964</v>
          </cell>
          <cell r="T61">
            <v>63005.322852628742</v>
          </cell>
          <cell r="U61">
            <v>64336.853441917789</v>
          </cell>
          <cell r="V61">
            <v>66233.661856916937</v>
          </cell>
          <cell r="W61">
            <v>68234.888114350397</v>
          </cell>
          <cell r="X61">
            <v>70146.852897810779</v>
          </cell>
          <cell r="Y61">
            <v>72116.07268905094</v>
          </cell>
          <cell r="Z61">
            <v>74130.429808704939</v>
          </cell>
          <cell r="AA61">
            <v>76261.668979330905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-351.60017765908697</v>
          </cell>
          <cell r="D63">
            <v>-359.8452755834777</v>
          </cell>
          <cell r="E63">
            <v>-365.02086509523787</v>
          </cell>
          <cell r="F63">
            <v>-346.47143380009931</v>
          </cell>
          <cell r="G63">
            <v>-345.44848982488804</v>
          </cell>
          <cell r="H63">
            <v>-252.990811964919</v>
          </cell>
          <cell r="I63">
            <v>-360.3935988498356</v>
          </cell>
          <cell r="J63">
            <v>-380.23298891235805</v>
          </cell>
          <cell r="K63">
            <v>-363.27330885747489</v>
          </cell>
          <cell r="L63">
            <v>-374.15176033562943</v>
          </cell>
          <cell r="M63">
            <v>-382.72785273425785</v>
          </cell>
          <cell r="N63">
            <v>-404.93544241893454</v>
          </cell>
          <cell r="O63">
            <v>-4287.0920060361987</v>
          </cell>
          <cell r="P63">
            <v>-351.60017765908697</v>
          </cell>
          <cell r="Q63">
            <v>-711.44545324256467</v>
          </cell>
          <cell r="R63">
            <v>-1076.4663183378025</v>
          </cell>
          <cell r="S63">
            <v>-1422.9377521379017</v>
          </cell>
          <cell r="T63">
            <v>-1768.3862419627899</v>
          </cell>
          <cell r="U63">
            <v>-2021.3770539277089</v>
          </cell>
          <cell r="V63">
            <v>-2381.7706527775445</v>
          </cell>
          <cell r="W63">
            <v>-2762.0036416899025</v>
          </cell>
          <cell r="X63">
            <v>-3125.2769505473775</v>
          </cell>
          <cell r="Y63">
            <v>-3499.4287108830067</v>
          </cell>
          <cell r="Z63">
            <v>-3882.1565636172645</v>
          </cell>
          <cell r="AA63">
            <v>-4287.0920060361987</v>
          </cell>
        </row>
        <row r="64">
          <cell r="A64" t="str">
            <v>Bud28</v>
          </cell>
          <cell r="B64" t="str">
            <v>Profit after tax</v>
          </cell>
          <cell r="C64">
            <v>1498.9270731782128</v>
          </cell>
          <cell r="D64">
            <v>1534.0772274874575</v>
          </cell>
          <cell r="E64">
            <v>1556.1415827744349</v>
          </cell>
          <cell r="F64">
            <v>108873.11611290224</v>
          </cell>
          <cell r="G64">
            <v>1472.7014566218913</v>
          </cell>
          <cell r="H64">
            <v>1078.5397773241284</v>
          </cell>
          <cell r="I64">
            <v>1536.4148161492992</v>
          </cell>
          <cell r="J64">
            <v>1620.9932685211054</v>
          </cell>
          <cell r="K64">
            <v>1548.6914746029192</v>
          </cell>
          <cell r="L64">
            <v>1595.0680309045254</v>
          </cell>
          <cell r="M64">
            <v>1631.6292669197308</v>
          </cell>
          <cell r="N64">
            <v>1726.3037282070368</v>
          </cell>
          <cell r="O64">
            <v>71974.576973294708</v>
          </cell>
          <cell r="P64">
            <v>1498.9270731782128</v>
          </cell>
          <cell r="Q64">
            <v>3033.0043006656701</v>
          </cell>
          <cell r="R64">
            <v>4589.1458834401064</v>
          </cell>
          <cell r="S64">
            <v>59764.235154044065</v>
          </cell>
          <cell r="T64">
            <v>61236.936610665951</v>
          </cell>
          <cell r="U64">
            <v>62315.476387990078</v>
          </cell>
          <cell r="V64">
            <v>63851.891204139392</v>
          </cell>
          <cell r="W64">
            <v>65472.884472660495</v>
          </cell>
          <cell r="X64">
            <v>67021.575947263394</v>
          </cell>
          <cell r="Y64">
            <v>68616.643978167936</v>
          </cell>
          <cell r="Z64">
            <v>70248.273245087679</v>
          </cell>
          <cell r="AA64">
            <v>71974.576973294708</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608.06522999999993</v>
          </cell>
          <cell r="D66">
            <v>570.1706200000001</v>
          </cell>
          <cell r="E66">
            <v>649.14400000000001</v>
          </cell>
          <cell r="F66">
            <v>648.1737999999998</v>
          </cell>
          <cell r="G66">
            <v>1013.05258</v>
          </cell>
          <cell r="H66">
            <v>1020.5262399999997</v>
          </cell>
          <cell r="I66">
            <v>1085.0207600000012</v>
          </cell>
          <cell r="J66">
            <v>1093.9667399999989</v>
          </cell>
          <cell r="K66">
            <v>1068.44769</v>
          </cell>
          <cell r="L66">
            <v>633.8774399999993</v>
          </cell>
          <cell r="M66">
            <v>682.60087000000203</v>
          </cell>
          <cell r="N66">
            <v>721.29471999999805</v>
          </cell>
          <cell r="O66">
            <v>9794.3406899999991</v>
          </cell>
          <cell r="P66">
            <v>608.06522999999993</v>
          </cell>
          <cell r="Q66">
            <v>1178.23585</v>
          </cell>
          <cell r="R66">
            <v>1827.37985</v>
          </cell>
          <cell r="S66">
            <v>2475.5536499999998</v>
          </cell>
          <cell r="T66">
            <v>3488.6062299999999</v>
          </cell>
          <cell r="U66">
            <v>4509.1324699999996</v>
          </cell>
          <cell r="V66">
            <v>5594.1532300000008</v>
          </cell>
          <cell r="W66">
            <v>6688.1199699999997</v>
          </cell>
          <cell r="X66">
            <v>7756.5676599999997</v>
          </cell>
          <cell r="Y66">
            <v>8390.445099999999</v>
          </cell>
          <cell r="Z66">
            <v>9073.045970000001</v>
          </cell>
          <cell r="AA66">
            <v>9794.3406899999991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608.06522999999993</v>
          </cell>
          <cell r="D68">
            <v>570.1706200000001</v>
          </cell>
          <cell r="E68">
            <v>649.14400000000001</v>
          </cell>
          <cell r="F68">
            <v>648.1737999999998</v>
          </cell>
          <cell r="G68">
            <v>1013.05258</v>
          </cell>
          <cell r="H68">
            <v>1020.5262399999997</v>
          </cell>
          <cell r="I68">
            <v>1085.0207600000012</v>
          </cell>
          <cell r="J68">
            <v>1093.9667399999989</v>
          </cell>
          <cell r="K68">
            <v>1068.44769</v>
          </cell>
          <cell r="L68">
            <v>633.8774399999993</v>
          </cell>
          <cell r="M68">
            <v>682.60087000000203</v>
          </cell>
          <cell r="N68">
            <v>721.29471999999805</v>
          </cell>
          <cell r="O68">
            <v>9794.3406899999991</v>
          </cell>
          <cell r="P68">
            <v>608.06522999999993</v>
          </cell>
          <cell r="Q68">
            <v>1178.23585</v>
          </cell>
          <cell r="R68">
            <v>1827.37985</v>
          </cell>
          <cell r="S68">
            <v>2475.5536499999998</v>
          </cell>
          <cell r="T68">
            <v>3488.6062299999999</v>
          </cell>
          <cell r="U68">
            <v>4509.1324699999996</v>
          </cell>
          <cell r="V68">
            <v>5594.1532300000008</v>
          </cell>
          <cell r="W68">
            <v>6688.1199699999997</v>
          </cell>
          <cell r="X68">
            <v>7756.5676599999997</v>
          </cell>
          <cell r="Y68">
            <v>8390.445099999999</v>
          </cell>
          <cell r="Z68">
            <v>9073.045970000001</v>
          </cell>
          <cell r="AA68">
            <v>9794.3406899999991</v>
          </cell>
        </row>
        <row r="69">
          <cell r="A69" t="str">
            <v>Dtp04</v>
          </cell>
          <cell r="B69" t="str">
            <v>Fee Income</v>
          </cell>
          <cell r="C69">
            <v>4985.7241900000008</v>
          </cell>
          <cell r="D69">
            <v>4301.7773699999998</v>
          </cell>
          <cell r="E69">
            <v>4597.2410899999995</v>
          </cell>
          <cell r="F69">
            <v>4443.1728600000024</v>
          </cell>
          <cell r="G69">
            <v>4375.7008199999946</v>
          </cell>
          <cell r="H69">
            <v>3983.5288900000014</v>
          </cell>
          <cell r="I69">
            <v>3907.6696900000024</v>
          </cell>
          <cell r="J69">
            <v>3768.0158700000029</v>
          </cell>
          <cell r="K69">
            <v>3451.0383900000015</v>
          </cell>
          <cell r="L69">
            <v>3537.1091299999898</v>
          </cell>
          <cell r="M69">
            <v>3343.4357200000086</v>
          </cell>
          <cell r="N69">
            <v>3275.5195899999962</v>
          </cell>
          <cell r="O69">
            <v>47969.93361</v>
          </cell>
          <cell r="P69">
            <v>4985.7241900000008</v>
          </cell>
          <cell r="Q69">
            <v>9287.5015600000006</v>
          </cell>
          <cell r="R69">
            <v>13884.74265</v>
          </cell>
          <cell r="S69">
            <v>18327.915510000003</v>
          </cell>
          <cell r="T69">
            <v>22703.616329999997</v>
          </cell>
          <cell r="U69">
            <v>26687.145219999999</v>
          </cell>
          <cell r="V69">
            <v>30594.814910000001</v>
          </cell>
          <cell r="W69">
            <v>34362.830780000004</v>
          </cell>
          <cell r="X69">
            <v>37813.869170000005</v>
          </cell>
          <cell r="Y69">
            <v>41350.978299999995</v>
          </cell>
          <cell r="Z69">
            <v>44694.414020000004</v>
          </cell>
          <cell r="AA69">
            <v>47969.93361</v>
          </cell>
        </row>
        <row r="70">
          <cell r="A70" t="str">
            <v>Dtp05</v>
          </cell>
          <cell r="B70" t="str">
            <v>Commission expense</v>
          </cell>
          <cell r="C70">
            <v>-1.2859800000000001</v>
          </cell>
          <cell r="D70">
            <v>-0.83830000000000005</v>
          </cell>
          <cell r="E70">
            <v>-0.9075899999999999</v>
          </cell>
          <cell r="F70">
            <v>-1.23624</v>
          </cell>
          <cell r="G70">
            <v>-0.90022999999999964</v>
          </cell>
          <cell r="H70">
            <v>-0.87847999999999971</v>
          </cell>
          <cell r="I70">
            <v>-1.13863</v>
          </cell>
          <cell r="J70">
            <v>-1.5303599999999999</v>
          </cell>
          <cell r="K70">
            <v>-0.74835999999999991</v>
          </cell>
          <cell r="L70">
            <v>-1.7563899999999997</v>
          </cell>
          <cell r="M70">
            <v>-1.2392500000000002</v>
          </cell>
          <cell r="N70">
            <v>-1.0317600000000002</v>
          </cell>
          <cell r="O70">
            <v>-13.491569999999999</v>
          </cell>
          <cell r="P70">
            <v>-1.2859800000000001</v>
          </cell>
          <cell r="Q70">
            <v>-2.1242800000000002</v>
          </cell>
          <cell r="R70">
            <v>-3.0318700000000001</v>
          </cell>
          <cell r="S70">
            <v>-4.2681100000000001</v>
          </cell>
          <cell r="T70">
            <v>-5.1683399999999997</v>
          </cell>
          <cell r="U70">
            <v>-6.0468199999999994</v>
          </cell>
          <cell r="V70">
            <v>-7.1854499999999994</v>
          </cell>
          <cell r="W70">
            <v>-8.7158099999999994</v>
          </cell>
          <cell r="X70">
            <v>-9.4641699999999993</v>
          </cell>
          <cell r="Y70">
            <v>-11.220559999999999</v>
          </cell>
          <cell r="Z70">
            <v>-12.459809999999999</v>
          </cell>
          <cell r="AA70">
            <v>-13.491569999999999</v>
          </cell>
        </row>
        <row r="71">
          <cell r="A71" t="str">
            <v>Dtp06</v>
          </cell>
          <cell r="B71" t="str">
            <v>Net fee and commission income</v>
          </cell>
          <cell r="C71">
            <v>4984.4382100000012</v>
          </cell>
          <cell r="D71">
            <v>4300.9390699999994</v>
          </cell>
          <cell r="E71">
            <v>4596.3334999999997</v>
          </cell>
          <cell r="F71">
            <v>4441.9366200000022</v>
          </cell>
          <cell r="G71">
            <v>4374.8005899999944</v>
          </cell>
          <cell r="H71">
            <v>3982.6504100000016</v>
          </cell>
          <cell r="I71">
            <v>3906.5310600000025</v>
          </cell>
          <cell r="J71">
            <v>3766.4855100000027</v>
          </cell>
          <cell r="K71">
            <v>3450.2900300000015</v>
          </cell>
          <cell r="L71">
            <v>3535.3527399999898</v>
          </cell>
          <cell r="M71">
            <v>3342.1964700000085</v>
          </cell>
          <cell r="N71">
            <v>3274.4878299999964</v>
          </cell>
          <cell r="O71">
            <v>47956.442040000002</v>
          </cell>
          <cell r="P71">
            <v>4984.4382100000012</v>
          </cell>
          <cell r="Q71">
            <v>9285.3772800000006</v>
          </cell>
          <cell r="R71">
            <v>13881.710779999999</v>
          </cell>
          <cell r="S71">
            <v>18323.647400000002</v>
          </cell>
          <cell r="T71">
            <v>22698.447989999997</v>
          </cell>
          <cell r="U71">
            <v>26681.098399999999</v>
          </cell>
          <cell r="V71">
            <v>30587.62946</v>
          </cell>
          <cell r="W71">
            <v>34354.114970000002</v>
          </cell>
          <cell r="X71">
            <v>37804.405000000006</v>
          </cell>
          <cell r="Y71">
            <v>41339.757739999994</v>
          </cell>
          <cell r="Z71">
            <v>44681.954210000004</v>
          </cell>
          <cell r="AA71">
            <v>47956.442040000002</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1.4689700000000001</v>
          </cell>
          <cell r="D73">
            <v>-0.57140000000000002</v>
          </cell>
          <cell r="E73">
            <v>-1.6431300000000002</v>
          </cell>
          <cell r="F73">
            <v>6.3819500000000007</v>
          </cell>
          <cell r="G73">
            <v>-6.8454899999999999</v>
          </cell>
          <cell r="H73">
            <v>-0.40866000000000025</v>
          </cell>
          <cell r="I73">
            <v>-9.8218899999999998</v>
          </cell>
          <cell r="J73">
            <v>-6.0349000000000004</v>
          </cell>
          <cell r="K73">
            <v>-2.915999999999741E-2</v>
          </cell>
          <cell r="L73">
            <v>1.7229999999997858E-2</v>
          </cell>
          <cell r="M73">
            <v>-1.0248199999999983</v>
          </cell>
          <cell r="N73">
            <v>-0.5997600000000034</v>
          </cell>
          <cell r="O73">
            <v>-19.111060000000002</v>
          </cell>
          <cell r="P73">
            <v>1.4689700000000001</v>
          </cell>
          <cell r="Q73">
            <v>0.89757000000000009</v>
          </cell>
          <cell r="R73">
            <v>-0.74556000000000011</v>
          </cell>
          <cell r="S73">
            <v>5.6363900000000005</v>
          </cell>
          <cell r="T73">
            <v>-1.2090999999999994</v>
          </cell>
          <cell r="U73">
            <v>-1.6177599999999996</v>
          </cell>
          <cell r="V73">
            <v>-11.43965</v>
          </cell>
          <cell r="W73">
            <v>-17.474550000000001</v>
          </cell>
          <cell r="X73">
            <v>-17.503709999999998</v>
          </cell>
          <cell r="Y73">
            <v>-17.48648</v>
          </cell>
          <cell r="Z73">
            <v>-18.511299999999999</v>
          </cell>
          <cell r="AA73">
            <v>-19.111060000000002</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8.1428799999999999</v>
          </cell>
          <cell r="D75">
            <v>8.9518200000000032</v>
          </cell>
          <cell r="E75">
            <v>-7.0690100000000022</v>
          </cell>
          <cell r="F75">
            <v>24.901420000003704</v>
          </cell>
          <cell r="G75">
            <v>0.23496000000912609</v>
          </cell>
          <cell r="H75">
            <v>12.851429999989062</v>
          </cell>
          <cell r="I75">
            <v>9.366430000005062</v>
          </cell>
          <cell r="J75">
            <v>-16.980120000000319</v>
          </cell>
          <cell r="K75">
            <v>51.00110000000052</v>
          </cell>
          <cell r="L75">
            <v>29.770860000001758</v>
          </cell>
          <cell r="M75">
            <v>-326.9153700000046</v>
          </cell>
          <cell r="N75">
            <v>-215.15610000000785</v>
          </cell>
          <cell r="O75">
            <v>-420.89970000000358</v>
          </cell>
          <cell r="P75">
            <v>8.1428799999999999</v>
          </cell>
          <cell r="Q75">
            <v>17.094700000000003</v>
          </cell>
          <cell r="R75">
            <v>10.025690000000001</v>
          </cell>
          <cell r="S75">
            <v>34.927110000003708</v>
          </cell>
          <cell r="T75">
            <v>35.162070000012832</v>
          </cell>
          <cell r="U75">
            <v>48.013500000001898</v>
          </cell>
          <cell r="V75">
            <v>57.379930000006958</v>
          </cell>
          <cell r="W75">
            <v>40.399810000006639</v>
          </cell>
          <cell r="X75">
            <v>91.400910000007158</v>
          </cell>
          <cell r="Y75">
            <v>121.17177000000892</v>
          </cell>
          <cell r="Z75">
            <v>-205.74359999999569</v>
          </cell>
          <cell r="AA75">
            <v>-420.89970000000358</v>
          </cell>
        </row>
        <row r="76">
          <cell r="A76" t="str">
            <v>Dtp11</v>
          </cell>
          <cell r="B76" t="str">
            <v>Other income</v>
          </cell>
          <cell r="C76">
            <v>4994.0500600000014</v>
          </cell>
          <cell r="D76">
            <v>4309.3194899999999</v>
          </cell>
          <cell r="E76">
            <v>4587.6213599999992</v>
          </cell>
          <cell r="F76">
            <v>4473.219990000006</v>
          </cell>
          <cell r="G76">
            <v>4368.1900600000035</v>
          </cell>
          <cell r="H76">
            <v>3995.0931799999908</v>
          </cell>
          <cell r="I76">
            <v>3906.0756000000074</v>
          </cell>
          <cell r="J76">
            <v>3743.4704900000024</v>
          </cell>
          <cell r="K76">
            <v>3501.2619700000018</v>
          </cell>
          <cell r="L76">
            <v>3565.1408299999916</v>
          </cell>
          <cell r="M76">
            <v>3014.2562800000037</v>
          </cell>
          <cell r="N76">
            <v>3058.7319699999885</v>
          </cell>
          <cell r="O76">
            <v>47516.431279999997</v>
          </cell>
          <cell r="P76">
            <v>4994.0500600000014</v>
          </cell>
          <cell r="Q76">
            <v>9303.3695499999994</v>
          </cell>
          <cell r="R76">
            <v>13890.99091</v>
          </cell>
          <cell r="S76">
            <v>18364.210900000005</v>
          </cell>
          <cell r="T76">
            <v>22732.40096000001</v>
          </cell>
          <cell r="U76">
            <v>26727.494139999999</v>
          </cell>
          <cell r="V76">
            <v>30633.569740000006</v>
          </cell>
          <cell r="W76">
            <v>34377.040230000013</v>
          </cell>
          <cell r="X76">
            <v>37878.302200000013</v>
          </cell>
          <cell r="Y76">
            <v>41443.443030000002</v>
          </cell>
          <cell r="Z76">
            <v>44457.699310000011</v>
          </cell>
          <cell r="AA76">
            <v>47516.431279999997</v>
          </cell>
        </row>
        <row r="77">
          <cell r="A77" t="str">
            <v>Dtp11.1</v>
          </cell>
          <cell r="B77" t="str">
            <v>Dividend income</v>
          </cell>
          <cell r="C77">
            <v>0</v>
          </cell>
          <cell r="D77">
            <v>0</v>
          </cell>
          <cell r="E77">
            <v>0</v>
          </cell>
          <cell r="F77">
            <v>94300.565799999997</v>
          </cell>
          <cell r="G77">
            <v>0</v>
          </cell>
          <cell r="H77">
            <v>0</v>
          </cell>
          <cell r="I77">
            <v>0</v>
          </cell>
          <cell r="J77">
            <v>0</v>
          </cell>
          <cell r="K77">
            <v>0</v>
          </cell>
          <cell r="L77">
            <v>0</v>
          </cell>
          <cell r="M77">
            <v>0</v>
          </cell>
          <cell r="N77">
            <v>0</v>
          </cell>
          <cell r="O77">
            <v>94300.565799999997</v>
          </cell>
          <cell r="P77">
            <v>0</v>
          </cell>
          <cell r="Q77">
            <v>0</v>
          </cell>
          <cell r="R77">
            <v>0</v>
          </cell>
          <cell r="S77">
            <v>94300.565799999997</v>
          </cell>
          <cell r="T77">
            <v>94300.565799999997</v>
          </cell>
          <cell r="U77">
            <v>94300.565799999997</v>
          </cell>
          <cell r="V77">
            <v>94300.565799999997</v>
          </cell>
          <cell r="W77">
            <v>94300.565799999997</v>
          </cell>
          <cell r="X77">
            <v>94300.565799999997</v>
          </cell>
          <cell r="Y77">
            <v>94300.565799999997</v>
          </cell>
          <cell r="Z77">
            <v>94300.565799999997</v>
          </cell>
          <cell r="AA77">
            <v>94300.565799999997</v>
          </cell>
        </row>
        <row r="78">
          <cell r="A78" t="str">
            <v>Dtp12</v>
          </cell>
          <cell r="B78" t="str">
            <v>Total income</v>
          </cell>
          <cell r="C78">
            <v>5602.1152900000016</v>
          </cell>
          <cell r="D78">
            <v>4879.4901099999997</v>
          </cell>
          <cell r="E78">
            <v>5236.7653599999994</v>
          </cell>
          <cell r="F78">
            <v>99421.959590000013</v>
          </cell>
          <cell r="G78">
            <v>5381.242640000004</v>
          </cell>
          <cell r="H78">
            <v>5015.61941999999</v>
          </cell>
          <cell r="I78">
            <v>4991.0963600000086</v>
          </cell>
          <cell r="J78">
            <v>4837.4372300000014</v>
          </cell>
          <cell r="K78">
            <v>4569.7096600000023</v>
          </cell>
          <cell r="L78">
            <v>4199.0182699999914</v>
          </cell>
          <cell r="M78">
            <v>3696.8571500000057</v>
          </cell>
          <cell r="N78">
            <v>3780.0266899999865</v>
          </cell>
          <cell r="O78">
            <v>151611.33776999998</v>
          </cell>
          <cell r="P78">
            <v>5602.1152900000016</v>
          </cell>
          <cell r="Q78">
            <v>10481.6054</v>
          </cell>
          <cell r="R78">
            <v>15718.37076</v>
          </cell>
          <cell r="S78">
            <v>115140.33035</v>
          </cell>
          <cell r="T78">
            <v>120521.57299000002</v>
          </cell>
          <cell r="U78">
            <v>125537.19240999999</v>
          </cell>
          <cell r="V78">
            <v>130528.28877</v>
          </cell>
          <cell r="W78">
            <v>135365.72600000002</v>
          </cell>
          <cell r="X78">
            <v>139935.43566000002</v>
          </cell>
          <cell r="Y78">
            <v>144134.45392999999</v>
          </cell>
          <cell r="Z78">
            <v>147831.31108000001</v>
          </cell>
          <cell r="AA78">
            <v>151611.33776999998</v>
          </cell>
        </row>
        <row r="79">
          <cell r="A79" t="str">
            <v>Dtp13</v>
          </cell>
          <cell r="B79" t="str">
            <v>Personnel expenses</v>
          </cell>
          <cell r="C79">
            <v>1776.1945699999999</v>
          </cell>
          <cell r="D79">
            <v>1408.7578400000004</v>
          </cell>
          <cell r="E79">
            <v>1411.6923299999992</v>
          </cell>
          <cell r="F79">
            <v>1448.5464800000004</v>
          </cell>
          <cell r="G79">
            <v>0.7094900000007609</v>
          </cell>
          <cell r="H79">
            <v>-719.64785000000018</v>
          </cell>
          <cell r="I79">
            <v>1757.9401199999998</v>
          </cell>
          <cell r="J79">
            <v>809.89272000000005</v>
          </cell>
          <cell r="K79">
            <v>677.33564000000013</v>
          </cell>
          <cell r="L79">
            <v>918.5252699999985</v>
          </cell>
          <cell r="M79">
            <v>716.24863000000028</v>
          </cell>
          <cell r="N79">
            <v>285.25175000000047</v>
          </cell>
          <cell r="O79">
            <v>10491.44699</v>
          </cell>
          <cell r="P79">
            <v>1776.1945699999999</v>
          </cell>
          <cell r="Q79">
            <v>3184.9524100000003</v>
          </cell>
          <cell r="R79">
            <v>4596.6447399999997</v>
          </cell>
          <cell r="S79">
            <v>6045.1912200000006</v>
          </cell>
          <cell r="T79">
            <v>6045.9007100000017</v>
          </cell>
          <cell r="U79">
            <v>5326.2528600000014</v>
          </cell>
          <cell r="V79">
            <v>7084.1929800000016</v>
          </cell>
          <cell r="W79">
            <v>7894.0857000000015</v>
          </cell>
          <cell r="X79">
            <v>8571.4213400000008</v>
          </cell>
          <cell r="Y79">
            <v>9489.9466099999991</v>
          </cell>
          <cell r="Z79">
            <v>10206.195239999999</v>
          </cell>
          <cell r="AA79">
            <v>10491.44699</v>
          </cell>
        </row>
        <row r="80">
          <cell r="A80" t="str">
            <v>Dtp14</v>
          </cell>
          <cell r="B80" t="str">
            <v>General and administrative expenses</v>
          </cell>
          <cell r="C80">
            <v>356.09411</v>
          </cell>
          <cell r="D80">
            <v>387.83978000000002</v>
          </cell>
          <cell r="E80">
            <v>505.32683999999989</v>
          </cell>
          <cell r="F80">
            <v>460.19662000000034</v>
          </cell>
          <cell r="G80">
            <v>550.87282999999968</v>
          </cell>
          <cell r="H80">
            <v>447.50799000000018</v>
          </cell>
          <cell r="I80">
            <v>545.51573999999971</v>
          </cell>
          <cell r="J80">
            <v>481.46776</v>
          </cell>
          <cell r="K80">
            <v>480.42892000000057</v>
          </cell>
          <cell r="L80">
            <v>454.56046999999955</v>
          </cell>
          <cell r="M80">
            <v>453.3181399999998</v>
          </cell>
          <cell r="N80">
            <v>551.1923500000006</v>
          </cell>
          <cell r="O80">
            <v>5674.3215499999997</v>
          </cell>
          <cell r="P80">
            <v>356.09411</v>
          </cell>
          <cell r="Q80">
            <v>743.93389000000002</v>
          </cell>
          <cell r="R80">
            <v>1249.26073</v>
          </cell>
          <cell r="S80">
            <v>1709.4573500000004</v>
          </cell>
          <cell r="T80">
            <v>2260.3301799999999</v>
          </cell>
          <cell r="U80">
            <v>2707.83817</v>
          </cell>
          <cell r="V80">
            <v>3253.3539099999998</v>
          </cell>
          <cell r="W80">
            <v>3734.8216699999998</v>
          </cell>
          <cell r="X80">
            <v>4215.2505900000006</v>
          </cell>
          <cell r="Y80">
            <v>4669.81106</v>
          </cell>
          <cell r="Z80">
            <v>5123.1291999999994</v>
          </cell>
          <cell r="AA80">
            <v>5674.3215499999997</v>
          </cell>
        </row>
        <row r="81">
          <cell r="A81" t="str">
            <v>Dtp15</v>
          </cell>
          <cell r="B81" t="str">
            <v>Depreciation / Amortisation</v>
          </cell>
          <cell r="C81">
            <v>163.68635</v>
          </cell>
          <cell r="D81">
            <v>164.71627000000001</v>
          </cell>
          <cell r="E81">
            <v>168.94549999999998</v>
          </cell>
          <cell r="F81">
            <v>198.68775000000005</v>
          </cell>
          <cell r="G81">
            <v>199.25247999999988</v>
          </cell>
          <cell r="H81">
            <v>197.70517000000007</v>
          </cell>
          <cell r="I81">
            <v>206.23530000000005</v>
          </cell>
          <cell r="J81">
            <v>203.59268999999995</v>
          </cell>
          <cell r="K81">
            <v>206.14034000000015</v>
          </cell>
          <cell r="L81">
            <v>203.79468999999995</v>
          </cell>
          <cell r="M81">
            <v>193.99462000000017</v>
          </cell>
          <cell r="N81">
            <v>204.67326999999977</v>
          </cell>
          <cell r="O81">
            <v>2311.42443</v>
          </cell>
          <cell r="P81">
            <v>163.68635</v>
          </cell>
          <cell r="Q81">
            <v>328.40262000000001</v>
          </cell>
          <cell r="R81">
            <v>497.34811999999999</v>
          </cell>
          <cell r="S81">
            <v>696.03587000000005</v>
          </cell>
          <cell r="T81">
            <v>895.28834999999992</v>
          </cell>
          <cell r="U81">
            <v>1092.99352</v>
          </cell>
          <cell r="V81">
            <v>1299.22882</v>
          </cell>
          <cell r="W81">
            <v>1502.82151</v>
          </cell>
          <cell r="X81">
            <v>1708.9618500000001</v>
          </cell>
          <cell r="Y81">
            <v>1912.7565400000001</v>
          </cell>
          <cell r="Z81">
            <v>2106.7511600000003</v>
          </cell>
          <cell r="AA81">
            <v>2311.42443</v>
          </cell>
        </row>
        <row r="82">
          <cell r="A82" t="str">
            <v>Dtp16</v>
          </cell>
          <cell r="B82" t="str">
            <v>Total operating expenses</v>
          </cell>
          <cell r="C82">
            <v>2295.9750299999996</v>
          </cell>
          <cell r="D82">
            <v>1961.3138900000004</v>
          </cell>
          <cell r="E82">
            <v>2085.9646699999989</v>
          </cell>
          <cell r="F82">
            <v>2107.4308500000006</v>
          </cell>
          <cell r="G82">
            <v>750.83480000000031</v>
          </cell>
          <cell r="H82">
            <v>-74.434689999999932</v>
          </cell>
          <cell r="I82">
            <v>2509.6911599999994</v>
          </cell>
          <cell r="J82">
            <v>1494.95317</v>
          </cell>
          <cell r="K82">
            <v>1363.9049000000009</v>
          </cell>
          <cell r="L82">
            <v>1576.8804299999981</v>
          </cell>
          <cell r="M82">
            <v>1363.5613900000003</v>
          </cell>
          <cell r="N82">
            <v>1041.1173700000008</v>
          </cell>
          <cell r="O82">
            <v>18477.19297</v>
          </cell>
          <cell r="P82">
            <v>2295.9750299999996</v>
          </cell>
          <cell r="Q82">
            <v>4257.28892</v>
          </cell>
          <cell r="R82">
            <v>6343.2535899999993</v>
          </cell>
          <cell r="S82">
            <v>8450.6844400000009</v>
          </cell>
          <cell r="T82">
            <v>9201.5192400000033</v>
          </cell>
          <cell r="U82">
            <v>9127.0845500000014</v>
          </cell>
          <cell r="V82">
            <v>11636.775710000002</v>
          </cell>
          <cell r="W82">
            <v>13131.728880000001</v>
          </cell>
          <cell r="X82">
            <v>14495.63378</v>
          </cell>
          <cell r="Y82">
            <v>16072.514209999999</v>
          </cell>
          <cell r="Z82">
            <v>17436.0756</v>
          </cell>
          <cell r="AA82">
            <v>18477.19297</v>
          </cell>
        </row>
        <row r="83">
          <cell r="A83" t="str">
            <v>Dtp17</v>
          </cell>
          <cell r="B83" t="str">
            <v>Operating profit before provisions</v>
          </cell>
          <cell r="C83">
            <v>3306.1402600000019</v>
          </cell>
          <cell r="D83">
            <v>2918.1762199999994</v>
          </cell>
          <cell r="E83">
            <v>3150.8006900000005</v>
          </cell>
          <cell r="F83">
            <v>97314.528740000009</v>
          </cell>
          <cell r="G83">
            <v>4630.4078400000035</v>
          </cell>
          <cell r="H83">
            <v>5090.05410999999</v>
          </cell>
          <cell r="I83">
            <v>2481.4052000000092</v>
          </cell>
          <cell r="J83">
            <v>3342.4840600000016</v>
          </cell>
          <cell r="K83">
            <v>3205.8047600000014</v>
          </cell>
          <cell r="L83">
            <v>2622.137839999993</v>
          </cell>
          <cell r="M83">
            <v>2333.2957600000054</v>
          </cell>
          <cell r="N83">
            <v>2738.9093199999857</v>
          </cell>
          <cell r="O83">
            <v>133134.14479999998</v>
          </cell>
          <cell r="P83">
            <v>3306.1402600000019</v>
          </cell>
          <cell r="Q83">
            <v>6224.3164800000004</v>
          </cell>
          <cell r="R83">
            <v>9375.1171700000014</v>
          </cell>
          <cell r="S83">
            <v>106689.64591000001</v>
          </cell>
          <cell r="T83">
            <v>111320.05375000001</v>
          </cell>
          <cell r="U83">
            <v>116410.10785999999</v>
          </cell>
          <cell r="V83">
            <v>118891.51306</v>
          </cell>
          <cell r="W83">
            <v>122233.99712000003</v>
          </cell>
          <cell r="X83">
            <v>125439.80188000001</v>
          </cell>
          <cell r="Y83">
            <v>128061.93971999999</v>
          </cell>
          <cell r="Z83">
            <v>130395.23548000002</v>
          </cell>
          <cell r="AA83">
            <v>133134.14479999998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3306.1402600000019</v>
          </cell>
          <cell r="D88">
            <v>2918.1762199999994</v>
          </cell>
          <cell r="E88">
            <v>3150.8006900000005</v>
          </cell>
          <cell r="F88">
            <v>97314.528740000009</v>
          </cell>
          <cell r="G88">
            <v>4630.4078400000035</v>
          </cell>
          <cell r="H88">
            <v>5090.05410999999</v>
          </cell>
          <cell r="I88">
            <v>2481.4052000000092</v>
          </cell>
          <cell r="J88">
            <v>3342.4840600000016</v>
          </cell>
          <cell r="K88">
            <v>3205.8047600000014</v>
          </cell>
          <cell r="L88">
            <v>2622.137839999993</v>
          </cell>
          <cell r="M88">
            <v>2333.2957600000054</v>
          </cell>
          <cell r="N88">
            <v>2738.9093199999857</v>
          </cell>
          <cell r="O88">
            <v>133134.14479999998</v>
          </cell>
          <cell r="P88">
            <v>3306.1402600000019</v>
          </cell>
          <cell r="Q88">
            <v>6224.3164800000004</v>
          </cell>
          <cell r="R88">
            <v>9375.1171700000014</v>
          </cell>
          <cell r="S88">
            <v>106689.64591000001</v>
          </cell>
          <cell r="T88">
            <v>111320.05375000001</v>
          </cell>
          <cell r="U88">
            <v>116410.10785999999</v>
          </cell>
          <cell r="V88">
            <v>118891.51306</v>
          </cell>
          <cell r="W88">
            <v>122233.99712000003</v>
          </cell>
          <cell r="X88">
            <v>125439.80188000001</v>
          </cell>
          <cell r="Y88">
            <v>128061.93971999999</v>
          </cell>
          <cell r="Z88">
            <v>130395.23548000002</v>
          </cell>
          <cell r="AA88">
            <v>133134.14479999998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3306.1402600000019</v>
          </cell>
          <cell r="D92">
            <v>2918.1762199999994</v>
          </cell>
          <cell r="E92">
            <v>3150.8006900000005</v>
          </cell>
          <cell r="F92">
            <v>97314.528740000009</v>
          </cell>
          <cell r="G92">
            <v>4630.4078400000035</v>
          </cell>
          <cell r="H92">
            <v>5090.05410999999</v>
          </cell>
          <cell r="I92">
            <v>2481.4052000000092</v>
          </cell>
          <cell r="J92">
            <v>3342.4840600000016</v>
          </cell>
          <cell r="K92">
            <v>3205.8047600000014</v>
          </cell>
          <cell r="L92">
            <v>2622.137839999993</v>
          </cell>
          <cell r="M92">
            <v>2333.2957600000054</v>
          </cell>
          <cell r="N92">
            <v>2738.9093199999857</v>
          </cell>
          <cell r="O92">
            <v>133134.14479999998</v>
          </cell>
          <cell r="P92">
            <v>3306.1402600000019</v>
          </cell>
          <cell r="Q92">
            <v>6224.3164800000004</v>
          </cell>
          <cell r="R92">
            <v>9375.1171700000014</v>
          </cell>
          <cell r="S92">
            <v>106689.64591000001</v>
          </cell>
          <cell r="T92">
            <v>111320.05375000001</v>
          </cell>
          <cell r="U92">
            <v>116410.10785999999</v>
          </cell>
          <cell r="V92">
            <v>118891.51306</v>
          </cell>
          <cell r="W92">
            <v>122233.99712000003</v>
          </cell>
          <cell r="X92">
            <v>125439.80188000001</v>
          </cell>
          <cell r="Y92">
            <v>128061.93971999999</v>
          </cell>
          <cell r="Z92">
            <v>130395.23548000002</v>
          </cell>
          <cell r="AA92">
            <v>133134.14479999998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-629.83660999999995</v>
          </cell>
          <cell r="D94">
            <v>-557.98656999999992</v>
          </cell>
          <cell r="E94">
            <v>-602.33294999999998</v>
          </cell>
          <cell r="F94">
            <v>-577.39337999999998</v>
          </cell>
          <cell r="G94">
            <v>-881.66314000000011</v>
          </cell>
          <cell r="H94">
            <v>-972.79809000000068</v>
          </cell>
          <cell r="I94">
            <v>-474.90349999999944</v>
          </cell>
          <cell r="J94">
            <v>-670.2175699999998</v>
          </cell>
          <cell r="K94">
            <v>-620.67984000000069</v>
          </cell>
          <cell r="L94">
            <v>-509.53456999999889</v>
          </cell>
          <cell r="M94">
            <v>-454.99973000000045</v>
          </cell>
          <cell r="N94">
            <v>-515.26538999999957</v>
          </cell>
          <cell r="O94">
            <v>-7467.6113399999995</v>
          </cell>
          <cell r="P94">
            <v>-629.83660999999995</v>
          </cell>
          <cell r="Q94">
            <v>-1187.8231799999999</v>
          </cell>
          <cell r="R94">
            <v>-1790.1561299999998</v>
          </cell>
          <cell r="S94">
            <v>-2367.5495099999998</v>
          </cell>
          <cell r="T94">
            <v>-3249.2126499999999</v>
          </cell>
          <cell r="U94">
            <v>-4222.0107400000006</v>
          </cell>
          <cell r="V94">
            <v>-4696.9142400000001</v>
          </cell>
          <cell r="W94">
            <v>-5367.1318099999999</v>
          </cell>
          <cell r="X94">
            <v>-5987.8116500000006</v>
          </cell>
          <cell r="Y94">
            <v>-6497.3462199999994</v>
          </cell>
          <cell r="Z94">
            <v>-6952.3459499999999</v>
          </cell>
          <cell r="AA94">
            <v>-7467.6113399999995</v>
          </cell>
        </row>
        <row r="95">
          <cell r="A95" t="str">
            <v>Dtp28</v>
          </cell>
          <cell r="B95" t="str">
            <v>Profit after tax</v>
          </cell>
          <cell r="C95">
            <v>2676.3036500000021</v>
          </cell>
          <cell r="D95">
            <v>2360.1896499999993</v>
          </cell>
          <cell r="E95">
            <v>2548.4677400000005</v>
          </cell>
          <cell r="F95">
            <v>96737.135360000015</v>
          </cell>
          <cell r="G95">
            <v>3748.7447000000034</v>
          </cell>
          <cell r="H95">
            <v>4117.2560199999898</v>
          </cell>
          <cell r="I95">
            <v>2006.5017000000098</v>
          </cell>
          <cell r="J95">
            <v>2672.2664900000018</v>
          </cell>
          <cell r="K95">
            <v>2585.1249200000007</v>
          </cell>
          <cell r="L95">
            <v>2112.6032699999942</v>
          </cell>
          <cell r="M95">
            <v>1878.296030000005</v>
          </cell>
          <cell r="N95">
            <v>2223.6439299999861</v>
          </cell>
          <cell r="O95">
            <v>125666.53345999998</v>
          </cell>
          <cell r="P95">
            <v>2676.3036500000021</v>
          </cell>
          <cell r="Q95">
            <v>5036.4933000000001</v>
          </cell>
          <cell r="R95">
            <v>7584.961040000002</v>
          </cell>
          <cell r="S95">
            <v>104322.09640000001</v>
          </cell>
          <cell r="T95">
            <v>108070.84110000001</v>
          </cell>
          <cell r="U95">
            <v>112188.09711999999</v>
          </cell>
          <cell r="V95">
            <v>114194.59882</v>
          </cell>
          <cell r="W95">
            <v>116866.86531000002</v>
          </cell>
          <cell r="X95">
            <v>119451.99023000001</v>
          </cell>
          <cell r="Y95">
            <v>121564.59349999999</v>
          </cell>
          <cell r="Z95">
            <v>123442.88953000001</v>
          </cell>
          <cell r="AA95">
            <v>125666.53345999998</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379.50211999999999</v>
          </cell>
          <cell r="D97">
            <v>309.69495999999992</v>
          </cell>
          <cell r="E97">
            <v>386.33026000000018</v>
          </cell>
          <cell r="F97">
            <v>387.57470999999987</v>
          </cell>
          <cell r="G97">
            <v>406.28948000000014</v>
          </cell>
          <cell r="H97">
            <v>663.21798999999987</v>
          </cell>
          <cell r="I97">
            <v>690.93606</v>
          </cell>
          <cell r="J97">
            <v>694.94033000000036</v>
          </cell>
          <cell r="K97">
            <v>643.1591699999999</v>
          </cell>
          <cell r="L97">
            <v>513.58454999999958</v>
          </cell>
          <cell r="M97">
            <v>508.21192999999948</v>
          </cell>
          <cell r="N97">
            <v>572.96003000000019</v>
          </cell>
          <cell r="O97">
            <v>6156.4015899999995</v>
          </cell>
          <cell r="P97">
            <v>379.50211999999999</v>
          </cell>
          <cell r="Q97">
            <v>689.19707999999991</v>
          </cell>
          <cell r="R97">
            <v>1075.5273400000001</v>
          </cell>
          <cell r="S97">
            <v>1463.10205</v>
          </cell>
          <cell r="T97">
            <v>1869.3915300000001</v>
          </cell>
          <cell r="U97">
            <v>2532.60952</v>
          </cell>
          <cell r="V97">
            <v>3223.54558</v>
          </cell>
          <cell r="W97">
            <v>3918.4859100000003</v>
          </cell>
          <cell r="X97">
            <v>4561.6450800000002</v>
          </cell>
          <cell r="Y97">
            <v>5075.2296299999998</v>
          </cell>
          <cell r="Z97">
            <v>5583.4415599999993</v>
          </cell>
          <cell r="AA97">
            <v>6156.4015899999995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379.50211999999999</v>
          </cell>
          <cell r="D99">
            <v>309.69495999999992</v>
          </cell>
          <cell r="E99">
            <v>386.33026000000018</v>
          </cell>
          <cell r="F99">
            <v>387.57470999999987</v>
          </cell>
          <cell r="G99">
            <v>406.28948000000014</v>
          </cell>
          <cell r="H99">
            <v>663.21798999999987</v>
          </cell>
          <cell r="I99">
            <v>690.93606</v>
          </cell>
          <cell r="J99">
            <v>694.94033000000036</v>
          </cell>
          <cell r="K99">
            <v>643.1591699999999</v>
          </cell>
          <cell r="L99">
            <v>513.58454999999958</v>
          </cell>
          <cell r="M99">
            <v>508.21192999999948</v>
          </cell>
          <cell r="N99">
            <v>572.96003000000019</v>
          </cell>
          <cell r="O99">
            <v>6156.4015899999995</v>
          </cell>
          <cell r="P99">
            <v>379.50211999999999</v>
          </cell>
          <cell r="Q99">
            <v>689.19707999999991</v>
          </cell>
          <cell r="R99">
            <v>1075.5273400000001</v>
          </cell>
          <cell r="S99">
            <v>1463.10205</v>
          </cell>
          <cell r="T99">
            <v>1869.3915300000001</v>
          </cell>
          <cell r="U99">
            <v>2532.60952</v>
          </cell>
          <cell r="V99">
            <v>3223.54558</v>
          </cell>
          <cell r="W99">
            <v>3918.4859100000003</v>
          </cell>
          <cell r="X99">
            <v>4561.6450800000002</v>
          </cell>
          <cell r="Y99">
            <v>5075.2296299999998</v>
          </cell>
          <cell r="Z99">
            <v>5583.4415599999993</v>
          </cell>
          <cell r="AA99">
            <v>6156.4015899999995</v>
          </cell>
        </row>
        <row r="100">
          <cell r="A100" t="str">
            <v>Dtd04</v>
          </cell>
          <cell r="B100" t="str">
            <v>Fee Income</v>
          </cell>
          <cell r="C100">
            <v>5749.9783299999999</v>
          </cell>
          <cell r="D100">
            <v>5023.6994800000011</v>
          </cell>
          <cell r="E100">
            <v>6004.3413</v>
          </cell>
          <cell r="F100">
            <v>5841.3245899999965</v>
          </cell>
          <cell r="G100">
            <v>5600.455539999999</v>
          </cell>
          <cell r="H100">
            <v>5483.7947300000051</v>
          </cell>
          <cell r="I100">
            <v>5252.0514999999941</v>
          </cell>
          <cell r="J100">
            <v>5183.6255799999999</v>
          </cell>
          <cell r="K100">
            <v>5229.8515100000077</v>
          </cell>
          <cell r="L100">
            <v>5265.8826599999957</v>
          </cell>
          <cell r="M100">
            <v>4977.1613199999993</v>
          </cell>
          <cell r="N100">
            <v>5128.9491100000014</v>
          </cell>
          <cell r="O100">
            <v>64741.11565</v>
          </cell>
          <cell r="P100">
            <v>5749.9783299999999</v>
          </cell>
          <cell r="Q100">
            <v>10773.677810000001</v>
          </cell>
          <cell r="R100">
            <v>16778.019110000001</v>
          </cell>
          <cell r="S100">
            <v>22619.343699999998</v>
          </cell>
          <cell r="T100">
            <v>28219.799239999997</v>
          </cell>
          <cell r="U100">
            <v>33703.593970000002</v>
          </cell>
          <cell r="V100">
            <v>38955.645469999996</v>
          </cell>
          <cell r="W100">
            <v>44139.271049999996</v>
          </cell>
          <cell r="X100">
            <v>49369.122560000003</v>
          </cell>
          <cell r="Y100">
            <v>54635.005219999999</v>
          </cell>
          <cell r="Z100">
            <v>59612.166539999998</v>
          </cell>
          <cell r="AA100">
            <v>64741.11565</v>
          </cell>
        </row>
        <row r="101">
          <cell r="A101" t="str">
            <v>Dtd05</v>
          </cell>
          <cell r="B101" t="str">
            <v>Commission expense</v>
          </cell>
          <cell r="C101">
            <v>-1.2312400000000001</v>
          </cell>
          <cell r="D101">
            <v>-1.0315400000000001</v>
          </cell>
          <cell r="E101">
            <v>-0.64963999999999977</v>
          </cell>
          <cell r="F101">
            <v>-0.92423999999999973</v>
          </cell>
          <cell r="G101">
            <v>-0.75972000000000017</v>
          </cell>
          <cell r="H101">
            <v>-0.61389000000000049</v>
          </cell>
          <cell r="I101">
            <v>-1.1147999999999989</v>
          </cell>
          <cell r="J101">
            <v>-0.97200000000000042</v>
          </cell>
          <cell r="K101">
            <v>-0.69737000000000027</v>
          </cell>
          <cell r="L101">
            <v>-1.5236500000000008</v>
          </cell>
          <cell r="M101">
            <v>-1.9580599999999997</v>
          </cell>
          <cell r="N101">
            <v>-1.0525</v>
          </cell>
          <cell r="O101">
            <v>-12.528650000000001</v>
          </cell>
          <cell r="P101">
            <v>-1.2312400000000001</v>
          </cell>
          <cell r="Q101">
            <v>-2.2627800000000002</v>
          </cell>
          <cell r="R101">
            <v>-2.91242</v>
          </cell>
          <cell r="S101">
            <v>-3.8366599999999997</v>
          </cell>
          <cell r="T101">
            <v>-4.5963799999999999</v>
          </cell>
          <cell r="U101">
            <v>-5.2102700000000004</v>
          </cell>
          <cell r="V101">
            <v>-6.3250699999999993</v>
          </cell>
          <cell r="W101">
            <v>-7.2970699999999997</v>
          </cell>
          <cell r="X101">
            <v>-7.99444</v>
          </cell>
          <cell r="Y101">
            <v>-9.5180900000000008</v>
          </cell>
          <cell r="Z101">
            <v>-11.476150000000001</v>
          </cell>
          <cell r="AA101">
            <v>-12.528650000000001</v>
          </cell>
        </row>
        <row r="102">
          <cell r="A102" t="str">
            <v>Dtd06</v>
          </cell>
          <cell r="B102" t="str">
            <v>Net fee and commission income</v>
          </cell>
          <cell r="C102">
            <v>5748.7470899999998</v>
          </cell>
          <cell r="D102">
            <v>5022.6679400000012</v>
          </cell>
          <cell r="E102">
            <v>6003.6916600000004</v>
          </cell>
          <cell r="F102">
            <v>5840.4003499999963</v>
          </cell>
          <cell r="G102">
            <v>5599.695819999999</v>
          </cell>
          <cell r="H102">
            <v>5483.1808400000054</v>
          </cell>
          <cell r="I102">
            <v>5250.9366999999938</v>
          </cell>
          <cell r="J102">
            <v>5182.6535800000001</v>
          </cell>
          <cell r="K102">
            <v>5229.1541400000078</v>
          </cell>
          <cell r="L102">
            <v>5264.3590099999956</v>
          </cell>
          <cell r="M102">
            <v>4975.2032599999993</v>
          </cell>
          <cell r="N102">
            <v>5127.8966100000016</v>
          </cell>
          <cell r="O102">
            <v>64728.587</v>
          </cell>
          <cell r="P102">
            <v>5748.7470899999998</v>
          </cell>
          <cell r="Q102">
            <v>10771.415030000002</v>
          </cell>
          <cell r="R102">
            <v>16775.106690000001</v>
          </cell>
          <cell r="S102">
            <v>22615.507039999997</v>
          </cell>
          <cell r="T102">
            <v>28215.202859999998</v>
          </cell>
          <cell r="U102">
            <v>33698.383699999998</v>
          </cell>
          <cell r="V102">
            <v>38949.320399999997</v>
          </cell>
          <cell r="W102">
            <v>44131.973979999995</v>
          </cell>
          <cell r="X102">
            <v>49361.128120000001</v>
          </cell>
          <cell r="Y102">
            <v>54625.487130000001</v>
          </cell>
          <cell r="Z102">
            <v>59600.690389999996</v>
          </cell>
          <cell r="AA102">
            <v>64728.587</v>
          </cell>
        </row>
        <row r="103">
          <cell r="A103" t="str">
            <v>Dtd07</v>
          </cell>
          <cell r="B103" t="str">
            <v>Dividend income</v>
          </cell>
          <cell r="C103">
            <v>0</v>
          </cell>
          <cell r="D103">
            <v>0</v>
          </cell>
          <cell r="E103">
            <v>0</v>
          </cell>
          <cell r="F103">
            <v>0</v>
          </cell>
          <cell r="G103">
            <v>94806.202400000009</v>
          </cell>
          <cell r="H103">
            <v>0</v>
          </cell>
          <cell r="I103">
            <v>0</v>
          </cell>
          <cell r="J103">
            <v>0</v>
          </cell>
          <cell r="K103">
            <v>0</v>
          </cell>
          <cell r="L103">
            <v>0</v>
          </cell>
          <cell r="M103">
            <v>0</v>
          </cell>
          <cell r="N103">
            <v>0</v>
          </cell>
          <cell r="O103">
            <v>94806.202400000009</v>
          </cell>
          <cell r="P103">
            <v>0</v>
          </cell>
          <cell r="Q103">
            <v>0</v>
          </cell>
          <cell r="R103">
            <v>0</v>
          </cell>
          <cell r="S103">
            <v>0</v>
          </cell>
          <cell r="T103">
            <v>94806.202400000009</v>
          </cell>
          <cell r="U103">
            <v>94806.202400000009</v>
          </cell>
          <cell r="V103">
            <v>94806.202400000009</v>
          </cell>
          <cell r="W103">
            <v>94806.202400000009</v>
          </cell>
          <cell r="X103">
            <v>94806.202400000009</v>
          </cell>
          <cell r="Y103">
            <v>94806.202400000009</v>
          </cell>
          <cell r="Z103">
            <v>94806.202400000009</v>
          </cell>
          <cell r="AA103">
            <v>94806.202400000009</v>
          </cell>
        </row>
        <row r="104">
          <cell r="A104" t="str">
            <v>Dtd08</v>
          </cell>
          <cell r="B104" t="str">
            <v>Foreign exchange profit</v>
          </cell>
          <cell r="C104">
            <v>-6.0291699999999997</v>
          </cell>
          <cell r="D104">
            <v>0.66300999999999988</v>
          </cell>
          <cell r="E104">
            <v>-0.11012000000000022</v>
          </cell>
          <cell r="F104">
            <v>-7.0957499999999998</v>
          </cell>
          <cell r="G104">
            <v>-21.021190000000004</v>
          </cell>
          <cell r="H104">
            <v>-3.7819499999999948</v>
          </cell>
          <cell r="I104">
            <v>-0.57973000000000496</v>
          </cell>
          <cell r="J104">
            <v>0</v>
          </cell>
          <cell r="K104">
            <v>-0.11524999999999608</v>
          </cell>
          <cell r="L104">
            <v>-5.0211100000000073</v>
          </cell>
          <cell r="M104">
            <v>-1.686089999999993</v>
          </cell>
          <cell r="N104">
            <v>-1.9980000000003884E-2</v>
          </cell>
          <cell r="O104">
            <v>-44.797330000000002</v>
          </cell>
          <cell r="P104">
            <v>-6.0291699999999997</v>
          </cell>
          <cell r="Q104">
            <v>-5.3661599999999998</v>
          </cell>
          <cell r="R104">
            <v>-5.47628</v>
          </cell>
          <cell r="S104">
            <v>-12.57203</v>
          </cell>
          <cell r="T104">
            <v>-33.593220000000002</v>
          </cell>
          <cell r="U104">
            <v>-37.375169999999997</v>
          </cell>
          <cell r="V104">
            <v>-37.954900000000002</v>
          </cell>
          <cell r="W104">
            <v>-37.954900000000002</v>
          </cell>
          <cell r="X104">
            <v>-38.070149999999998</v>
          </cell>
          <cell r="Y104">
            <v>-43.091260000000005</v>
          </cell>
          <cell r="Z104">
            <v>-44.777349999999998</v>
          </cell>
          <cell r="AA104">
            <v>-44.797330000000002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31.858820000000001</v>
          </cell>
          <cell r="D106">
            <v>-23.71039</v>
          </cell>
          <cell r="E106">
            <v>0.20499999999999829</v>
          </cell>
          <cell r="F106">
            <v>0.25600000000000023</v>
          </cell>
          <cell r="G106">
            <v>1.7588999999975137</v>
          </cell>
          <cell r="H106">
            <v>18.75272999999288</v>
          </cell>
          <cell r="I106">
            <v>0.26199999998789281</v>
          </cell>
          <cell r="J106">
            <v>5.7505200000159675</v>
          </cell>
          <cell r="K106">
            <v>0.26300000000628643</v>
          </cell>
          <cell r="L106">
            <v>0.54409999998460989</v>
          </cell>
          <cell r="M106">
            <v>17.186260000002221</v>
          </cell>
          <cell r="N106">
            <v>14.821439999999711</v>
          </cell>
          <cell r="O106">
            <v>67.948379999987083</v>
          </cell>
          <cell r="P106">
            <v>31.858820000000001</v>
          </cell>
          <cell r="Q106">
            <v>8.1484300000000012</v>
          </cell>
          <cell r="R106">
            <v>8.3534299999999995</v>
          </cell>
          <cell r="S106">
            <v>8.6094299999999997</v>
          </cell>
          <cell r="T106">
            <v>10.368329999997513</v>
          </cell>
          <cell r="U106">
            <v>29.121059999990393</v>
          </cell>
          <cell r="V106">
            <v>29.383059999978286</v>
          </cell>
          <cell r="W106">
            <v>35.133579999994254</v>
          </cell>
          <cell r="X106">
            <v>35.39658000000054</v>
          </cell>
          <cell r="Y106">
            <v>35.94067999998515</v>
          </cell>
          <cell r="Z106">
            <v>53.126939999987371</v>
          </cell>
          <cell r="AA106">
            <v>67.948379999987083</v>
          </cell>
        </row>
        <row r="107">
          <cell r="A107" t="str">
            <v>Dtd11</v>
          </cell>
          <cell r="B107" t="str">
            <v>Other income</v>
          </cell>
          <cell r="C107">
            <v>5774.5767400000004</v>
          </cell>
          <cell r="D107">
            <v>4999.6205600000012</v>
          </cell>
          <cell r="E107">
            <v>6003.7865400000001</v>
          </cell>
          <cell r="F107">
            <v>5833.5605999999962</v>
          </cell>
          <cell r="G107">
            <v>100386.63593</v>
          </cell>
          <cell r="H107">
            <v>5498.1516199999987</v>
          </cell>
          <cell r="I107">
            <v>5250.6189699999813</v>
          </cell>
          <cell r="J107">
            <v>5188.4041000000161</v>
          </cell>
          <cell r="K107">
            <v>5229.3018900000143</v>
          </cell>
          <cell r="L107">
            <v>5259.8819999999805</v>
          </cell>
          <cell r="M107">
            <v>4990.7034300000014</v>
          </cell>
          <cell r="N107">
            <v>5142.6980700000013</v>
          </cell>
          <cell r="O107">
            <v>159557.94044999999</v>
          </cell>
          <cell r="P107">
            <v>5774.5767400000004</v>
          </cell>
          <cell r="Q107">
            <v>10774.197300000002</v>
          </cell>
          <cell r="R107">
            <v>16777.983840000001</v>
          </cell>
          <cell r="S107">
            <v>22611.544439999998</v>
          </cell>
          <cell r="T107">
            <v>122998.18037</v>
          </cell>
          <cell r="U107">
            <v>128496.33199000001</v>
          </cell>
          <cell r="V107">
            <v>133746.95095999999</v>
          </cell>
          <cell r="W107">
            <v>138935.35506</v>
          </cell>
          <cell r="X107">
            <v>144164.65695</v>
          </cell>
          <cell r="Y107">
            <v>149424.53895000002</v>
          </cell>
          <cell r="Z107">
            <v>154415.24238000001</v>
          </cell>
          <cell r="AA107">
            <v>159557.94044999999</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6154.0788600000005</v>
          </cell>
          <cell r="D109">
            <v>5309.315520000001</v>
          </cell>
          <cell r="E109">
            <v>6390.1167999999998</v>
          </cell>
          <cell r="F109">
            <v>6221.135309999996</v>
          </cell>
          <cell r="G109">
            <v>100792.92541000001</v>
          </cell>
          <cell r="H109">
            <v>6161.3696099999988</v>
          </cell>
          <cell r="I109">
            <v>5941.5550299999813</v>
          </cell>
          <cell r="J109">
            <v>5883.3444300000165</v>
          </cell>
          <cell r="K109">
            <v>5872.4610600000142</v>
          </cell>
          <cell r="L109">
            <v>5773.4665499999801</v>
          </cell>
          <cell r="M109">
            <v>5498.9153600000009</v>
          </cell>
          <cell r="N109">
            <v>5715.6581000000015</v>
          </cell>
          <cell r="O109">
            <v>165714.34203999999</v>
          </cell>
          <cell r="P109">
            <v>6154.0788600000005</v>
          </cell>
          <cell r="Q109">
            <v>11463.394380000002</v>
          </cell>
          <cell r="R109">
            <v>17853.511180000001</v>
          </cell>
          <cell r="S109">
            <v>24074.646489999999</v>
          </cell>
          <cell r="T109">
            <v>124867.5719</v>
          </cell>
          <cell r="U109">
            <v>131028.94151</v>
          </cell>
          <cell r="V109">
            <v>136970.49653999999</v>
          </cell>
          <cell r="W109">
            <v>142853.84096999999</v>
          </cell>
          <cell r="X109">
            <v>148726.30202999999</v>
          </cell>
          <cell r="Y109">
            <v>154499.76858</v>
          </cell>
          <cell r="Z109">
            <v>159998.68394000002</v>
          </cell>
          <cell r="AA109">
            <v>165714.34203999999</v>
          </cell>
        </row>
        <row r="110">
          <cell r="A110" t="str">
            <v>Dtd13</v>
          </cell>
          <cell r="B110" t="str">
            <v>Personnel expenses</v>
          </cell>
          <cell r="C110">
            <v>2638.51082</v>
          </cell>
          <cell r="D110">
            <v>1155.1884599999998</v>
          </cell>
          <cell r="E110">
            <v>1708.8556900000003</v>
          </cell>
          <cell r="F110">
            <v>1567.8528799999995</v>
          </cell>
          <cell r="G110">
            <v>1393.9238000000005</v>
          </cell>
          <cell r="H110">
            <v>1148.8182199999992</v>
          </cell>
          <cell r="I110">
            <v>1105.2644899999996</v>
          </cell>
          <cell r="J110">
            <v>1374.4151200000015</v>
          </cell>
          <cell r="K110">
            <v>1536.1516599999995</v>
          </cell>
          <cell r="L110">
            <v>1841.5421999999999</v>
          </cell>
          <cell r="M110">
            <v>2236.9165100000027</v>
          </cell>
          <cell r="N110">
            <v>-367.92630000000281</v>
          </cell>
          <cell r="O110">
            <v>17339.51355</v>
          </cell>
          <cell r="P110">
            <v>2638.51082</v>
          </cell>
          <cell r="Q110">
            <v>3793.6992799999998</v>
          </cell>
          <cell r="R110">
            <v>5502.5549700000001</v>
          </cell>
          <cell r="S110">
            <v>7070.4078499999996</v>
          </cell>
          <cell r="T110">
            <v>8464.3316500000001</v>
          </cell>
          <cell r="U110">
            <v>9613.1498699999993</v>
          </cell>
          <cell r="V110">
            <v>10718.414359999999</v>
          </cell>
          <cell r="W110">
            <v>12092.82948</v>
          </cell>
          <cell r="X110">
            <v>13628.98114</v>
          </cell>
          <cell r="Y110">
            <v>15470.52334</v>
          </cell>
          <cell r="Z110">
            <v>17707.439850000002</v>
          </cell>
          <cell r="AA110">
            <v>17339.51355</v>
          </cell>
        </row>
        <row r="111">
          <cell r="A111" t="str">
            <v>Dtd14</v>
          </cell>
          <cell r="B111" t="str">
            <v>General and administrative expenses</v>
          </cell>
          <cell r="C111">
            <v>270.46578999999997</v>
          </cell>
          <cell r="D111">
            <v>414.17920000000004</v>
          </cell>
          <cell r="E111">
            <v>375.7838999999999</v>
          </cell>
          <cell r="F111">
            <v>358.65570000000025</v>
          </cell>
          <cell r="G111">
            <v>426.4386099999997</v>
          </cell>
          <cell r="H111">
            <v>458.04007000000024</v>
          </cell>
          <cell r="I111">
            <v>379.32281999999987</v>
          </cell>
          <cell r="J111">
            <v>437.33322999999973</v>
          </cell>
          <cell r="K111">
            <v>383.17768999999998</v>
          </cell>
          <cell r="L111">
            <v>468.47756000000027</v>
          </cell>
          <cell r="M111">
            <v>475.06852999999956</v>
          </cell>
          <cell r="N111">
            <v>570.04820000000018</v>
          </cell>
          <cell r="O111">
            <v>5016.9912999999997</v>
          </cell>
          <cell r="P111">
            <v>270.46578999999997</v>
          </cell>
          <cell r="Q111">
            <v>684.64499000000001</v>
          </cell>
          <cell r="R111">
            <v>1060.4288899999999</v>
          </cell>
          <cell r="S111">
            <v>1419.0845900000002</v>
          </cell>
          <cell r="T111">
            <v>1845.5231999999999</v>
          </cell>
          <cell r="U111">
            <v>2303.5632700000001</v>
          </cell>
          <cell r="V111">
            <v>2682.88609</v>
          </cell>
          <cell r="W111">
            <v>3120.2193199999997</v>
          </cell>
          <cell r="X111">
            <v>3503.3970099999997</v>
          </cell>
          <cell r="Y111">
            <v>3971.8745699999999</v>
          </cell>
          <cell r="Z111">
            <v>4446.9430999999995</v>
          </cell>
          <cell r="AA111">
            <v>5016.9912999999997</v>
          </cell>
        </row>
        <row r="112">
          <cell r="A112" t="str">
            <v>Dtd15</v>
          </cell>
          <cell r="B112" t="str">
            <v>Depreciation / Amortisation</v>
          </cell>
          <cell r="C112">
            <v>133.66037</v>
          </cell>
          <cell r="D112">
            <v>133.91678999999999</v>
          </cell>
          <cell r="E112">
            <v>131.95105999999998</v>
          </cell>
          <cell r="F112">
            <v>132.85992000000005</v>
          </cell>
          <cell r="G112">
            <v>148.69272999999998</v>
          </cell>
          <cell r="H112">
            <v>146.0086</v>
          </cell>
          <cell r="I112">
            <v>144.70505000000003</v>
          </cell>
          <cell r="J112">
            <v>142.18296999999995</v>
          </cell>
          <cell r="K112">
            <v>163.45344999999998</v>
          </cell>
          <cell r="L112">
            <v>147.3574000000001</v>
          </cell>
          <cell r="M112">
            <v>156.37104999999974</v>
          </cell>
          <cell r="N112">
            <v>188.86509000000024</v>
          </cell>
          <cell r="O112">
            <v>1770.02448</v>
          </cell>
          <cell r="P112">
            <v>133.66037</v>
          </cell>
          <cell r="Q112">
            <v>267.57715999999999</v>
          </cell>
          <cell r="R112">
            <v>399.52821999999998</v>
          </cell>
          <cell r="S112">
            <v>532.38814000000002</v>
          </cell>
          <cell r="T112">
            <v>681.08087</v>
          </cell>
          <cell r="U112">
            <v>827.08947000000001</v>
          </cell>
          <cell r="V112">
            <v>971.79452000000003</v>
          </cell>
          <cell r="W112">
            <v>1113.97749</v>
          </cell>
          <cell r="X112">
            <v>1277.43094</v>
          </cell>
          <cell r="Y112">
            <v>1424.7883400000001</v>
          </cell>
          <cell r="Z112">
            <v>1581.1593899999998</v>
          </cell>
          <cell r="AA112">
            <v>1770.02448</v>
          </cell>
        </row>
        <row r="113">
          <cell r="A113" t="str">
            <v>Dtd16</v>
          </cell>
          <cell r="B113" t="str">
            <v>Total operating expenses</v>
          </cell>
          <cell r="C113">
            <v>3042.6369799999998</v>
          </cell>
          <cell r="D113">
            <v>1703.2844499999999</v>
          </cell>
          <cell r="E113">
            <v>2216.5906500000001</v>
          </cell>
          <cell r="F113">
            <v>2059.3684999999996</v>
          </cell>
          <cell r="G113">
            <v>1969.0551400000002</v>
          </cell>
          <cell r="H113">
            <v>1752.8668899999993</v>
          </cell>
          <cell r="I113">
            <v>1629.2923599999995</v>
          </cell>
          <cell r="J113">
            <v>1953.9313200000011</v>
          </cell>
          <cell r="K113">
            <v>2082.7827999999995</v>
          </cell>
          <cell r="L113">
            <v>2457.37716</v>
          </cell>
          <cell r="M113">
            <v>2868.356090000002</v>
          </cell>
          <cell r="N113">
            <v>390.9869899999976</v>
          </cell>
          <cell r="O113">
            <v>24126.529329999998</v>
          </cell>
          <cell r="P113">
            <v>3042.6369799999998</v>
          </cell>
          <cell r="Q113">
            <v>4745.9214299999994</v>
          </cell>
          <cell r="R113">
            <v>6962.5120800000004</v>
          </cell>
          <cell r="S113">
            <v>9021.8805800000009</v>
          </cell>
          <cell r="T113">
            <v>10990.935719999999</v>
          </cell>
          <cell r="U113">
            <v>12743.802610000001</v>
          </cell>
          <cell r="V113">
            <v>14373.094969999998</v>
          </cell>
          <cell r="W113">
            <v>16327.02629</v>
          </cell>
          <cell r="X113">
            <v>18409.809089999999</v>
          </cell>
          <cell r="Y113">
            <v>20867.186249999999</v>
          </cell>
          <cell r="Z113">
            <v>23735.542340000004</v>
          </cell>
          <cell r="AA113">
            <v>24126.529329999998</v>
          </cell>
        </row>
        <row r="114">
          <cell r="A114" t="str">
            <v>Dtd17</v>
          </cell>
          <cell r="B114" t="str">
            <v>Operating profit before provisions</v>
          </cell>
          <cell r="C114">
            <v>3111.4418800000008</v>
          </cell>
          <cell r="D114">
            <v>3606.0310700000009</v>
          </cell>
          <cell r="E114">
            <v>4173.5261499999997</v>
          </cell>
          <cell r="F114">
            <v>4161.7668099999964</v>
          </cell>
          <cell r="G114">
            <v>98823.870270000014</v>
          </cell>
          <cell r="H114">
            <v>4408.5027199999995</v>
          </cell>
          <cell r="I114">
            <v>4312.2626699999819</v>
          </cell>
          <cell r="J114">
            <v>3929.4131100000154</v>
          </cell>
          <cell r="K114">
            <v>3789.6782600000147</v>
          </cell>
          <cell r="L114">
            <v>3316.0893899999801</v>
          </cell>
          <cell r="M114">
            <v>2630.5592699999988</v>
          </cell>
          <cell r="N114">
            <v>5324.6711100000039</v>
          </cell>
          <cell r="O114">
            <v>141587.81271</v>
          </cell>
          <cell r="P114">
            <v>3111.4418800000008</v>
          </cell>
          <cell r="Q114">
            <v>6717.4729500000021</v>
          </cell>
          <cell r="R114">
            <v>10890.999100000001</v>
          </cell>
          <cell r="S114">
            <v>15052.765909999998</v>
          </cell>
          <cell r="T114">
            <v>113876.63618</v>
          </cell>
          <cell r="U114">
            <v>118285.13890000001</v>
          </cell>
          <cell r="V114">
            <v>122597.40156999999</v>
          </cell>
          <cell r="W114">
            <v>126526.81468</v>
          </cell>
          <cell r="X114">
            <v>130316.49294</v>
          </cell>
          <cell r="Y114">
            <v>133632.58233</v>
          </cell>
          <cell r="Z114">
            <v>136263.1416</v>
          </cell>
          <cell r="AA114">
            <v>141587.81271</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3111.4418800000008</v>
          </cell>
          <cell r="D119">
            <v>3606.0310700000009</v>
          </cell>
          <cell r="E119">
            <v>4173.5261499999997</v>
          </cell>
          <cell r="F119">
            <v>4161.7668099999964</v>
          </cell>
          <cell r="G119">
            <v>98823.870270000014</v>
          </cell>
          <cell r="H119">
            <v>4408.5027199999995</v>
          </cell>
          <cell r="I119">
            <v>4312.2626699999819</v>
          </cell>
          <cell r="J119">
            <v>3929.4131100000154</v>
          </cell>
          <cell r="K119">
            <v>3789.6782600000147</v>
          </cell>
          <cell r="L119">
            <v>3316.0893899999801</v>
          </cell>
          <cell r="M119">
            <v>2630.5592699999988</v>
          </cell>
          <cell r="N119">
            <v>5324.6711100000039</v>
          </cell>
          <cell r="O119">
            <v>141587.81271</v>
          </cell>
          <cell r="P119">
            <v>3111.4418800000008</v>
          </cell>
          <cell r="Q119">
            <v>6717.4729500000021</v>
          </cell>
          <cell r="R119">
            <v>10890.999100000001</v>
          </cell>
          <cell r="S119">
            <v>15052.765909999998</v>
          </cell>
          <cell r="T119">
            <v>113876.63618</v>
          </cell>
          <cell r="U119">
            <v>118285.13890000001</v>
          </cell>
          <cell r="V119">
            <v>122597.40156999999</v>
          </cell>
          <cell r="W119">
            <v>126526.81468</v>
          </cell>
          <cell r="X119">
            <v>130316.49294</v>
          </cell>
          <cell r="Y119">
            <v>133632.58233</v>
          </cell>
          <cell r="Z119">
            <v>136263.1416</v>
          </cell>
          <cell r="AA119">
            <v>141587.81271</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3111.4418800000008</v>
          </cell>
          <cell r="D123">
            <v>3606.0310700000009</v>
          </cell>
          <cell r="E123">
            <v>4173.5261499999997</v>
          </cell>
          <cell r="F123">
            <v>4161.7668099999964</v>
          </cell>
          <cell r="G123">
            <v>98823.870270000014</v>
          </cell>
          <cell r="H123">
            <v>4408.5027199999995</v>
          </cell>
          <cell r="I123">
            <v>4312.2626699999819</v>
          </cell>
          <cell r="J123">
            <v>3929.4131100000154</v>
          </cell>
          <cell r="K123">
            <v>3789.6782600000147</v>
          </cell>
          <cell r="L123">
            <v>3316.0893899999801</v>
          </cell>
          <cell r="M123">
            <v>2630.5592699999988</v>
          </cell>
          <cell r="N123">
            <v>5324.6711100000039</v>
          </cell>
          <cell r="O123">
            <v>141587.81271</v>
          </cell>
          <cell r="P123">
            <v>3111.4418800000008</v>
          </cell>
          <cell r="Q123">
            <v>6717.4729500000021</v>
          </cell>
          <cell r="R123">
            <v>10890.999100000001</v>
          </cell>
          <cell r="S123">
            <v>15052.765909999998</v>
          </cell>
          <cell r="T123">
            <v>113876.63618</v>
          </cell>
          <cell r="U123">
            <v>118285.13890000001</v>
          </cell>
          <cell r="V123">
            <v>122597.40156999999</v>
          </cell>
          <cell r="W123">
            <v>126526.81468</v>
          </cell>
          <cell r="X123">
            <v>130316.49294</v>
          </cell>
          <cell r="Y123">
            <v>133632.58233</v>
          </cell>
          <cell r="Z123">
            <v>136263.1416</v>
          </cell>
          <cell r="AA123">
            <v>141587.81271</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-593.04750000000001</v>
          </cell>
          <cell r="D125">
            <v>-704.54561000000001</v>
          </cell>
          <cell r="E125">
            <v>-795.41263999999978</v>
          </cell>
          <cell r="F125">
            <v>-792.67975000000024</v>
          </cell>
          <cell r="G125">
            <v>-765.43238999999994</v>
          </cell>
          <cell r="H125">
            <v>-839.6214700000005</v>
          </cell>
          <cell r="I125">
            <v>-820.68294999999944</v>
          </cell>
          <cell r="J125">
            <v>-757.07340999999997</v>
          </cell>
          <cell r="K125">
            <v>-732.83047000000079</v>
          </cell>
          <cell r="L125">
            <v>-631.52544999999918</v>
          </cell>
          <cell r="M125">
            <v>-508.85386999999992</v>
          </cell>
          <cell r="N125">
            <v>-1013.1007599999994</v>
          </cell>
          <cell r="O125">
            <v>-8954.8062699999991</v>
          </cell>
          <cell r="P125">
            <v>-593.04750000000001</v>
          </cell>
          <cell r="Q125">
            <v>-1297.59311</v>
          </cell>
          <cell r="R125">
            <v>-2093.0057499999998</v>
          </cell>
          <cell r="S125">
            <v>-2885.6855</v>
          </cell>
          <cell r="T125">
            <v>-3651.11789</v>
          </cell>
          <cell r="U125">
            <v>-4490.7393600000005</v>
          </cell>
          <cell r="V125">
            <v>-5311.4223099999999</v>
          </cell>
          <cell r="W125">
            <v>-6068.4957199999999</v>
          </cell>
          <cell r="X125">
            <v>-6801.3261900000007</v>
          </cell>
          <cell r="Y125">
            <v>-7432.8516399999999</v>
          </cell>
          <cell r="Z125">
            <v>-7941.7055099999998</v>
          </cell>
          <cell r="AA125">
            <v>-8954.8062699999991</v>
          </cell>
        </row>
        <row r="126">
          <cell r="A126" t="str">
            <v>Dtd28</v>
          </cell>
          <cell r="B126" t="str">
            <v>Profit after tax</v>
          </cell>
          <cell r="C126">
            <v>2518.3943800000006</v>
          </cell>
          <cell r="D126">
            <v>2901.4854600000008</v>
          </cell>
          <cell r="E126">
            <v>3378.1135100000001</v>
          </cell>
          <cell r="F126">
            <v>3369.0870599999962</v>
          </cell>
          <cell r="G126">
            <v>98058.437880000012</v>
          </cell>
          <cell r="H126">
            <v>3568.881249999999</v>
          </cell>
          <cell r="I126">
            <v>3491.5797199999824</v>
          </cell>
          <cell r="J126">
            <v>3172.3397000000155</v>
          </cell>
          <cell r="K126">
            <v>3056.8477900000139</v>
          </cell>
          <cell r="L126">
            <v>2684.5639399999809</v>
          </cell>
          <cell r="M126">
            <v>2121.7053999999989</v>
          </cell>
          <cell r="N126">
            <v>4311.5703500000045</v>
          </cell>
          <cell r="O126">
            <v>132633.00644</v>
          </cell>
          <cell r="P126">
            <v>2518.3943800000006</v>
          </cell>
          <cell r="Q126">
            <v>5419.8798400000023</v>
          </cell>
          <cell r="R126">
            <v>8797.9933500000006</v>
          </cell>
          <cell r="S126">
            <v>12167.080409999999</v>
          </cell>
          <cell r="T126">
            <v>110225.51829000001</v>
          </cell>
          <cell r="U126">
            <v>113794.39954</v>
          </cell>
          <cell r="V126">
            <v>117285.97925999999</v>
          </cell>
          <cell r="W126">
            <v>120458.31895999999</v>
          </cell>
          <cell r="X126">
            <v>123515.16674999999</v>
          </cell>
          <cell r="Y126">
            <v>126199.73069000001</v>
          </cell>
          <cell r="Z126">
            <v>128321.43609</v>
          </cell>
          <cell r="AA126">
            <v>132633.00644</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1426.90858</v>
          </cell>
          <cell r="D128">
            <v>1102.9187199999999</v>
          </cell>
          <cell r="E128">
            <v>1182.6968400000001</v>
          </cell>
          <cell r="F128">
            <v>498.00501000000031</v>
          </cell>
          <cell r="G128">
            <v>712.75810999999976</v>
          </cell>
          <cell r="H128">
            <v>702.39038999999957</v>
          </cell>
          <cell r="I128">
            <v>738.61747000000014</v>
          </cell>
          <cell r="J128">
            <v>626.17439000000013</v>
          </cell>
          <cell r="K128">
            <v>390.96942000000035</v>
          </cell>
          <cell r="L128">
            <v>380.26836999999978</v>
          </cell>
          <cell r="M128">
            <v>373.85314000000017</v>
          </cell>
          <cell r="N128">
            <v>392.78141000000051</v>
          </cell>
          <cell r="O128">
            <v>8528.3418500000007</v>
          </cell>
          <cell r="P128">
            <v>1426.90858</v>
          </cell>
          <cell r="Q128">
            <v>2529.8272999999999</v>
          </cell>
          <cell r="R128">
            <v>3712.52414</v>
          </cell>
          <cell r="S128">
            <v>4210.5291500000003</v>
          </cell>
          <cell r="T128">
            <v>4923.2872600000001</v>
          </cell>
          <cell r="U128">
            <v>5625.6776499999996</v>
          </cell>
          <cell r="V128">
            <v>6364.2951199999998</v>
          </cell>
          <cell r="W128">
            <v>6990.4695099999999</v>
          </cell>
          <cell r="X128">
            <v>7381.4389300000003</v>
          </cell>
          <cell r="Y128">
            <v>7761.7073</v>
          </cell>
          <cell r="Z128">
            <v>8135.5604400000002</v>
          </cell>
          <cell r="AA128">
            <v>8528.3418500000007</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1426.90858</v>
          </cell>
          <cell r="D130">
            <v>1102.9187199999999</v>
          </cell>
          <cell r="E130">
            <v>1182.6968400000001</v>
          </cell>
          <cell r="F130">
            <v>498.00501000000031</v>
          </cell>
          <cell r="G130">
            <v>712.75810999999976</v>
          </cell>
          <cell r="H130">
            <v>702.39038999999957</v>
          </cell>
          <cell r="I130">
            <v>738.61747000000014</v>
          </cell>
          <cell r="J130">
            <v>626.17439000000013</v>
          </cell>
          <cell r="K130">
            <v>390.96942000000035</v>
          </cell>
          <cell r="L130">
            <v>380.26836999999978</v>
          </cell>
          <cell r="M130">
            <v>373.85314000000017</v>
          </cell>
          <cell r="N130">
            <v>392.78141000000051</v>
          </cell>
          <cell r="O130">
            <v>8528.3418500000007</v>
          </cell>
          <cell r="P130">
            <v>1426.90858</v>
          </cell>
          <cell r="Q130">
            <v>2529.8272999999999</v>
          </cell>
          <cell r="R130">
            <v>3712.52414</v>
          </cell>
          <cell r="S130">
            <v>4210.5291500000003</v>
          </cell>
          <cell r="T130">
            <v>4923.2872600000001</v>
          </cell>
          <cell r="U130">
            <v>5625.6776499999996</v>
          </cell>
          <cell r="V130">
            <v>6364.2951199999998</v>
          </cell>
          <cell r="W130">
            <v>6990.4695099999999</v>
          </cell>
          <cell r="X130">
            <v>7381.4389300000003</v>
          </cell>
          <cell r="Y130">
            <v>7761.7073</v>
          </cell>
          <cell r="Z130">
            <v>8135.5604400000002</v>
          </cell>
          <cell r="AA130">
            <v>8528.3418500000007</v>
          </cell>
        </row>
        <row r="131">
          <cell r="A131" t="str">
            <v>Dtd04</v>
          </cell>
          <cell r="B131" t="str">
            <v>Fee Income</v>
          </cell>
          <cell r="C131">
            <v>4341.8631999999998</v>
          </cell>
          <cell r="D131">
            <v>3569.8019700000004</v>
          </cell>
          <cell r="E131">
            <v>4023.3778499999999</v>
          </cell>
          <cell r="F131">
            <v>4248.8739000000005</v>
          </cell>
          <cell r="G131">
            <v>4547.8892900000001</v>
          </cell>
          <cell r="H131">
            <v>4390.2045899999994</v>
          </cell>
          <cell r="I131">
            <v>4507.7540100000006</v>
          </cell>
          <cell r="J131">
            <v>5273.933649999999</v>
          </cell>
          <cell r="K131">
            <v>5387.9772499999999</v>
          </cell>
          <cell r="L131">
            <v>5451.0593399999998</v>
          </cell>
          <cell r="M131">
            <v>5316.408660000001</v>
          </cell>
          <cell r="N131">
            <v>5951.5485100000005</v>
          </cell>
          <cell r="O131">
            <v>57010.692219999997</v>
          </cell>
          <cell r="P131">
            <v>4341.8631999999998</v>
          </cell>
          <cell r="Q131">
            <v>7911.6651700000002</v>
          </cell>
          <cell r="R131">
            <v>11935.043020000001</v>
          </cell>
          <cell r="S131">
            <v>16183.916920000001</v>
          </cell>
          <cell r="T131">
            <v>20731.806210000002</v>
          </cell>
          <cell r="U131">
            <v>25122.010800000004</v>
          </cell>
          <cell r="V131">
            <v>29629.764810000004</v>
          </cell>
          <cell r="W131">
            <v>34903.69846</v>
          </cell>
          <cell r="X131">
            <v>40291.675709999996</v>
          </cell>
          <cell r="Y131">
            <v>45742.735049999996</v>
          </cell>
          <cell r="Z131">
            <v>51059.143709999997</v>
          </cell>
          <cell r="AA131">
            <v>57010.692219999997</v>
          </cell>
        </row>
        <row r="132">
          <cell r="A132" t="str">
            <v>Dtd05</v>
          </cell>
          <cell r="B132" t="str">
            <v>Commission expense</v>
          </cell>
          <cell r="C132">
            <v>-2.6843699999999999</v>
          </cell>
          <cell r="D132">
            <v>-2.46848</v>
          </cell>
          <cell r="E132">
            <v>-2.1920000000000002</v>
          </cell>
          <cell r="F132">
            <v>-2.7269200000000007</v>
          </cell>
          <cell r="G132">
            <v>-2.5085699999999989</v>
          </cell>
          <cell r="H132">
            <v>-0.53359000000000023</v>
          </cell>
          <cell r="I132">
            <v>-0.87992999999999988</v>
          </cell>
          <cell r="J132">
            <v>-1.2567000000000004</v>
          </cell>
          <cell r="K132">
            <v>-0.70694999999999908</v>
          </cell>
          <cell r="L132">
            <v>-0.95040000000000191</v>
          </cell>
          <cell r="M132">
            <v>-0.88715999999999795</v>
          </cell>
          <cell r="N132">
            <v>-1.01417</v>
          </cell>
          <cell r="O132">
            <v>-18.809239999999999</v>
          </cell>
          <cell r="P132">
            <v>-2.6843699999999999</v>
          </cell>
          <cell r="Q132">
            <v>-5.1528499999999999</v>
          </cell>
          <cell r="R132">
            <v>-7.3448500000000001</v>
          </cell>
          <cell r="S132">
            <v>-10.071770000000001</v>
          </cell>
          <cell r="T132">
            <v>-12.58034</v>
          </cell>
          <cell r="U132">
            <v>-13.11393</v>
          </cell>
          <cell r="V132">
            <v>-13.99386</v>
          </cell>
          <cell r="W132">
            <v>-15.25056</v>
          </cell>
          <cell r="X132">
            <v>-15.957509999999999</v>
          </cell>
          <cell r="Y132">
            <v>-16.907910000000001</v>
          </cell>
          <cell r="Z132">
            <v>-17.795069999999999</v>
          </cell>
          <cell r="AA132">
            <v>-18.809239999999999</v>
          </cell>
        </row>
        <row r="133">
          <cell r="A133" t="str">
            <v>Dtd06</v>
          </cell>
          <cell r="B133" t="str">
            <v>Net fee and commission income</v>
          </cell>
          <cell r="C133">
            <v>4339.1788299999998</v>
          </cell>
          <cell r="D133">
            <v>3567.3334900000004</v>
          </cell>
          <cell r="E133">
            <v>4021.1858499999998</v>
          </cell>
          <cell r="F133">
            <v>4246.1469800000004</v>
          </cell>
          <cell r="G133">
            <v>4545.3807200000001</v>
          </cell>
          <cell r="H133">
            <v>4389.6709999999994</v>
          </cell>
          <cell r="I133">
            <v>4506.8740800000005</v>
          </cell>
          <cell r="J133">
            <v>5272.6769499999991</v>
          </cell>
          <cell r="K133">
            <v>5387.2703000000001</v>
          </cell>
          <cell r="L133">
            <v>5450.1089400000001</v>
          </cell>
          <cell r="M133">
            <v>5315.5215000000007</v>
          </cell>
          <cell r="N133">
            <v>5950.5343400000002</v>
          </cell>
          <cell r="O133">
            <v>56991.882979999995</v>
          </cell>
          <cell r="P133">
            <v>4339.1788299999998</v>
          </cell>
          <cell r="Q133">
            <v>7906.5123199999998</v>
          </cell>
          <cell r="R133">
            <v>11927.698170000001</v>
          </cell>
          <cell r="S133">
            <v>16173.845150000001</v>
          </cell>
          <cell r="T133">
            <v>20719.225870000002</v>
          </cell>
          <cell r="U133">
            <v>25108.896870000004</v>
          </cell>
          <cell r="V133">
            <v>29615.770950000006</v>
          </cell>
          <cell r="W133">
            <v>34888.447899999999</v>
          </cell>
          <cell r="X133">
            <v>40275.718199999996</v>
          </cell>
          <cell r="Y133">
            <v>45725.827139999994</v>
          </cell>
          <cell r="Z133">
            <v>51041.348639999997</v>
          </cell>
          <cell r="AA133">
            <v>56991.882979999995</v>
          </cell>
        </row>
        <row r="134">
          <cell r="A134" t="str">
            <v>Dtd07</v>
          </cell>
          <cell r="B134" t="str">
            <v>Dividend income</v>
          </cell>
          <cell r="C134">
            <v>0</v>
          </cell>
          <cell r="D134">
            <v>0</v>
          </cell>
          <cell r="E134">
            <v>146462.39999999999</v>
          </cell>
          <cell r="F134">
            <v>0</v>
          </cell>
          <cell r="G134">
            <v>0</v>
          </cell>
          <cell r="H134">
            <v>0</v>
          </cell>
          <cell r="I134">
            <v>0</v>
          </cell>
          <cell r="J134">
            <v>0</v>
          </cell>
          <cell r="K134">
            <v>0</v>
          </cell>
          <cell r="L134">
            <v>0</v>
          </cell>
          <cell r="M134">
            <v>0</v>
          </cell>
          <cell r="N134">
            <v>0</v>
          </cell>
          <cell r="O134">
            <v>146462.39999999999</v>
          </cell>
          <cell r="P134">
            <v>0</v>
          </cell>
          <cell r="Q134">
            <v>0</v>
          </cell>
          <cell r="R134">
            <v>146462.39999999999</v>
          </cell>
          <cell r="S134">
            <v>146462.39999999999</v>
          </cell>
          <cell r="T134">
            <v>146462.39999999999</v>
          </cell>
          <cell r="U134">
            <v>146462.39999999999</v>
          </cell>
          <cell r="V134">
            <v>146462.39999999999</v>
          </cell>
          <cell r="W134">
            <v>146462.39999999999</v>
          </cell>
          <cell r="X134">
            <v>146462.39999999999</v>
          </cell>
          <cell r="Y134">
            <v>146462.39999999999</v>
          </cell>
          <cell r="Z134">
            <v>146462.39999999999</v>
          </cell>
          <cell r="AA134">
            <v>146462.39999999999</v>
          </cell>
        </row>
        <row r="135">
          <cell r="A135" t="str">
            <v>Dtd08</v>
          </cell>
          <cell r="B135" t="str">
            <v>Foreign exchange profit</v>
          </cell>
          <cell r="C135">
            <v>-34.126660000000001</v>
          </cell>
          <cell r="D135">
            <v>-0.23075000000000045</v>
          </cell>
          <cell r="E135">
            <v>0</v>
          </cell>
          <cell r="F135">
            <v>-4.7215899999999991</v>
          </cell>
          <cell r="G135">
            <v>-0.32667999999999608</v>
          </cell>
          <cell r="H135">
            <v>-6.1490000000006262E-2</v>
          </cell>
          <cell r="I135">
            <v>2.8853700000000018</v>
          </cell>
          <cell r="J135">
            <v>-0.18988999999999834</v>
          </cell>
          <cell r="K135">
            <v>-8.160999999999774E-2</v>
          </cell>
          <cell r="L135">
            <v>-3.2743000000000038</v>
          </cell>
          <cell r="M135">
            <v>-0.36733999999999867</v>
          </cell>
          <cell r="N135">
            <v>-5.4313900000000004</v>
          </cell>
          <cell r="O135">
            <v>-45.92633</v>
          </cell>
          <cell r="P135">
            <v>-34.126660000000001</v>
          </cell>
          <cell r="Q135">
            <v>-34.357410000000002</v>
          </cell>
          <cell r="R135">
            <v>-34.357410000000002</v>
          </cell>
          <cell r="S135">
            <v>-39.079000000000001</v>
          </cell>
          <cell r="T135">
            <v>-39.405679999999997</v>
          </cell>
          <cell r="U135">
            <v>-39.467170000000003</v>
          </cell>
          <cell r="V135">
            <v>-36.581800000000001</v>
          </cell>
          <cell r="W135">
            <v>-36.77169</v>
          </cell>
          <cell r="X135">
            <v>-36.853299999999997</v>
          </cell>
          <cell r="Y135">
            <v>-40.127600000000001</v>
          </cell>
          <cell r="Z135">
            <v>-40.49494</v>
          </cell>
          <cell r="AA135">
            <v>-45.92633</v>
          </cell>
        </row>
        <row r="136">
          <cell r="A136" t="str">
            <v>Dtd09</v>
          </cell>
          <cell r="B136" t="str">
            <v>Gains or losses from investments</v>
          </cell>
          <cell r="C136">
            <v>-1.4450700000000001</v>
          </cell>
          <cell r="D136">
            <v>0</v>
          </cell>
          <cell r="E136">
            <v>0</v>
          </cell>
          <cell r="F136">
            <v>0</v>
          </cell>
          <cell r="G136">
            <v>0</v>
          </cell>
          <cell r="H136">
            <v>0</v>
          </cell>
          <cell r="I136">
            <v>0</v>
          </cell>
          <cell r="J136">
            <v>0</v>
          </cell>
          <cell r="K136">
            <v>0</v>
          </cell>
          <cell r="L136">
            <v>0</v>
          </cell>
          <cell r="M136">
            <v>0</v>
          </cell>
          <cell r="N136">
            <v>0</v>
          </cell>
          <cell r="O136">
            <v>-1.4450700000000001</v>
          </cell>
          <cell r="P136">
            <v>-1.4450700000000001</v>
          </cell>
          <cell r="Q136">
            <v>-1.4450700000000001</v>
          </cell>
          <cell r="R136">
            <v>-1.4450700000000001</v>
          </cell>
          <cell r="S136">
            <v>-1.4450700000000001</v>
          </cell>
          <cell r="T136">
            <v>-1.4450700000000001</v>
          </cell>
          <cell r="U136">
            <v>-1.4450700000000001</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32.296280000000003</v>
          </cell>
          <cell r="D137">
            <v>4.8471599999999953</v>
          </cell>
          <cell r="E137">
            <v>36.175229999999999</v>
          </cell>
          <cell r="F137">
            <v>44.212850000000003</v>
          </cell>
          <cell r="G137">
            <v>10.856729999999999</v>
          </cell>
          <cell r="H137">
            <v>272.90975000000003</v>
          </cell>
          <cell r="I137">
            <v>0.19700000000000273</v>
          </cell>
          <cell r="J137">
            <v>0.31833000000000311</v>
          </cell>
          <cell r="K137">
            <v>0.20699999999999363</v>
          </cell>
          <cell r="L137">
            <v>0.21399999999999864</v>
          </cell>
          <cell r="M137">
            <v>6.2461099999999874</v>
          </cell>
          <cell r="N137">
            <v>271.16383999999999</v>
          </cell>
          <cell r="O137">
            <v>679.64427999999998</v>
          </cell>
          <cell r="P137">
            <v>32.296280000000003</v>
          </cell>
          <cell r="Q137">
            <v>37.143439999999998</v>
          </cell>
          <cell r="R137">
            <v>73.318669999999997</v>
          </cell>
          <cell r="S137">
            <v>117.53152</v>
          </cell>
          <cell r="T137">
            <v>128.38825</v>
          </cell>
          <cell r="U137">
            <v>401.298</v>
          </cell>
          <cell r="V137">
            <v>401.495</v>
          </cell>
          <cell r="W137">
            <v>401.81333000000001</v>
          </cell>
          <cell r="X137">
            <v>402.02033</v>
          </cell>
          <cell r="Y137">
            <v>402.23433</v>
          </cell>
          <cell r="Z137">
            <v>408.48043999999999</v>
          </cell>
          <cell r="AA137">
            <v>679.64427999999998</v>
          </cell>
        </row>
        <row r="138">
          <cell r="A138" t="str">
            <v>Dtd11</v>
          </cell>
          <cell r="B138" t="str">
            <v>Other income</v>
          </cell>
          <cell r="C138">
            <v>4335.9033799999997</v>
          </cell>
          <cell r="D138">
            <v>3571.9499000000001</v>
          </cell>
          <cell r="E138">
            <v>150519.76108</v>
          </cell>
          <cell r="F138">
            <v>4285.6382400000002</v>
          </cell>
          <cell r="G138">
            <v>4555.9107700000004</v>
          </cell>
          <cell r="H138">
            <v>4662.5192599999991</v>
          </cell>
          <cell r="I138">
            <v>4509.9564500000006</v>
          </cell>
          <cell r="J138">
            <v>5272.8053899999995</v>
          </cell>
          <cell r="K138">
            <v>5387.3956900000003</v>
          </cell>
          <cell r="L138">
            <v>5447.04864</v>
          </cell>
          <cell r="M138">
            <v>5321.400270000001</v>
          </cell>
          <cell r="N138">
            <v>6216.2667900000006</v>
          </cell>
          <cell r="O138">
            <v>204086.55586000002</v>
          </cell>
          <cell r="P138">
            <v>4335.9033799999997</v>
          </cell>
          <cell r="Q138">
            <v>7907.8532800000003</v>
          </cell>
          <cell r="R138">
            <v>158427.61436000001</v>
          </cell>
          <cell r="S138">
            <v>162713.25260000001</v>
          </cell>
          <cell r="T138">
            <v>167269.16336999999</v>
          </cell>
          <cell r="U138">
            <v>171931.68263000002</v>
          </cell>
          <cell r="V138">
            <v>176441.63907999999</v>
          </cell>
          <cell r="W138">
            <v>181714.44447000002</v>
          </cell>
          <cell r="X138">
            <v>187101.84016000002</v>
          </cell>
          <cell r="Y138">
            <v>192548.88879999999</v>
          </cell>
          <cell r="Z138">
            <v>197870.28907000003</v>
          </cell>
          <cell r="AA138">
            <v>204086.55586000002</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5762.81196</v>
          </cell>
          <cell r="D140">
            <v>4674.8686200000002</v>
          </cell>
          <cell r="E140">
            <v>151702.45791999999</v>
          </cell>
          <cell r="F140">
            <v>4783.643250000001</v>
          </cell>
          <cell r="G140">
            <v>5268.6688800000002</v>
          </cell>
          <cell r="H140">
            <v>5364.9096499999987</v>
          </cell>
          <cell r="I140">
            <v>5248.5739200000007</v>
          </cell>
          <cell r="J140">
            <v>5898.9797799999997</v>
          </cell>
          <cell r="K140">
            <v>5778.3651100000006</v>
          </cell>
          <cell r="L140">
            <v>5827.3170099999998</v>
          </cell>
          <cell r="M140">
            <v>5695.2534100000012</v>
          </cell>
          <cell r="N140">
            <v>6609.0482000000011</v>
          </cell>
          <cell r="O140">
            <v>212614.89771000002</v>
          </cell>
          <cell r="P140">
            <v>5762.81196</v>
          </cell>
          <cell r="Q140">
            <v>10437.68058</v>
          </cell>
          <cell r="R140">
            <v>162140.1385</v>
          </cell>
          <cell r="S140">
            <v>166923.78174999999</v>
          </cell>
          <cell r="T140">
            <v>172192.45063000001</v>
          </cell>
          <cell r="U140">
            <v>177557.36028000002</v>
          </cell>
          <cell r="V140">
            <v>182805.93419999999</v>
          </cell>
          <cell r="W140">
            <v>188704.91398000001</v>
          </cell>
          <cell r="X140">
            <v>194483.27909000003</v>
          </cell>
          <cell r="Y140">
            <v>200310.5961</v>
          </cell>
          <cell r="Z140">
            <v>206005.84951000003</v>
          </cell>
          <cell r="AA140">
            <v>212614.89771000002</v>
          </cell>
        </row>
        <row r="141">
          <cell r="A141" t="str">
            <v>Dtd13</v>
          </cell>
          <cell r="B141" t="str">
            <v>Personnel expenses</v>
          </cell>
          <cell r="C141">
            <v>1554.00308</v>
          </cell>
          <cell r="D141">
            <v>1018.8011799999999</v>
          </cell>
          <cell r="E141">
            <v>1061.9269899999999</v>
          </cell>
          <cell r="F141">
            <v>1185.0590299999994</v>
          </cell>
          <cell r="G141">
            <v>1464.2989300000008</v>
          </cell>
          <cell r="H141">
            <v>2539.2046900000005</v>
          </cell>
          <cell r="I141">
            <v>1193.6115199999986</v>
          </cell>
          <cell r="J141">
            <v>1143.8670800000018</v>
          </cell>
          <cell r="K141">
            <v>5049.0901999999969</v>
          </cell>
          <cell r="L141">
            <v>4243.347480000004</v>
          </cell>
          <cell r="M141">
            <v>2571.1762299999973</v>
          </cell>
          <cell r="N141">
            <v>2343.9851799999997</v>
          </cell>
          <cell r="O141">
            <v>25368.371589999999</v>
          </cell>
          <cell r="P141">
            <v>1554.00308</v>
          </cell>
          <cell r="Q141">
            <v>2572.8042599999999</v>
          </cell>
          <cell r="R141">
            <v>3634.7312499999998</v>
          </cell>
          <cell r="S141">
            <v>4819.7902799999993</v>
          </cell>
          <cell r="T141">
            <v>6284.0892100000001</v>
          </cell>
          <cell r="U141">
            <v>8823.2939000000006</v>
          </cell>
          <cell r="V141">
            <v>10016.905419999999</v>
          </cell>
          <cell r="W141">
            <v>11160.772500000001</v>
          </cell>
          <cell r="X141">
            <v>16209.862699999998</v>
          </cell>
          <cell r="Y141">
            <v>20453.210180000002</v>
          </cell>
          <cell r="Z141">
            <v>23024.386409999999</v>
          </cell>
          <cell r="AA141">
            <v>25368.371589999999</v>
          </cell>
        </row>
        <row r="142">
          <cell r="A142" t="str">
            <v>Dtd14</v>
          </cell>
          <cell r="B142" t="str">
            <v>General and administrative expenses</v>
          </cell>
          <cell r="C142">
            <v>210.93673000000001</v>
          </cell>
          <cell r="D142">
            <v>368.44172999999989</v>
          </cell>
          <cell r="E142">
            <v>243.94617000000017</v>
          </cell>
          <cell r="F142">
            <v>313.98801000000003</v>
          </cell>
          <cell r="G142">
            <v>264.40262999999982</v>
          </cell>
          <cell r="H142">
            <v>284.24936000000002</v>
          </cell>
          <cell r="I142">
            <v>289.46389000000022</v>
          </cell>
          <cell r="J142">
            <v>94.328310000000101</v>
          </cell>
          <cell r="K142">
            <v>508.83221999999978</v>
          </cell>
          <cell r="L142">
            <v>274.32074999999986</v>
          </cell>
          <cell r="M142">
            <v>149.68154000000004</v>
          </cell>
          <cell r="N142">
            <v>746.03426999999965</v>
          </cell>
          <cell r="O142">
            <v>3748.6256099999996</v>
          </cell>
          <cell r="P142">
            <v>210.93673000000001</v>
          </cell>
          <cell r="Q142">
            <v>579.3784599999999</v>
          </cell>
          <cell r="R142">
            <v>823.32463000000007</v>
          </cell>
          <cell r="S142">
            <v>1137.3126400000001</v>
          </cell>
          <cell r="T142">
            <v>1401.7152699999999</v>
          </cell>
          <cell r="U142">
            <v>1685.9646299999999</v>
          </cell>
          <cell r="V142">
            <v>1975.4285200000002</v>
          </cell>
          <cell r="W142">
            <v>2069.7568300000003</v>
          </cell>
          <cell r="X142">
            <v>2578.58905</v>
          </cell>
          <cell r="Y142">
            <v>2852.9097999999999</v>
          </cell>
          <cell r="Z142">
            <v>3002.5913399999999</v>
          </cell>
          <cell r="AA142">
            <v>3748.6256099999996</v>
          </cell>
        </row>
        <row r="143">
          <cell r="A143" t="str">
            <v>Dtd15</v>
          </cell>
          <cell r="B143" t="str">
            <v>Depreciation / Amortisation</v>
          </cell>
          <cell r="C143">
            <v>127.36727999999999</v>
          </cell>
          <cell r="D143">
            <v>128.42894000000001</v>
          </cell>
          <cell r="E143">
            <v>125.02141</v>
          </cell>
          <cell r="F143">
            <v>127.14870999999999</v>
          </cell>
          <cell r="G143">
            <v>126.55391000000003</v>
          </cell>
          <cell r="H143">
            <v>126.93916999999999</v>
          </cell>
          <cell r="I143">
            <v>126.35992999999996</v>
          </cell>
          <cell r="J143">
            <v>126.42674</v>
          </cell>
          <cell r="K143">
            <v>126.43707000000006</v>
          </cell>
          <cell r="L143">
            <v>129.42813000000001</v>
          </cell>
          <cell r="M143">
            <v>132.83969999999999</v>
          </cell>
          <cell r="N143">
            <v>124.26257999999984</v>
          </cell>
          <cell r="O143">
            <v>1527.2135699999999</v>
          </cell>
          <cell r="P143">
            <v>127.36727999999999</v>
          </cell>
          <cell r="Q143">
            <v>255.79622000000001</v>
          </cell>
          <cell r="R143">
            <v>380.81763000000001</v>
          </cell>
          <cell r="S143">
            <v>507.96634</v>
          </cell>
          <cell r="T143">
            <v>634.52025000000003</v>
          </cell>
          <cell r="U143">
            <v>761.45942000000002</v>
          </cell>
          <cell r="V143">
            <v>887.81934999999999</v>
          </cell>
          <cell r="W143">
            <v>1014.24609</v>
          </cell>
          <cell r="X143">
            <v>1140.68316</v>
          </cell>
          <cell r="Y143">
            <v>1270.1112900000001</v>
          </cell>
          <cell r="Z143">
            <v>1402.95099</v>
          </cell>
          <cell r="AA143">
            <v>1527.2135699999999</v>
          </cell>
        </row>
        <row r="144">
          <cell r="A144" t="str">
            <v>Dtd16</v>
          </cell>
          <cell r="B144" t="str">
            <v>Total operating expenses</v>
          </cell>
          <cell r="C144">
            <v>1892.3070899999998</v>
          </cell>
          <cell r="D144">
            <v>1515.6718499999999</v>
          </cell>
          <cell r="E144">
            <v>1430.8945700000002</v>
          </cell>
          <cell r="F144">
            <v>1626.1957499999994</v>
          </cell>
          <cell r="G144">
            <v>1855.2554700000007</v>
          </cell>
          <cell r="H144">
            <v>2950.3932200000004</v>
          </cell>
          <cell r="I144">
            <v>1609.4353399999986</v>
          </cell>
          <cell r="J144">
            <v>1364.622130000002</v>
          </cell>
          <cell r="K144">
            <v>5684.3594899999971</v>
          </cell>
          <cell r="L144">
            <v>4647.0963600000041</v>
          </cell>
          <cell r="M144">
            <v>2853.6974699999973</v>
          </cell>
          <cell r="N144">
            <v>3214.2820299999994</v>
          </cell>
          <cell r="O144">
            <v>30644.210769999998</v>
          </cell>
          <cell r="P144">
            <v>1892.3070899999998</v>
          </cell>
          <cell r="Q144">
            <v>3407.97894</v>
          </cell>
          <cell r="R144">
            <v>4838.8735099999994</v>
          </cell>
          <cell r="S144">
            <v>6465.0692599999993</v>
          </cell>
          <cell r="T144">
            <v>8320.3247300000003</v>
          </cell>
          <cell r="U144">
            <v>11270.71795</v>
          </cell>
          <cell r="V144">
            <v>12880.153289999998</v>
          </cell>
          <cell r="W144">
            <v>14244.775420000002</v>
          </cell>
          <cell r="X144">
            <v>19929.134909999997</v>
          </cell>
          <cell r="Y144">
            <v>24576.231270000004</v>
          </cell>
          <cell r="Z144">
            <v>27429.928739999999</v>
          </cell>
          <cell r="AA144">
            <v>30644.210769999998</v>
          </cell>
        </row>
        <row r="145">
          <cell r="A145" t="str">
            <v>Dtd17</v>
          </cell>
          <cell r="B145" t="str">
            <v>Operating profit before provisions</v>
          </cell>
          <cell r="C145">
            <v>3870.5048700000002</v>
          </cell>
          <cell r="D145">
            <v>3159.1967700000005</v>
          </cell>
          <cell r="E145">
            <v>150271.56334999998</v>
          </cell>
          <cell r="F145">
            <v>3157.4475000000016</v>
          </cell>
          <cell r="G145">
            <v>3413.4134099999992</v>
          </cell>
          <cell r="H145">
            <v>2414.5164299999983</v>
          </cell>
          <cell r="I145">
            <v>3639.1385800000021</v>
          </cell>
          <cell r="J145">
            <v>4534.3576499999981</v>
          </cell>
          <cell r="K145">
            <v>94.005620000003546</v>
          </cell>
          <cell r="L145">
            <v>1180.2206499999957</v>
          </cell>
          <cell r="M145">
            <v>2841.5559400000038</v>
          </cell>
          <cell r="N145">
            <v>3394.7661700000017</v>
          </cell>
          <cell r="O145">
            <v>181970.68694000001</v>
          </cell>
          <cell r="P145">
            <v>3870.5048700000002</v>
          </cell>
          <cell r="Q145">
            <v>7029.7016400000002</v>
          </cell>
          <cell r="R145">
            <v>157301.26499</v>
          </cell>
          <cell r="S145">
            <v>160458.71249000001</v>
          </cell>
          <cell r="T145">
            <v>163872.12590000001</v>
          </cell>
          <cell r="U145">
            <v>166286.64233000003</v>
          </cell>
          <cell r="V145">
            <v>169925.78091</v>
          </cell>
          <cell r="W145">
            <v>174460.13856000002</v>
          </cell>
          <cell r="X145">
            <v>174554.14418000003</v>
          </cell>
          <cell r="Y145">
            <v>175734.36482999998</v>
          </cell>
          <cell r="Z145">
            <v>178575.92077000003</v>
          </cell>
          <cell r="AA145">
            <v>181970.68694000001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3870.5048700000002</v>
          </cell>
          <cell r="D150">
            <v>3159.1967700000005</v>
          </cell>
          <cell r="E150">
            <v>150271.56334999998</v>
          </cell>
          <cell r="F150">
            <v>3157.4475000000016</v>
          </cell>
          <cell r="G150">
            <v>3413.4134099999992</v>
          </cell>
          <cell r="H150">
            <v>2414.5164299999983</v>
          </cell>
          <cell r="I150">
            <v>3639.1385800000021</v>
          </cell>
          <cell r="J150">
            <v>4534.3576499999981</v>
          </cell>
          <cell r="K150">
            <v>94.005620000003546</v>
          </cell>
          <cell r="L150">
            <v>1180.2206499999957</v>
          </cell>
          <cell r="M150">
            <v>2841.5559400000038</v>
          </cell>
          <cell r="N150">
            <v>3394.7661700000017</v>
          </cell>
          <cell r="O150">
            <v>181970.68694000001</v>
          </cell>
          <cell r="P150">
            <v>3870.5048700000002</v>
          </cell>
          <cell r="Q150">
            <v>7029.7016400000002</v>
          </cell>
          <cell r="R150">
            <v>157301.26499</v>
          </cell>
          <cell r="S150">
            <v>160458.71249000001</v>
          </cell>
          <cell r="T150">
            <v>163872.12590000001</v>
          </cell>
          <cell r="U150">
            <v>166286.64233000003</v>
          </cell>
          <cell r="V150">
            <v>169925.78091</v>
          </cell>
          <cell r="W150">
            <v>174460.13856000002</v>
          </cell>
          <cell r="X150">
            <v>174554.14418000003</v>
          </cell>
          <cell r="Y150">
            <v>175734.36482999998</v>
          </cell>
          <cell r="Z150">
            <v>178575.92077000003</v>
          </cell>
          <cell r="AA150">
            <v>181970.68694000001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3870.5048700000002</v>
          </cell>
          <cell r="D154">
            <v>3159.1967700000005</v>
          </cell>
          <cell r="E154">
            <v>150271.56334999998</v>
          </cell>
          <cell r="F154">
            <v>3157.4475000000016</v>
          </cell>
          <cell r="G154">
            <v>3413.4134099999992</v>
          </cell>
          <cell r="H154">
            <v>2414.5164299999983</v>
          </cell>
          <cell r="I154">
            <v>3639.1385800000021</v>
          </cell>
          <cell r="J154">
            <v>4534.3576499999981</v>
          </cell>
          <cell r="K154">
            <v>94.005620000003546</v>
          </cell>
          <cell r="L154">
            <v>1180.2206499999957</v>
          </cell>
          <cell r="M154">
            <v>2841.5559400000038</v>
          </cell>
          <cell r="N154">
            <v>3394.7661700000017</v>
          </cell>
          <cell r="O154">
            <v>181970.68694000001</v>
          </cell>
          <cell r="P154">
            <v>3870.5048700000002</v>
          </cell>
          <cell r="Q154">
            <v>7029.7016400000002</v>
          </cell>
          <cell r="R154">
            <v>157301.26499</v>
          </cell>
          <cell r="S154">
            <v>160458.71249000001</v>
          </cell>
          <cell r="T154">
            <v>163872.12590000001</v>
          </cell>
          <cell r="U154">
            <v>166286.64233000003</v>
          </cell>
          <cell r="V154">
            <v>169925.78091</v>
          </cell>
          <cell r="W154">
            <v>174460.13856000002</v>
          </cell>
          <cell r="X154">
            <v>174554.14418000003</v>
          </cell>
          <cell r="Y154">
            <v>175734.36482999998</v>
          </cell>
          <cell r="Z154">
            <v>178575.92077000003</v>
          </cell>
          <cell r="AA154">
            <v>181970.68694000001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-834.75306999999998</v>
          </cell>
          <cell r="D156">
            <v>-641.44683000000009</v>
          </cell>
          <cell r="E156">
            <v>-779.64744999999994</v>
          </cell>
          <cell r="F156">
            <v>-663.92556999999988</v>
          </cell>
          <cell r="G156">
            <v>-737.42263000000003</v>
          </cell>
          <cell r="H156">
            <v>-553.52187999999978</v>
          </cell>
          <cell r="I156">
            <v>-774.26056000000062</v>
          </cell>
          <cell r="J156">
            <v>-950.80203999999958</v>
          </cell>
          <cell r="K156">
            <v>-99.448049999999967</v>
          </cell>
          <cell r="L156">
            <v>-372.88723000000027</v>
          </cell>
          <cell r="M156">
            <v>-640.10077999999976</v>
          </cell>
          <cell r="N156">
            <v>-667.07416999999987</v>
          </cell>
          <cell r="O156">
            <v>-7715.2902599999998</v>
          </cell>
          <cell r="P156">
            <v>-834.75306999999998</v>
          </cell>
          <cell r="Q156">
            <v>-1476.1999000000001</v>
          </cell>
          <cell r="R156">
            <v>-2255.84735</v>
          </cell>
          <cell r="S156">
            <v>-2919.7729199999999</v>
          </cell>
          <cell r="T156">
            <v>-3657.1955499999999</v>
          </cell>
          <cell r="U156">
            <v>-4210.7174299999997</v>
          </cell>
          <cell r="V156">
            <v>-4984.9779900000003</v>
          </cell>
          <cell r="W156">
            <v>-5935.7800299999999</v>
          </cell>
          <cell r="X156">
            <v>-6035.2280799999999</v>
          </cell>
          <cell r="Y156">
            <v>-6408.1153100000001</v>
          </cell>
          <cell r="Z156">
            <v>-7048.2160899999999</v>
          </cell>
          <cell r="AA156">
            <v>-7715.2902599999998</v>
          </cell>
        </row>
        <row r="157">
          <cell r="A157" t="str">
            <v>Dtd28</v>
          </cell>
          <cell r="B157" t="str">
            <v>Profit after tax</v>
          </cell>
          <cell r="C157">
            <v>3035.7518</v>
          </cell>
          <cell r="D157">
            <v>2517.7499400000006</v>
          </cell>
          <cell r="E157">
            <v>149491.91589999999</v>
          </cell>
          <cell r="F157">
            <v>2493.5219300000017</v>
          </cell>
          <cell r="G157">
            <v>2675.9907799999992</v>
          </cell>
          <cell r="H157">
            <v>1860.9945499999985</v>
          </cell>
          <cell r="I157">
            <v>2864.8780200000015</v>
          </cell>
          <cell r="J157">
            <v>3583.5556099999985</v>
          </cell>
          <cell r="K157">
            <v>-5.4424299999964205</v>
          </cell>
          <cell r="L157">
            <v>807.33341999999539</v>
          </cell>
          <cell r="M157">
            <v>2201.4551600000041</v>
          </cell>
          <cell r="N157">
            <v>2727.6920000000018</v>
          </cell>
          <cell r="O157">
            <v>174255.39668000001</v>
          </cell>
          <cell r="P157">
            <v>3035.7518</v>
          </cell>
          <cell r="Q157">
            <v>5553.5017399999997</v>
          </cell>
          <cell r="R157">
            <v>155045.41764</v>
          </cell>
          <cell r="S157">
            <v>157538.93957000002</v>
          </cell>
          <cell r="T157">
            <v>160214.93035000001</v>
          </cell>
          <cell r="U157">
            <v>162075.92490000004</v>
          </cell>
          <cell r="V157">
            <v>164940.80291999999</v>
          </cell>
          <cell r="W157">
            <v>168524.35853000003</v>
          </cell>
          <cell r="X157">
            <v>168518.91610000003</v>
          </cell>
          <cell r="Y157">
            <v>169326.24951999998</v>
          </cell>
          <cell r="Z157">
            <v>171527.70468000002</v>
          </cell>
          <cell r="AA157">
            <v>174255.39668000001</v>
          </cell>
        </row>
        <row r="158">
          <cell r="A158">
            <v>0</v>
          </cell>
          <cell r="B158" t="str">
            <v>Actual Profit and Loss 2008</v>
          </cell>
          <cell r="C158">
            <v>4725.1502499999997</v>
          </cell>
          <cell r="D158">
            <v>3636.6552499999998</v>
          </cell>
          <cell r="E158">
            <v>168970.10884999999</v>
          </cell>
          <cell r="F158">
            <v>4012.6270100000024</v>
          </cell>
          <cell r="G158">
            <v>3464.3527900000045</v>
          </cell>
          <cell r="H158">
            <v>1963.8330099999976</v>
          </cell>
          <cell r="I158">
            <v>2152.236480000005</v>
          </cell>
          <cell r="J158">
            <v>2317.7738399999894</v>
          </cell>
          <cell r="K158">
            <v>1526.5743900000098</v>
          </cell>
          <cell r="L158">
            <v>1678.8263999999972</v>
          </cell>
          <cell r="M158">
            <v>-1040.447549999998</v>
          </cell>
          <cell r="N158">
            <v>4428.9937500000042</v>
          </cell>
          <cell r="O158">
            <v>197836.68446999998</v>
          </cell>
          <cell r="P158">
            <v>4725.1502499999997</v>
          </cell>
          <cell r="Q158">
            <v>8361.8055000000004</v>
          </cell>
          <cell r="R158">
            <v>177331.91434999998</v>
          </cell>
          <cell r="S158">
            <v>181344.54136</v>
          </cell>
          <cell r="T158">
            <v>184808.89415000001</v>
          </cell>
          <cell r="U158">
            <v>186772.72716000001</v>
          </cell>
          <cell r="V158">
            <v>188924.96364</v>
          </cell>
          <cell r="W158">
            <v>191242.73748000001</v>
          </cell>
          <cell r="X158">
            <v>192769.31187000001</v>
          </cell>
          <cell r="Y158">
            <v>194448.13827</v>
          </cell>
          <cell r="Z158">
            <v>193407.69072000001</v>
          </cell>
          <cell r="AA158">
            <v>197836.68446999998</v>
          </cell>
        </row>
        <row r="159">
          <cell r="A159" t="str">
            <v>Dto01</v>
          </cell>
          <cell r="B159" t="str">
            <v>Interest income</v>
          </cell>
          <cell r="C159">
            <v>1089</v>
          </cell>
          <cell r="D159">
            <v>1018</v>
          </cell>
          <cell r="E159">
            <v>1959</v>
          </cell>
          <cell r="F159">
            <v>2153</v>
          </cell>
          <cell r="G159">
            <v>2328</v>
          </cell>
          <cell r="H159">
            <v>2163</v>
          </cell>
          <cell r="I159">
            <v>1529</v>
          </cell>
          <cell r="J159">
            <v>1539</v>
          </cell>
          <cell r="K159">
            <v>1419</v>
          </cell>
          <cell r="L159">
            <v>1565</v>
          </cell>
          <cell r="M159">
            <v>1569</v>
          </cell>
          <cell r="N159">
            <v>1650</v>
          </cell>
          <cell r="O159">
            <v>19981</v>
          </cell>
          <cell r="P159">
            <v>1089</v>
          </cell>
          <cell r="Q159">
            <v>2107</v>
          </cell>
          <cell r="R159">
            <v>4066</v>
          </cell>
          <cell r="S159">
            <v>6219</v>
          </cell>
          <cell r="T159">
            <v>8547</v>
          </cell>
          <cell r="U159">
            <v>10710</v>
          </cell>
          <cell r="V159">
            <v>12239</v>
          </cell>
          <cell r="W159">
            <v>13778</v>
          </cell>
          <cell r="X159">
            <v>15197</v>
          </cell>
          <cell r="Y159">
            <v>16762</v>
          </cell>
          <cell r="Z159">
            <v>18331</v>
          </cell>
          <cell r="AA159">
            <v>19981</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1089</v>
          </cell>
          <cell r="D161">
            <v>1018</v>
          </cell>
          <cell r="E161">
            <v>1959</v>
          </cell>
          <cell r="F161">
            <v>2153</v>
          </cell>
          <cell r="G161">
            <v>2328</v>
          </cell>
          <cell r="H161">
            <v>2163</v>
          </cell>
          <cell r="I161">
            <v>1529</v>
          </cell>
          <cell r="J161">
            <v>1539</v>
          </cell>
          <cell r="K161">
            <v>1419</v>
          </cell>
          <cell r="L161">
            <v>1565</v>
          </cell>
          <cell r="M161">
            <v>1569</v>
          </cell>
          <cell r="N161">
            <v>1650</v>
          </cell>
          <cell r="O161">
            <v>19981</v>
          </cell>
          <cell r="P161">
            <v>1089</v>
          </cell>
          <cell r="Q161">
            <v>2107</v>
          </cell>
          <cell r="R161">
            <v>4066</v>
          </cell>
          <cell r="S161">
            <v>6219</v>
          </cell>
          <cell r="T161">
            <v>8547</v>
          </cell>
          <cell r="U161">
            <v>10710</v>
          </cell>
          <cell r="V161">
            <v>12239</v>
          </cell>
          <cell r="W161">
            <v>13778</v>
          </cell>
          <cell r="X161">
            <v>15197</v>
          </cell>
          <cell r="Y161">
            <v>16762</v>
          </cell>
          <cell r="Z161">
            <v>18331</v>
          </cell>
          <cell r="AA161">
            <v>19981</v>
          </cell>
        </row>
        <row r="162">
          <cell r="A162" t="str">
            <v>Dto04</v>
          </cell>
          <cell r="B162" t="str">
            <v>Fee Income</v>
          </cell>
          <cell r="C162">
            <v>9823</v>
          </cell>
          <cell r="D162">
            <v>8570</v>
          </cell>
          <cell r="E162">
            <v>9003</v>
          </cell>
          <cell r="F162">
            <v>8356</v>
          </cell>
          <cell r="G162">
            <v>8449</v>
          </cell>
          <cell r="H162">
            <v>7686</v>
          </cell>
          <cell r="I162">
            <v>6584</v>
          </cell>
          <cell r="J162">
            <v>6625</v>
          </cell>
          <cell r="K162">
            <v>6353</v>
          </cell>
          <cell r="L162">
            <v>5177</v>
          </cell>
          <cell r="M162">
            <v>4298</v>
          </cell>
          <cell r="N162">
            <v>4387</v>
          </cell>
          <cell r="O162">
            <v>85311</v>
          </cell>
          <cell r="P162">
            <v>9823</v>
          </cell>
          <cell r="Q162">
            <v>18393</v>
          </cell>
          <cell r="R162">
            <v>27396</v>
          </cell>
          <cell r="S162">
            <v>35752</v>
          </cell>
          <cell r="T162">
            <v>44201</v>
          </cell>
          <cell r="U162">
            <v>51887</v>
          </cell>
          <cell r="V162">
            <v>58471</v>
          </cell>
          <cell r="W162">
            <v>65096</v>
          </cell>
          <cell r="X162">
            <v>71449</v>
          </cell>
          <cell r="Y162">
            <v>76626</v>
          </cell>
          <cell r="Z162">
            <v>80924</v>
          </cell>
          <cell r="AA162">
            <v>85311</v>
          </cell>
        </row>
        <row r="163">
          <cell r="A163" t="str">
            <v>Dto05</v>
          </cell>
          <cell r="B163" t="str">
            <v>Commission expense</v>
          </cell>
          <cell r="C163">
            <v>-3</v>
          </cell>
          <cell r="D163">
            <v>-2</v>
          </cell>
          <cell r="E163">
            <v>-3</v>
          </cell>
          <cell r="F163">
            <v>-2</v>
          </cell>
          <cell r="G163">
            <v>-2</v>
          </cell>
          <cell r="H163">
            <v>-3</v>
          </cell>
          <cell r="I163">
            <v>-3</v>
          </cell>
          <cell r="J163">
            <v>-1</v>
          </cell>
          <cell r="K163">
            <v>-4</v>
          </cell>
          <cell r="L163">
            <v>-2</v>
          </cell>
          <cell r="M163">
            <v>-3</v>
          </cell>
          <cell r="N163">
            <v>-2</v>
          </cell>
          <cell r="O163">
            <v>-30</v>
          </cell>
          <cell r="P163">
            <v>-3</v>
          </cell>
          <cell r="Q163">
            <v>-5</v>
          </cell>
          <cell r="R163">
            <v>-8</v>
          </cell>
          <cell r="S163">
            <v>-10</v>
          </cell>
          <cell r="T163">
            <v>-12</v>
          </cell>
          <cell r="U163">
            <v>-15</v>
          </cell>
          <cell r="V163">
            <v>-18</v>
          </cell>
          <cell r="W163">
            <v>-19</v>
          </cell>
          <cell r="X163">
            <v>-23</v>
          </cell>
          <cell r="Y163">
            <v>-25</v>
          </cell>
          <cell r="Z163">
            <v>-28</v>
          </cell>
          <cell r="AA163">
            <v>-30</v>
          </cell>
        </row>
        <row r="164">
          <cell r="A164" t="str">
            <v>Dto06</v>
          </cell>
          <cell r="B164" t="str">
            <v>Net fee and commission income</v>
          </cell>
          <cell r="C164">
            <v>9820</v>
          </cell>
          <cell r="D164">
            <v>8568</v>
          </cell>
          <cell r="E164">
            <v>9000</v>
          </cell>
          <cell r="F164">
            <v>8354</v>
          </cell>
          <cell r="G164">
            <v>8447</v>
          </cell>
          <cell r="H164">
            <v>7683</v>
          </cell>
          <cell r="I164">
            <v>6581</v>
          </cell>
          <cell r="J164">
            <v>6624</v>
          </cell>
          <cell r="K164">
            <v>6349</v>
          </cell>
          <cell r="L164">
            <v>5175</v>
          </cell>
          <cell r="M164">
            <v>4295</v>
          </cell>
          <cell r="N164">
            <v>4385</v>
          </cell>
          <cell r="O164">
            <v>85281</v>
          </cell>
          <cell r="P164">
            <v>9820</v>
          </cell>
          <cell r="Q164">
            <v>18388</v>
          </cell>
          <cell r="R164">
            <v>27388</v>
          </cell>
          <cell r="S164">
            <v>35742</v>
          </cell>
          <cell r="T164">
            <v>44189</v>
          </cell>
          <cell r="U164">
            <v>51872</v>
          </cell>
          <cell r="V164">
            <v>58453</v>
          </cell>
          <cell r="W164">
            <v>65077</v>
          </cell>
          <cell r="X164">
            <v>71426</v>
          </cell>
          <cell r="Y164">
            <v>76601</v>
          </cell>
          <cell r="Z164">
            <v>80896</v>
          </cell>
          <cell r="AA164">
            <v>85281</v>
          </cell>
        </row>
        <row r="165">
          <cell r="A165" t="str">
            <v>Dto07</v>
          </cell>
          <cell r="B165" t="str">
            <v>Dividend income</v>
          </cell>
          <cell r="C165">
            <v>0</v>
          </cell>
          <cell r="D165">
            <v>0</v>
          </cell>
          <cell r="E165">
            <v>218870</v>
          </cell>
          <cell r="F165">
            <v>0</v>
          </cell>
          <cell r="G165">
            <v>0</v>
          </cell>
          <cell r="H165">
            <v>0</v>
          </cell>
          <cell r="I165">
            <v>0</v>
          </cell>
          <cell r="J165">
            <v>0</v>
          </cell>
          <cell r="K165">
            <v>0</v>
          </cell>
          <cell r="L165">
            <v>0</v>
          </cell>
          <cell r="M165">
            <v>0</v>
          </cell>
          <cell r="N165">
            <v>0</v>
          </cell>
          <cell r="O165">
            <v>218870</v>
          </cell>
          <cell r="P165">
            <v>0</v>
          </cell>
          <cell r="Q165">
            <v>0</v>
          </cell>
          <cell r="R165">
            <v>218870</v>
          </cell>
          <cell r="S165">
            <v>218870</v>
          </cell>
          <cell r="T165">
            <v>218870</v>
          </cell>
          <cell r="U165">
            <v>218870</v>
          </cell>
          <cell r="V165">
            <v>218870</v>
          </cell>
          <cell r="W165">
            <v>218870</v>
          </cell>
          <cell r="X165">
            <v>218870</v>
          </cell>
          <cell r="Y165">
            <v>218870</v>
          </cell>
          <cell r="Z165">
            <v>218870</v>
          </cell>
          <cell r="AA165">
            <v>218870</v>
          </cell>
        </row>
        <row r="166">
          <cell r="A166" t="str">
            <v>Dto08</v>
          </cell>
          <cell r="B166" t="str">
            <v>Foreign exchange profit</v>
          </cell>
          <cell r="C166">
            <v>-2</v>
          </cell>
          <cell r="D166">
            <v>3</v>
          </cell>
          <cell r="E166">
            <v>1</v>
          </cell>
          <cell r="F166">
            <v>0</v>
          </cell>
          <cell r="G166">
            <v>-1</v>
          </cell>
          <cell r="H166">
            <v>-1</v>
          </cell>
          <cell r="I166">
            <v>1</v>
          </cell>
          <cell r="J166">
            <v>3</v>
          </cell>
          <cell r="K166">
            <v>-1</v>
          </cell>
          <cell r="L166">
            <v>-6</v>
          </cell>
          <cell r="M166">
            <v>-3</v>
          </cell>
          <cell r="N166">
            <v>9</v>
          </cell>
          <cell r="O166">
            <v>3</v>
          </cell>
          <cell r="P166">
            <v>-2</v>
          </cell>
          <cell r="Q166">
            <v>1</v>
          </cell>
          <cell r="R166">
            <v>2</v>
          </cell>
          <cell r="S166">
            <v>2</v>
          </cell>
          <cell r="T166">
            <v>1</v>
          </cell>
          <cell r="U166">
            <v>0</v>
          </cell>
          <cell r="V166">
            <v>1</v>
          </cell>
          <cell r="W166">
            <v>4</v>
          </cell>
          <cell r="X166">
            <v>3</v>
          </cell>
          <cell r="Y166">
            <v>-3</v>
          </cell>
          <cell r="Z166">
            <v>-6</v>
          </cell>
          <cell r="AA166">
            <v>3</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633</v>
          </cell>
          <cell r="D168">
            <v>152</v>
          </cell>
          <cell r="E168">
            <v>168</v>
          </cell>
          <cell r="F168">
            <v>28</v>
          </cell>
          <cell r="G168">
            <v>24</v>
          </cell>
          <cell r="H168">
            <v>-1682</v>
          </cell>
          <cell r="I168">
            <v>122</v>
          </cell>
          <cell r="J168">
            <v>58</v>
          </cell>
          <cell r="K168">
            <v>8</v>
          </cell>
          <cell r="L168">
            <v>9</v>
          </cell>
          <cell r="M168">
            <v>-2125</v>
          </cell>
          <cell r="N168">
            <v>-350</v>
          </cell>
          <cell r="O168">
            <v>-2955</v>
          </cell>
          <cell r="P168">
            <v>633</v>
          </cell>
          <cell r="Q168">
            <v>785</v>
          </cell>
          <cell r="R168">
            <v>953</v>
          </cell>
          <cell r="S168">
            <v>981</v>
          </cell>
          <cell r="T168">
            <v>1005</v>
          </cell>
          <cell r="U168">
            <v>-677</v>
          </cell>
          <cell r="V168">
            <v>-555</v>
          </cell>
          <cell r="W168">
            <v>-497</v>
          </cell>
          <cell r="X168">
            <v>-489</v>
          </cell>
          <cell r="Y168">
            <v>-480</v>
          </cell>
          <cell r="Z168">
            <v>-2605</v>
          </cell>
          <cell r="AA168">
            <v>-2955</v>
          </cell>
        </row>
        <row r="169">
          <cell r="A169" t="str">
            <v>Dto11</v>
          </cell>
          <cell r="B169" t="str">
            <v>Other income</v>
          </cell>
          <cell r="C169">
            <v>10451</v>
          </cell>
          <cell r="D169">
            <v>8723</v>
          </cell>
          <cell r="E169">
            <v>228039</v>
          </cell>
          <cell r="F169">
            <v>8382</v>
          </cell>
          <cell r="G169">
            <v>8470</v>
          </cell>
          <cell r="H169">
            <v>6000</v>
          </cell>
          <cell r="I169">
            <v>6704</v>
          </cell>
          <cell r="J169">
            <v>6685</v>
          </cell>
          <cell r="K169">
            <v>6356</v>
          </cell>
          <cell r="L169">
            <v>5178</v>
          </cell>
          <cell r="M169">
            <v>2167</v>
          </cell>
          <cell r="N169">
            <v>4044</v>
          </cell>
          <cell r="O169">
            <v>301199</v>
          </cell>
          <cell r="P169">
            <v>10451</v>
          </cell>
          <cell r="Q169">
            <v>19174</v>
          </cell>
          <cell r="R169">
            <v>247213</v>
          </cell>
          <cell r="S169">
            <v>255595</v>
          </cell>
          <cell r="T169">
            <v>264065</v>
          </cell>
          <cell r="U169">
            <v>270065</v>
          </cell>
          <cell r="V169">
            <v>276769</v>
          </cell>
          <cell r="W169">
            <v>283454</v>
          </cell>
          <cell r="X169">
            <v>289810</v>
          </cell>
          <cell r="Y169">
            <v>294988</v>
          </cell>
          <cell r="Z169">
            <v>297155</v>
          </cell>
          <cell r="AA169">
            <v>301199</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11540</v>
          </cell>
          <cell r="D171">
            <v>9741</v>
          </cell>
          <cell r="E171">
            <v>229998</v>
          </cell>
          <cell r="F171">
            <v>10535</v>
          </cell>
          <cell r="G171">
            <v>10798</v>
          </cell>
          <cell r="H171">
            <v>8163</v>
          </cell>
          <cell r="I171">
            <v>8233</v>
          </cell>
          <cell r="J171">
            <v>8224</v>
          </cell>
          <cell r="K171">
            <v>7775</v>
          </cell>
          <cell r="L171">
            <v>6743</v>
          </cell>
          <cell r="M171">
            <v>3736</v>
          </cell>
          <cell r="N171">
            <v>5694</v>
          </cell>
          <cell r="O171">
            <v>321180</v>
          </cell>
          <cell r="P171">
            <v>11540</v>
          </cell>
          <cell r="Q171">
            <v>21281</v>
          </cell>
          <cell r="R171">
            <v>251279</v>
          </cell>
          <cell r="S171">
            <v>261814</v>
          </cell>
          <cell r="T171">
            <v>272612</v>
          </cell>
          <cell r="U171">
            <v>280775</v>
          </cell>
          <cell r="V171">
            <v>289008</v>
          </cell>
          <cell r="W171">
            <v>297232</v>
          </cell>
          <cell r="X171">
            <v>305007</v>
          </cell>
          <cell r="Y171">
            <v>311750</v>
          </cell>
          <cell r="Z171">
            <v>315486</v>
          </cell>
          <cell r="AA171">
            <v>321180</v>
          </cell>
        </row>
        <row r="172">
          <cell r="A172" t="str">
            <v>Dto13</v>
          </cell>
          <cell r="B172" t="str">
            <v>Personnel expenses</v>
          </cell>
          <cell r="C172">
            <v>2384</v>
          </cell>
          <cell r="D172">
            <v>1972</v>
          </cell>
          <cell r="E172">
            <v>2188</v>
          </cell>
          <cell r="F172">
            <v>2015</v>
          </cell>
          <cell r="G172">
            <v>2252</v>
          </cell>
          <cell r="H172">
            <v>2528</v>
          </cell>
          <cell r="I172">
            <v>1968</v>
          </cell>
          <cell r="J172">
            <v>1927</v>
          </cell>
          <cell r="K172">
            <v>2293</v>
          </cell>
          <cell r="L172">
            <v>1594</v>
          </cell>
          <cell r="M172">
            <v>1345</v>
          </cell>
          <cell r="N172">
            <v>-3037</v>
          </cell>
          <cell r="O172">
            <v>19429</v>
          </cell>
          <cell r="P172">
            <v>2384</v>
          </cell>
          <cell r="Q172">
            <v>4356</v>
          </cell>
          <cell r="R172">
            <v>6544</v>
          </cell>
          <cell r="S172">
            <v>8559</v>
          </cell>
          <cell r="T172">
            <v>10811</v>
          </cell>
          <cell r="U172">
            <v>13339</v>
          </cell>
          <cell r="V172">
            <v>15307</v>
          </cell>
          <cell r="W172">
            <v>17234</v>
          </cell>
          <cell r="X172">
            <v>19527</v>
          </cell>
          <cell r="Y172">
            <v>21121</v>
          </cell>
          <cell r="Z172">
            <v>22466</v>
          </cell>
          <cell r="AA172">
            <v>19429</v>
          </cell>
        </row>
        <row r="173">
          <cell r="A173" t="str">
            <v>Dto14</v>
          </cell>
          <cell r="B173" t="str">
            <v>General and administrative expenses</v>
          </cell>
          <cell r="C173">
            <v>359</v>
          </cell>
          <cell r="D173">
            <v>422</v>
          </cell>
          <cell r="E173">
            <v>433</v>
          </cell>
          <cell r="F173">
            <v>470</v>
          </cell>
          <cell r="G173">
            <v>524</v>
          </cell>
          <cell r="H173">
            <v>384</v>
          </cell>
          <cell r="I173">
            <v>406</v>
          </cell>
          <cell r="J173">
            <v>260</v>
          </cell>
          <cell r="K173">
            <v>816</v>
          </cell>
          <cell r="L173">
            <v>412</v>
          </cell>
          <cell r="M173">
            <v>375</v>
          </cell>
          <cell r="N173">
            <v>501</v>
          </cell>
          <cell r="O173">
            <v>5362</v>
          </cell>
          <cell r="P173">
            <v>359</v>
          </cell>
          <cell r="Q173">
            <v>781</v>
          </cell>
          <cell r="R173">
            <v>1214</v>
          </cell>
          <cell r="S173">
            <v>1684</v>
          </cell>
          <cell r="T173">
            <v>2208</v>
          </cell>
          <cell r="U173">
            <v>2592</v>
          </cell>
          <cell r="V173">
            <v>2998</v>
          </cell>
          <cell r="W173">
            <v>3258</v>
          </cell>
          <cell r="X173">
            <v>4074</v>
          </cell>
          <cell r="Y173">
            <v>4486</v>
          </cell>
          <cell r="Z173">
            <v>4861</v>
          </cell>
          <cell r="AA173">
            <v>5362</v>
          </cell>
        </row>
        <row r="174">
          <cell r="A174" t="str">
            <v>Dto15</v>
          </cell>
          <cell r="B174" t="str">
            <v>Depreciation / Amortisation</v>
          </cell>
          <cell r="C174">
            <v>87</v>
          </cell>
          <cell r="D174">
            <v>89</v>
          </cell>
          <cell r="E174">
            <v>90</v>
          </cell>
          <cell r="F174">
            <v>90</v>
          </cell>
          <cell r="G174">
            <v>89</v>
          </cell>
          <cell r="H174">
            <v>90</v>
          </cell>
          <cell r="I174">
            <v>91</v>
          </cell>
          <cell r="J174">
            <v>94</v>
          </cell>
          <cell r="K174">
            <v>98</v>
          </cell>
          <cell r="L174">
            <v>90</v>
          </cell>
          <cell r="M174">
            <v>120</v>
          </cell>
          <cell r="N174">
            <v>216</v>
          </cell>
          <cell r="O174">
            <v>1244</v>
          </cell>
          <cell r="P174">
            <v>87</v>
          </cell>
          <cell r="Q174">
            <v>176</v>
          </cell>
          <cell r="R174">
            <v>266</v>
          </cell>
          <cell r="S174">
            <v>356</v>
          </cell>
          <cell r="T174">
            <v>445</v>
          </cell>
          <cell r="U174">
            <v>535</v>
          </cell>
          <cell r="V174">
            <v>626</v>
          </cell>
          <cell r="W174">
            <v>720</v>
          </cell>
          <cell r="X174">
            <v>818</v>
          </cell>
          <cell r="Y174">
            <v>908</v>
          </cell>
          <cell r="Z174">
            <v>1028</v>
          </cell>
          <cell r="AA174">
            <v>1244</v>
          </cell>
        </row>
        <row r="175">
          <cell r="A175" t="str">
            <v>Dto16</v>
          </cell>
          <cell r="B175" t="str">
            <v>Total operating expenses</v>
          </cell>
          <cell r="C175">
            <v>2830</v>
          </cell>
          <cell r="D175">
            <v>2483</v>
          </cell>
          <cell r="E175">
            <v>2711</v>
          </cell>
          <cell r="F175">
            <v>2575</v>
          </cell>
          <cell r="G175">
            <v>2865</v>
          </cell>
          <cell r="H175">
            <v>3002</v>
          </cell>
          <cell r="I175">
            <v>2465</v>
          </cell>
          <cell r="J175">
            <v>2281</v>
          </cell>
          <cell r="K175">
            <v>3207</v>
          </cell>
          <cell r="L175">
            <v>2096</v>
          </cell>
          <cell r="M175">
            <v>1840</v>
          </cell>
          <cell r="N175">
            <v>-2320</v>
          </cell>
          <cell r="O175">
            <v>26035</v>
          </cell>
          <cell r="P175">
            <v>2830</v>
          </cell>
          <cell r="Q175">
            <v>5313</v>
          </cell>
          <cell r="R175">
            <v>8024</v>
          </cell>
          <cell r="S175">
            <v>10599</v>
          </cell>
          <cell r="T175">
            <v>13464</v>
          </cell>
          <cell r="U175">
            <v>16466</v>
          </cell>
          <cell r="V175">
            <v>18931</v>
          </cell>
          <cell r="W175">
            <v>21212</v>
          </cell>
          <cell r="X175">
            <v>24419</v>
          </cell>
          <cell r="Y175">
            <v>26515</v>
          </cell>
          <cell r="Z175">
            <v>28355</v>
          </cell>
          <cell r="AA175">
            <v>26035</v>
          </cell>
        </row>
        <row r="176">
          <cell r="A176" t="str">
            <v>Dto17</v>
          </cell>
          <cell r="B176" t="str">
            <v>Operating profit before provisions</v>
          </cell>
          <cell r="C176">
            <v>8710</v>
          </cell>
          <cell r="D176">
            <v>7258</v>
          </cell>
          <cell r="E176">
            <v>227287</v>
          </cell>
          <cell r="F176">
            <v>7960</v>
          </cell>
          <cell r="G176">
            <v>7933</v>
          </cell>
          <cell r="H176">
            <v>5161</v>
          </cell>
          <cell r="I176">
            <v>5768</v>
          </cell>
          <cell r="J176">
            <v>5943</v>
          </cell>
          <cell r="K176">
            <v>4568</v>
          </cell>
          <cell r="L176">
            <v>4647</v>
          </cell>
          <cell r="M176">
            <v>1896</v>
          </cell>
          <cell r="N176">
            <v>8014</v>
          </cell>
          <cell r="O176">
            <v>295145</v>
          </cell>
          <cell r="P176">
            <v>8710</v>
          </cell>
          <cell r="Q176">
            <v>15968</v>
          </cell>
          <cell r="R176">
            <v>243255</v>
          </cell>
          <cell r="S176">
            <v>251215</v>
          </cell>
          <cell r="T176">
            <v>259148</v>
          </cell>
          <cell r="U176">
            <v>264309</v>
          </cell>
          <cell r="V176">
            <v>270077</v>
          </cell>
          <cell r="W176">
            <v>276020</v>
          </cell>
          <cell r="X176">
            <v>280588</v>
          </cell>
          <cell r="Y176">
            <v>285235</v>
          </cell>
          <cell r="Z176">
            <v>287131</v>
          </cell>
          <cell r="AA176">
            <v>295145</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8710</v>
          </cell>
          <cell r="D181">
            <v>7258</v>
          </cell>
          <cell r="E181">
            <v>227287</v>
          </cell>
          <cell r="F181">
            <v>7960</v>
          </cell>
          <cell r="G181">
            <v>7933</v>
          </cell>
          <cell r="H181">
            <v>5161</v>
          </cell>
          <cell r="I181">
            <v>5768</v>
          </cell>
          <cell r="J181">
            <v>5943</v>
          </cell>
          <cell r="K181">
            <v>4568</v>
          </cell>
          <cell r="L181">
            <v>4647</v>
          </cell>
          <cell r="M181">
            <v>1896</v>
          </cell>
          <cell r="N181">
            <v>8014</v>
          </cell>
          <cell r="O181">
            <v>295145</v>
          </cell>
          <cell r="P181">
            <v>8710</v>
          </cell>
          <cell r="Q181">
            <v>15968</v>
          </cell>
          <cell r="R181">
            <v>243255</v>
          </cell>
          <cell r="S181">
            <v>251215</v>
          </cell>
          <cell r="T181">
            <v>259148</v>
          </cell>
          <cell r="U181">
            <v>264309</v>
          </cell>
          <cell r="V181">
            <v>270077</v>
          </cell>
          <cell r="W181">
            <v>276020</v>
          </cell>
          <cell r="X181">
            <v>280588</v>
          </cell>
          <cell r="Y181">
            <v>285235</v>
          </cell>
          <cell r="Z181">
            <v>287131</v>
          </cell>
          <cell r="AA181">
            <v>295145</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8710</v>
          </cell>
          <cell r="D185">
            <v>7258</v>
          </cell>
          <cell r="E185">
            <v>227287</v>
          </cell>
          <cell r="F185">
            <v>7960</v>
          </cell>
          <cell r="G185">
            <v>7933</v>
          </cell>
          <cell r="H185">
            <v>5161</v>
          </cell>
          <cell r="I185">
            <v>5768</v>
          </cell>
          <cell r="J185">
            <v>5943</v>
          </cell>
          <cell r="K185">
            <v>4568</v>
          </cell>
          <cell r="L185">
            <v>4647</v>
          </cell>
          <cell r="M185">
            <v>1896</v>
          </cell>
          <cell r="N185">
            <v>8014</v>
          </cell>
          <cell r="O185">
            <v>295145</v>
          </cell>
          <cell r="P185">
            <v>8710</v>
          </cell>
          <cell r="Q185">
            <v>15968</v>
          </cell>
          <cell r="R185">
            <v>243255</v>
          </cell>
          <cell r="S185">
            <v>251215</v>
          </cell>
          <cell r="T185">
            <v>259148</v>
          </cell>
          <cell r="U185">
            <v>264309</v>
          </cell>
          <cell r="V185">
            <v>270077</v>
          </cell>
          <cell r="W185">
            <v>276020</v>
          </cell>
          <cell r="X185">
            <v>280588</v>
          </cell>
          <cell r="Y185">
            <v>285235</v>
          </cell>
          <cell r="Z185">
            <v>287131</v>
          </cell>
          <cell r="AA185">
            <v>295145</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-1798</v>
          </cell>
          <cell r="D187">
            <v>-1631</v>
          </cell>
          <cell r="E187">
            <v>-1861</v>
          </cell>
          <cell r="F187">
            <v>-1687</v>
          </cell>
          <cell r="G187">
            <v>-1771</v>
          </cell>
          <cell r="H187">
            <v>-1059</v>
          </cell>
          <cell r="I187">
            <v>-1273</v>
          </cell>
          <cell r="J187">
            <v>-1303</v>
          </cell>
          <cell r="K187">
            <v>-1039</v>
          </cell>
          <cell r="L187">
            <v>-1012</v>
          </cell>
          <cell r="M187">
            <v>-432</v>
          </cell>
          <cell r="N187">
            <v>-1600</v>
          </cell>
          <cell r="O187">
            <v>-16466</v>
          </cell>
          <cell r="P187">
            <v>-1798</v>
          </cell>
          <cell r="Q187">
            <v>-3429</v>
          </cell>
          <cell r="R187">
            <v>-5290</v>
          </cell>
          <cell r="S187">
            <v>-6977</v>
          </cell>
          <cell r="T187">
            <v>-8748</v>
          </cell>
          <cell r="U187">
            <v>-9807</v>
          </cell>
          <cell r="V187">
            <v>-11080</v>
          </cell>
          <cell r="W187">
            <v>-12383</v>
          </cell>
          <cell r="X187">
            <v>-13422</v>
          </cell>
          <cell r="Y187">
            <v>-14434</v>
          </cell>
          <cell r="Z187">
            <v>-14866</v>
          </cell>
          <cell r="AA187">
            <v>-16466</v>
          </cell>
        </row>
        <row r="188">
          <cell r="A188" t="str">
            <v>Dto28</v>
          </cell>
          <cell r="B188" t="str">
            <v>Profit after tax</v>
          </cell>
          <cell r="C188">
            <v>6912</v>
          </cell>
          <cell r="D188">
            <v>5627</v>
          </cell>
          <cell r="E188">
            <v>225426</v>
          </cell>
          <cell r="F188">
            <v>6273</v>
          </cell>
          <cell r="G188">
            <v>6162</v>
          </cell>
          <cell r="H188">
            <v>4102</v>
          </cell>
          <cell r="I188">
            <v>4495</v>
          </cell>
          <cell r="J188">
            <v>4640</v>
          </cell>
          <cell r="K188">
            <v>3529</v>
          </cell>
          <cell r="L188">
            <v>3635</v>
          </cell>
          <cell r="M188">
            <v>1464</v>
          </cell>
          <cell r="N188">
            <v>6414</v>
          </cell>
          <cell r="O188">
            <v>278679</v>
          </cell>
          <cell r="P188">
            <v>6912</v>
          </cell>
          <cell r="Q188">
            <v>12539</v>
          </cell>
          <cell r="R188">
            <v>237965</v>
          </cell>
          <cell r="S188">
            <v>244238</v>
          </cell>
          <cell r="T188">
            <v>250400</v>
          </cell>
          <cell r="U188">
            <v>254502</v>
          </cell>
          <cell r="V188">
            <v>258997</v>
          </cell>
          <cell r="W188">
            <v>263637</v>
          </cell>
          <cell r="X188">
            <v>267166</v>
          </cell>
          <cell r="Y188">
            <v>270801</v>
          </cell>
          <cell r="Z188">
            <v>272265</v>
          </cell>
          <cell r="AA188">
            <v>278679</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339</v>
          </cell>
          <cell r="D190">
            <v>332</v>
          </cell>
          <cell r="E190">
            <v>443</v>
          </cell>
          <cell r="F190">
            <v>765</v>
          </cell>
          <cell r="G190">
            <v>843</v>
          </cell>
          <cell r="H190">
            <v>862</v>
          </cell>
          <cell r="I190">
            <v>705</v>
          </cell>
          <cell r="J190">
            <v>779</v>
          </cell>
          <cell r="K190">
            <v>793</v>
          </cell>
          <cell r="L190">
            <v>880</v>
          </cell>
          <cell r="M190">
            <v>897</v>
          </cell>
          <cell r="N190">
            <v>1024</v>
          </cell>
          <cell r="O190">
            <v>8662</v>
          </cell>
          <cell r="P190">
            <v>339</v>
          </cell>
          <cell r="Q190">
            <v>671</v>
          </cell>
          <cell r="R190">
            <v>1114</v>
          </cell>
          <cell r="S190">
            <v>1879</v>
          </cell>
          <cell r="T190">
            <v>2722</v>
          </cell>
          <cell r="U190">
            <v>3584</v>
          </cell>
          <cell r="V190">
            <v>4289</v>
          </cell>
          <cell r="W190">
            <v>5068</v>
          </cell>
          <cell r="X190">
            <v>5861</v>
          </cell>
          <cell r="Y190">
            <v>6741</v>
          </cell>
          <cell r="Z190">
            <v>7638</v>
          </cell>
          <cell r="AA190">
            <v>8662</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339</v>
          </cell>
          <cell r="D192">
            <v>332</v>
          </cell>
          <cell r="E192">
            <v>443</v>
          </cell>
          <cell r="F192">
            <v>765</v>
          </cell>
          <cell r="G192">
            <v>843</v>
          </cell>
          <cell r="H192">
            <v>862</v>
          </cell>
          <cell r="I192">
            <v>705</v>
          </cell>
          <cell r="J192">
            <v>779</v>
          </cell>
          <cell r="K192">
            <v>793</v>
          </cell>
          <cell r="L192">
            <v>880</v>
          </cell>
          <cell r="M192">
            <v>897</v>
          </cell>
          <cell r="N192">
            <v>1024</v>
          </cell>
          <cell r="O192">
            <v>8662</v>
          </cell>
          <cell r="P192">
            <v>339</v>
          </cell>
          <cell r="Q192">
            <v>671</v>
          </cell>
          <cell r="R192">
            <v>1114</v>
          </cell>
          <cell r="S192">
            <v>1879</v>
          </cell>
          <cell r="T192">
            <v>2722</v>
          </cell>
          <cell r="U192">
            <v>3584</v>
          </cell>
          <cell r="V192">
            <v>4289</v>
          </cell>
          <cell r="W192">
            <v>5068</v>
          </cell>
          <cell r="X192">
            <v>5861</v>
          </cell>
          <cell r="Y192">
            <v>6741</v>
          </cell>
          <cell r="Z192">
            <v>7638</v>
          </cell>
          <cell r="AA192">
            <v>8662</v>
          </cell>
        </row>
        <row r="193">
          <cell r="A193" t="str">
            <v>Dtr04</v>
          </cell>
          <cell r="B193" t="str">
            <v>Fee Income</v>
          </cell>
          <cell r="C193">
            <v>10605</v>
          </cell>
          <cell r="D193">
            <v>10632</v>
          </cell>
          <cell r="E193">
            <v>10321</v>
          </cell>
          <cell r="F193">
            <v>10200</v>
          </cell>
          <cell r="G193">
            <v>10963</v>
          </cell>
          <cell r="H193">
            <v>11291</v>
          </cell>
          <cell r="I193">
            <v>11894</v>
          </cell>
          <cell r="J193">
            <v>11428</v>
          </cell>
          <cell r="K193">
            <v>11477</v>
          </cell>
          <cell r="L193">
            <v>12421</v>
          </cell>
          <cell r="M193">
            <v>12372</v>
          </cell>
          <cell r="N193">
            <v>11455</v>
          </cell>
          <cell r="O193">
            <v>135059</v>
          </cell>
          <cell r="P193">
            <v>10605</v>
          </cell>
          <cell r="Q193">
            <v>21237</v>
          </cell>
          <cell r="R193">
            <v>31558</v>
          </cell>
          <cell r="S193">
            <v>41758</v>
          </cell>
          <cell r="T193">
            <v>52721</v>
          </cell>
          <cell r="U193">
            <v>64012</v>
          </cell>
          <cell r="V193">
            <v>75906</v>
          </cell>
          <cell r="W193">
            <v>87334</v>
          </cell>
          <cell r="X193">
            <v>98811</v>
          </cell>
          <cell r="Y193">
            <v>111232</v>
          </cell>
          <cell r="Z193">
            <v>123604</v>
          </cell>
          <cell r="AA193">
            <v>135059</v>
          </cell>
        </row>
        <row r="194">
          <cell r="A194" t="str">
            <v>Dtr05</v>
          </cell>
          <cell r="B194" t="str">
            <v>Commission expense</v>
          </cell>
          <cell r="C194">
            <v>-3</v>
          </cell>
          <cell r="D194">
            <v>-3</v>
          </cell>
          <cell r="E194">
            <v>-2</v>
          </cell>
          <cell r="F194">
            <v>-3</v>
          </cell>
          <cell r="G194">
            <v>-2</v>
          </cell>
          <cell r="H194">
            <v>-1</v>
          </cell>
          <cell r="I194">
            <v>-6</v>
          </cell>
          <cell r="J194">
            <v>-3</v>
          </cell>
          <cell r="K194">
            <v>-1</v>
          </cell>
          <cell r="L194">
            <v>-5</v>
          </cell>
          <cell r="M194">
            <v>-2</v>
          </cell>
          <cell r="N194">
            <v>-4</v>
          </cell>
          <cell r="O194">
            <v>-35</v>
          </cell>
          <cell r="P194">
            <v>-3</v>
          </cell>
          <cell r="Q194">
            <v>-6</v>
          </cell>
          <cell r="R194">
            <v>-8</v>
          </cell>
          <cell r="S194">
            <v>-11</v>
          </cell>
          <cell r="T194">
            <v>-13</v>
          </cell>
          <cell r="U194">
            <v>-14</v>
          </cell>
          <cell r="V194">
            <v>-20</v>
          </cell>
          <cell r="W194">
            <v>-23</v>
          </cell>
          <cell r="X194">
            <v>-24</v>
          </cell>
          <cell r="Y194">
            <v>-29</v>
          </cell>
          <cell r="Z194">
            <v>-31</v>
          </cell>
          <cell r="AA194">
            <v>-35</v>
          </cell>
        </row>
        <row r="195">
          <cell r="A195" t="str">
            <v>Dtr06</v>
          </cell>
          <cell r="B195" t="str">
            <v>Net fee and commission income</v>
          </cell>
          <cell r="C195">
            <v>10602</v>
          </cell>
          <cell r="D195">
            <v>10629</v>
          </cell>
          <cell r="E195">
            <v>10319</v>
          </cell>
          <cell r="F195">
            <v>10197</v>
          </cell>
          <cell r="G195">
            <v>10961</v>
          </cell>
          <cell r="H195">
            <v>11290</v>
          </cell>
          <cell r="I195">
            <v>11888</v>
          </cell>
          <cell r="J195">
            <v>11425</v>
          </cell>
          <cell r="K195">
            <v>11476</v>
          </cell>
          <cell r="L195">
            <v>12416</v>
          </cell>
          <cell r="M195">
            <v>12370</v>
          </cell>
          <cell r="N195">
            <v>11451</v>
          </cell>
          <cell r="O195">
            <v>135024</v>
          </cell>
          <cell r="P195">
            <v>10602</v>
          </cell>
          <cell r="Q195">
            <v>21231</v>
          </cell>
          <cell r="R195">
            <v>31550</v>
          </cell>
          <cell r="S195">
            <v>41747</v>
          </cell>
          <cell r="T195">
            <v>52708</v>
          </cell>
          <cell r="U195">
            <v>63998</v>
          </cell>
          <cell r="V195">
            <v>75886</v>
          </cell>
          <cell r="W195">
            <v>87311</v>
          </cell>
          <cell r="X195">
            <v>98787</v>
          </cell>
          <cell r="Y195">
            <v>111203</v>
          </cell>
          <cell r="Z195">
            <v>123573</v>
          </cell>
          <cell r="AA195">
            <v>135024</v>
          </cell>
        </row>
        <row r="196">
          <cell r="A196" t="str">
            <v>Dtr07</v>
          </cell>
          <cell r="B196" t="str">
            <v>Dividend income</v>
          </cell>
          <cell r="C196">
            <v>0</v>
          </cell>
          <cell r="D196">
            <v>0</v>
          </cell>
          <cell r="E196">
            <v>112153</v>
          </cell>
          <cell r="F196">
            <v>0</v>
          </cell>
          <cell r="G196">
            <v>0</v>
          </cell>
          <cell r="H196">
            <v>0</v>
          </cell>
          <cell r="I196">
            <v>0</v>
          </cell>
          <cell r="J196">
            <v>0</v>
          </cell>
          <cell r="K196">
            <v>0</v>
          </cell>
          <cell r="L196">
            <v>0</v>
          </cell>
          <cell r="M196">
            <v>0</v>
          </cell>
          <cell r="N196">
            <v>0</v>
          </cell>
          <cell r="O196">
            <v>112153</v>
          </cell>
          <cell r="P196">
            <v>0</v>
          </cell>
          <cell r="Q196">
            <v>0</v>
          </cell>
          <cell r="R196">
            <v>112153</v>
          </cell>
          <cell r="S196">
            <v>112153</v>
          </cell>
          <cell r="T196">
            <v>112153</v>
          </cell>
          <cell r="U196">
            <v>112153</v>
          </cell>
          <cell r="V196">
            <v>112153</v>
          </cell>
          <cell r="W196">
            <v>112153</v>
          </cell>
          <cell r="X196">
            <v>112153</v>
          </cell>
          <cell r="Y196">
            <v>112153</v>
          </cell>
          <cell r="Z196">
            <v>112153</v>
          </cell>
          <cell r="AA196">
            <v>112153</v>
          </cell>
        </row>
        <row r="197">
          <cell r="A197" t="str">
            <v>Dtr08</v>
          </cell>
          <cell r="B197" t="str">
            <v>Foreign exchange profit</v>
          </cell>
          <cell r="C197">
            <v>-3</v>
          </cell>
          <cell r="D197">
            <v>0</v>
          </cell>
          <cell r="E197">
            <v>0</v>
          </cell>
          <cell r="F197">
            <v>13</v>
          </cell>
          <cell r="G197">
            <v>0</v>
          </cell>
          <cell r="H197">
            <v>-1</v>
          </cell>
          <cell r="I197">
            <v>-6</v>
          </cell>
          <cell r="J197">
            <v>-4</v>
          </cell>
          <cell r="K197">
            <v>0</v>
          </cell>
          <cell r="L197">
            <v>18</v>
          </cell>
          <cell r="M197">
            <v>-1</v>
          </cell>
          <cell r="N197">
            <v>-2</v>
          </cell>
          <cell r="O197">
            <v>14</v>
          </cell>
          <cell r="P197">
            <v>-3</v>
          </cell>
          <cell r="Q197">
            <v>-3</v>
          </cell>
          <cell r="R197">
            <v>-3</v>
          </cell>
          <cell r="S197">
            <v>10</v>
          </cell>
          <cell r="T197">
            <v>10</v>
          </cell>
          <cell r="U197">
            <v>9</v>
          </cell>
          <cell r="V197">
            <v>3</v>
          </cell>
          <cell r="W197">
            <v>-1</v>
          </cell>
          <cell r="X197">
            <v>-1</v>
          </cell>
          <cell r="Y197">
            <v>17</v>
          </cell>
          <cell r="Z197">
            <v>16</v>
          </cell>
          <cell r="AA197">
            <v>14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34</v>
          </cell>
          <cell r="D199">
            <v>80</v>
          </cell>
          <cell r="E199">
            <v>7</v>
          </cell>
          <cell r="F199">
            <v>20</v>
          </cell>
          <cell r="G199">
            <v>24</v>
          </cell>
          <cell r="H199">
            <v>16</v>
          </cell>
          <cell r="I199">
            <v>87</v>
          </cell>
          <cell r="J199">
            <v>74</v>
          </cell>
          <cell r="K199">
            <v>9</v>
          </cell>
          <cell r="L199">
            <v>5</v>
          </cell>
          <cell r="M199">
            <v>10</v>
          </cell>
          <cell r="N199">
            <v>-339</v>
          </cell>
          <cell r="O199">
            <v>27</v>
          </cell>
          <cell r="P199">
            <v>34</v>
          </cell>
          <cell r="Q199">
            <v>114</v>
          </cell>
          <cell r="R199">
            <v>121</v>
          </cell>
          <cell r="S199">
            <v>141</v>
          </cell>
          <cell r="T199">
            <v>165</v>
          </cell>
          <cell r="U199">
            <v>181</v>
          </cell>
          <cell r="V199">
            <v>268</v>
          </cell>
          <cell r="W199">
            <v>342</v>
          </cell>
          <cell r="X199">
            <v>351</v>
          </cell>
          <cell r="Y199">
            <v>356</v>
          </cell>
          <cell r="Z199">
            <v>366</v>
          </cell>
          <cell r="AA199">
            <v>27</v>
          </cell>
        </row>
        <row r="200">
          <cell r="A200" t="str">
            <v>Dtr11</v>
          </cell>
          <cell r="B200" t="str">
            <v>Other income</v>
          </cell>
          <cell r="C200">
            <v>10633</v>
          </cell>
          <cell r="D200">
            <v>10709</v>
          </cell>
          <cell r="E200">
            <v>122479</v>
          </cell>
          <cell r="F200">
            <v>10230</v>
          </cell>
          <cell r="G200">
            <v>10985</v>
          </cell>
          <cell r="H200">
            <v>11305</v>
          </cell>
          <cell r="I200">
            <v>11969</v>
          </cell>
          <cell r="J200">
            <v>11495</v>
          </cell>
          <cell r="K200">
            <v>11485</v>
          </cell>
          <cell r="L200">
            <v>12439</v>
          </cell>
          <cell r="M200">
            <v>12379</v>
          </cell>
          <cell r="N200">
            <v>11110</v>
          </cell>
          <cell r="O200">
            <v>247218</v>
          </cell>
          <cell r="P200">
            <v>10633</v>
          </cell>
          <cell r="Q200">
            <v>21342</v>
          </cell>
          <cell r="R200">
            <v>143821</v>
          </cell>
          <cell r="S200">
            <v>154051</v>
          </cell>
          <cell r="T200">
            <v>165036</v>
          </cell>
          <cell r="U200">
            <v>176341</v>
          </cell>
          <cell r="V200">
            <v>188310</v>
          </cell>
          <cell r="W200">
            <v>199805</v>
          </cell>
          <cell r="X200">
            <v>211290</v>
          </cell>
          <cell r="Y200">
            <v>223729</v>
          </cell>
          <cell r="Z200">
            <v>236108</v>
          </cell>
          <cell r="AA200">
            <v>247218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10972</v>
          </cell>
          <cell r="D202">
            <v>11041</v>
          </cell>
          <cell r="E202">
            <v>122922</v>
          </cell>
          <cell r="F202">
            <v>10995</v>
          </cell>
          <cell r="G202">
            <v>11828</v>
          </cell>
          <cell r="H202">
            <v>12167</v>
          </cell>
          <cell r="I202">
            <v>12674</v>
          </cell>
          <cell r="J202">
            <v>12274</v>
          </cell>
          <cell r="K202">
            <v>12278</v>
          </cell>
          <cell r="L202">
            <v>13319</v>
          </cell>
          <cell r="M202">
            <v>13276</v>
          </cell>
          <cell r="N202">
            <v>12134</v>
          </cell>
          <cell r="O202">
            <v>255880</v>
          </cell>
          <cell r="P202">
            <v>10972</v>
          </cell>
          <cell r="Q202">
            <v>22013</v>
          </cell>
          <cell r="R202">
            <v>144935</v>
          </cell>
          <cell r="S202">
            <v>155930</v>
          </cell>
          <cell r="T202">
            <v>167758</v>
          </cell>
          <cell r="U202">
            <v>179925</v>
          </cell>
          <cell r="V202">
            <v>192599</v>
          </cell>
          <cell r="W202">
            <v>204873</v>
          </cell>
          <cell r="X202">
            <v>217151</v>
          </cell>
          <cell r="Y202">
            <v>230470</v>
          </cell>
          <cell r="Z202">
            <v>243746</v>
          </cell>
          <cell r="AA202">
            <v>255880</v>
          </cell>
        </row>
        <row r="203">
          <cell r="A203" t="str">
            <v>Dtr13</v>
          </cell>
          <cell r="B203" t="str">
            <v>Personnel expenses</v>
          </cell>
          <cell r="C203">
            <v>1672</v>
          </cell>
          <cell r="D203">
            <v>3378</v>
          </cell>
          <cell r="E203">
            <v>2514</v>
          </cell>
          <cell r="F203">
            <v>2737</v>
          </cell>
          <cell r="G203">
            <v>2484</v>
          </cell>
          <cell r="H203">
            <v>3533</v>
          </cell>
          <cell r="I203">
            <v>1059</v>
          </cell>
          <cell r="J203">
            <v>1030</v>
          </cell>
          <cell r="K203">
            <v>4636</v>
          </cell>
          <cell r="L203">
            <v>2834</v>
          </cell>
          <cell r="M203">
            <v>3661</v>
          </cell>
          <cell r="N203">
            <v>7321</v>
          </cell>
          <cell r="O203">
            <v>36859</v>
          </cell>
          <cell r="P203">
            <v>1672</v>
          </cell>
          <cell r="Q203">
            <v>5050</v>
          </cell>
          <cell r="R203">
            <v>7564</v>
          </cell>
          <cell r="S203">
            <v>10301</v>
          </cell>
          <cell r="T203">
            <v>12785</v>
          </cell>
          <cell r="U203">
            <v>16318</v>
          </cell>
          <cell r="V203">
            <v>17377</v>
          </cell>
          <cell r="W203">
            <v>18407</v>
          </cell>
          <cell r="X203">
            <v>23043</v>
          </cell>
          <cell r="Y203">
            <v>25877</v>
          </cell>
          <cell r="Z203">
            <v>29538</v>
          </cell>
          <cell r="AA203">
            <v>36859</v>
          </cell>
        </row>
        <row r="204">
          <cell r="A204" t="str">
            <v>Dtr14</v>
          </cell>
          <cell r="B204" t="str">
            <v>General and administrative expenses</v>
          </cell>
          <cell r="C204">
            <v>206</v>
          </cell>
          <cell r="D204">
            <v>331</v>
          </cell>
          <cell r="E204">
            <v>267</v>
          </cell>
          <cell r="F204">
            <v>323</v>
          </cell>
          <cell r="G204">
            <v>342</v>
          </cell>
          <cell r="H204">
            <v>291</v>
          </cell>
          <cell r="I204">
            <v>283</v>
          </cell>
          <cell r="J204">
            <v>308</v>
          </cell>
          <cell r="K204">
            <v>444</v>
          </cell>
          <cell r="L204">
            <v>369</v>
          </cell>
          <cell r="M204">
            <v>448</v>
          </cell>
          <cell r="N204">
            <v>1069</v>
          </cell>
          <cell r="O204">
            <v>4681</v>
          </cell>
          <cell r="P204">
            <v>206</v>
          </cell>
          <cell r="Q204">
            <v>537</v>
          </cell>
          <cell r="R204">
            <v>804</v>
          </cell>
          <cell r="S204">
            <v>1127</v>
          </cell>
          <cell r="T204">
            <v>1469</v>
          </cell>
          <cell r="U204">
            <v>1760</v>
          </cell>
          <cell r="V204">
            <v>2043</v>
          </cell>
          <cell r="W204">
            <v>2351</v>
          </cell>
          <cell r="X204">
            <v>2795</v>
          </cell>
          <cell r="Y204">
            <v>3164</v>
          </cell>
          <cell r="Z204">
            <v>3612</v>
          </cell>
          <cell r="AA204">
            <v>4681</v>
          </cell>
        </row>
        <row r="205">
          <cell r="A205" t="str">
            <v>Dtr15</v>
          </cell>
          <cell r="B205" t="str">
            <v>Depreciation / Amortisation</v>
          </cell>
          <cell r="C205">
            <v>53</v>
          </cell>
          <cell r="D205">
            <v>54</v>
          </cell>
          <cell r="E205">
            <v>61</v>
          </cell>
          <cell r="F205">
            <v>63</v>
          </cell>
          <cell r="G205">
            <v>60</v>
          </cell>
          <cell r="H205">
            <v>68</v>
          </cell>
          <cell r="I205">
            <v>66</v>
          </cell>
          <cell r="J205">
            <v>66</v>
          </cell>
          <cell r="K205">
            <v>93</v>
          </cell>
          <cell r="L205">
            <v>67</v>
          </cell>
          <cell r="M205">
            <v>64</v>
          </cell>
          <cell r="N205">
            <v>77</v>
          </cell>
          <cell r="O205">
            <v>792</v>
          </cell>
          <cell r="P205">
            <v>53</v>
          </cell>
          <cell r="Q205">
            <v>107</v>
          </cell>
          <cell r="R205">
            <v>168</v>
          </cell>
          <cell r="S205">
            <v>231</v>
          </cell>
          <cell r="T205">
            <v>291</v>
          </cell>
          <cell r="U205">
            <v>359</v>
          </cell>
          <cell r="V205">
            <v>425</v>
          </cell>
          <cell r="W205">
            <v>491</v>
          </cell>
          <cell r="X205">
            <v>584</v>
          </cell>
          <cell r="Y205">
            <v>651</v>
          </cell>
          <cell r="Z205">
            <v>715</v>
          </cell>
          <cell r="AA205">
            <v>792</v>
          </cell>
        </row>
        <row r="206">
          <cell r="A206" t="str">
            <v>Dtr16</v>
          </cell>
          <cell r="B206" t="str">
            <v>Total operating expenses</v>
          </cell>
          <cell r="C206">
            <v>1931</v>
          </cell>
          <cell r="D206">
            <v>3763</v>
          </cell>
          <cell r="E206">
            <v>2842</v>
          </cell>
          <cell r="F206">
            <v>3123</v>
          </cell>
          <cell r="G206">
            <v>2886</v>
          </cell>
          <cell r="H206">
            <v>3892</v>
          </cell>
          <cell r="I206">
            <v>1408</v>
          </cell>
          <cell r="J206">
            <v>1404</v>
          </cell>
          <cell r="K206">
            <v>5173</v>
          </cell>
          <cell r="L206">
            <v>3270</v>
          </cell>
          <cell r="M206">
            <v>4173</v>
          </cell>
          <cell r="N206">
            <v>8467</v>
          </cell>
          <cell r="O206">
            <v>42332</v>
          </cell>
          <cell r="P206">
            <v>1931</v>
          </cell>
          <cell r="Q206">
            <v>5694</v>
          </cell>
          <cell r="R206">
            <v>8536</v>
          </cell>
          <cell r="S206">
            <v>11659</v>
          </cell>
          <cell r="T206">
            <v>14545</v>
          </cell>
          <cell r="U206">
            <v>18437</v>
          </cell>
          <cell r="V206">
            <v>19845</v>
          </cell>
          <cell r="W206">
            <v>21249</v>
          </cell>
          <cell r="X206">
            <v>26422</v>
          </cell>
          <cell r="Y206">
            <v>29692</v>
          </cell>
          <cell r="Z206">
            <v>33865</v>
          </cell>
          <cell r="AA206">
            <v>42332</v>
          </cell>
        </row>
        <row r="207">
          <cell r="A207" t="str">
            <v>Dtr17</v>
          </cell>
          <cell r="B207" t="str">
            <v>Operating profit before provisions</v>
          </cell>
          <cell r="C207">
            <v>9041</v>
          </cell>
          <cell r="D207">
            <v>7278</v>
          </cell>
          <cell r="E207">
            <v>120080</v>
          </cell>
          <cell r="F207">
            <v>7872</v>
          </cell>
          <cell r="G207">
            <v>8942</v>
          </cell>
          <cell r="H207">
            <v>8275</v>
          </cell>
          <cell r="I207">
            <v>11266</v>
          </cell>
          <cell r="J207">
            <v>10870</v>
          </cell>
          <cell r="K207">
            <v>7105</v>
          </cell>
          <cell r="L207">
            <v>10049</v>
          </cell>
          <cell r="M207">
            <v>9103</v>
          </cell>
          <cell r="N207">
            <v>3667</v>
          </cell>
          <cell r="O207">
            <v>213548</v>
          </cell>
          <cell r="P207">
            <v>9041</v>
          </cell>
          <cell r="Q207">
            <v>16319</v>
          </cell>
          <cell r="R207">
            <v>136399</v>
          </cell>
          <cell r="S207">
            <v>144271</v>
          </cell>
          <cell r="T207">
            <v>153213</v>
          </cell>
          <cell r="U207">
            <v>161488</v>
          </cell>
          <cell r="V207">
            <v>172754</v>
          </cell>
          <cell r="W207">
            <v>183624</v>
          </cell>
          <cell r="X207">
            <v>190729</v>
          </cell>
          <cell r="Y207">
            <v>200778</v>
          </cell>
          <cell r="Z207">
            <v>209881</v>
          </cell>
          <cell r="AA207">
            <v>213548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9041</v>
          </cell>
          <cell r="D212">
            <v>7278</v>
          </cell>
          <cell r="E212">
            <v>120080</v>
          </cell>
          <cell r="F212">
            <v>7872</v>
          </cell>
          <cell r="G212">
            <v>8942</v>
          </cell>
          <cell r="H212">
            <v>8275</v>
          </cell>
          <cell r="I212">
            <v>11266</v>
          </cell>
          <cell r="J212">
            <v>10870</v>
          </cell>
          <cell r="K212">
            <v>7105</v>
          </cell>
          <cell r="L212">
            <v>10049</v>
          </cell>
          <cell r="M212">
            <v>9103</v>
          </cell>
          <cell r="N212">
            <v>3667</v>
          </cell>
          <cell r="O212">
            <v>213548</v>
          </cell>
          <cell r="P212">
            <v>9041</v>
          </cell>
          <cell r="Q212">
            <v>16319</v>
          </cell>
          <cell r="R212">
            <v>136399</v>
          </cell>
          <cell r="S212">
            <v>144271</v>
          </cell>
          <cell r="T212">
            <v>153213</v>
          </cell>
          <cell r="U212">
            <v>161488</v>
          </cell>
          <cell r="V212">
            <v>172754</v>
          </cell>
          <cell r="W212">
            <v>183624</v>
          </cell>
          <cell r="X212">
            <v>190729</v>
          </cell>
          <cell r="Y212">
            <v>200778</v>
          </cell>
          <cell r="Z212">
            <v>209881</v>
          </cell>
          <cell r="AA212">
            <v>213548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9041</v>
          </cell>
          <cell r="D216">
            <v>7278</v>
          </cell>
          <cell r="E216">
            <v>120080</v>
          </cell>
          <cell r="F216">
            <v>7872</v>
          </cell>
          <cell r="G216">
            <v>8942</v>
          </cell>
          <cell r="H216">
            <v>8275</v>
          </cell>
          <cell r="I216">
            <v>11266</v>
          </cell>
          <cell r="J216">
            <v>10870</v>
          </cell>
          <cell r="K216">
            <v>7105</v>
          </cell>
          <cell r="L216">
            <v>10049</v>
          </cell>
          <cell r="M216">
            <v>9103</v>
          </cell>
          <cell r="N216">
            <v>3667</v>
          </cell>
          <cell r="O216">
            <v>213548</v>
          </cell>
          <cell r="P216">
            <v>9041</v>
          </cell>
          <cell r="Q216">
            <v>16319</v>
          </cell>
          <cell r="R216">
            <v>136399</v>
          </cell>
          <cell r="S216">
            <v>144271</v>
          </cell>
          <cell r="T216">
            <v>153213</v>
          </cell>
          <cell r="U216">
            <v>161488</v>
          </cell>
          <cell r="V216">
            <v>172754</v>
          </cell>
          <cell r="W216">
            <v>183624</v>
          </cell>
          <cell r="X216">
            <v>190729</v>
          </cell>
          <cell r="Y216">
            <v>200778</v>
          </cell>
          <cell r="Z216">
            <v>209881</v>
          </cell>
          <cell r="AA216">
            <v>213548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-1719</v>
          </cell>
          <cell r="D218">
            <v>-1729</v>
          </cell>
          <cell r="E218">
            <v>-1676</v>
          </cell>
          <cell r="F218">
            <v>-1650</v>
          </cell>
          <cell r="G218">
            <v>-1851</v>
          </cell>
          <cell r="H218">
            <v>-1922</v>
          </cell>
          <cell r="I218">
            <v>-2327</v>
          </cell>
          <cell r="J218">
            <v>-2251</v>
          </cell>
          <cell r="K218">
            <v>-2213</v>
          </cell>
          <cell r="L218">
            <v>-2062</v>
          </cell>
          <cell r="M218">
            <v>-1885</v>
          </cell>
          <cell r="N218">
            <v>-954</v>
          </cell>
          <cell r="O218">
            <v>-22239</v>
          </cell>
          <cell r="P218">
            <v>-1719</v>
          </cell>
          <cell r="Q218">
            <v>-3448</v>
          </cell>
          <cell r="R218">
            <v>-5124</v>
          </cell>
          <cell r="S218">
            <v>-6774</v>
          </cell>
          <cell r="T218">
            <v>-8625</v>
          </cell>
          <cell r="U218">
            <v>-10547</v>
          </cell>
          <cell r="V218">
            <v>-12874</v>
          </cell>
          <cell r="W218">
            <v>-15125</v>
          </cell>
          <cell r="X218">
            <v>-17338</v>
          </cell>
          <cell r="Y218">
            <v>-19400</v>
          </cell>
          <cell r="Z218">
            <v>-21285</v>
          </cell>
          <cell r="AA218">
            <v>-22239</v>
          </cell>
        </row>
        <row r="219">
          <cell r="A219" t="str">
            <v>Dtr28</v>
          </cell>
          <cell r="B219" t="str">
            <v>Profit after tax</v>
          </cell>
          <cell r="C219">
            <v>7322</v>
          </cell>
          <cell r="D219">
            <v>5549</v>
          </cell>
          <cell r="E219">
            <v>118404</v>
          </cell>
          <cell r="F219">
            <v>6222</v>
          </cell>
          <cell r="G219">
            <v>7091</v>
          </cell>
          <cell r="H219">
            <v>6353</v>
          </cell>
          <cell r="I219">
            <v>8939</v>
          </cell>
          <cell r="J219">
            <v>8619</v>
          </cell>
          <cell r="K219">
            <v>4892</v>
          </cell>
          <cell r="L219">
            <v>7987</v>
          </cell>
          <cell r="M219">
            <v>7218</v>
          </cell>
          <cell r="N219">
            <v>2713</v>
          </cell>
          <cell r="O219">
            <v>191309</v>
          </cell>
          <cell r="P219">
            <v>7322</v>
          </cell>
          <cell r="Q219">
            <v>12871</v>
          </cell>
          <cell r="R219">
            <v>131275</v>
          </cell>
          <cell r="S219">
            <v>137497</v>
          </cell>
          <cell r="T219">
            <v>144588</v>
          </cell>
          <cell r="U219">
            <v>150941</v>
          </cell>
          <cell r="V219">
            <v>159880</v>
          </cell>
          <cell r="W219">
            <v>168499</v>
          </cell>
          <cell r="X219">
            <v>173391</v>
          </cell>
          <cell r="Y219">
            <v>181378</v>
          </cell>
          <cell r="Z219">
            <v>188596</v>
          </cell>
          <cell r="AA219">
            <v>191309</v>
          </cell>
        </row>
        <row r="220">
          <cell r="A220">
            <v>0</v>
          </cell>
          <cell r="B220" t="str">
            <v>Actual Profit and Loss 2006 tys.zł</v>
          </cell>
          <cell r="C220">
            <v>4955</v>
          </cell>
          <cell r="D220">
            <v>3222</v>
          </cell>
          <cell r="E220">
            <v>76140.590689999997</v>
          </cell>
          <cell r="F220">
            <v>2533.4093100000005</v>
          </cell>
          <cell r="G220">
            <v>2351</v>
          </cell>
          <cell r="H220">
            <v>972</v>
          </cell>
          <cell r="I220">
            <v>4584</v>
          </cell>
          <cell r="J220">
            <v>3897</v>
          </cell>
          <cell r="K220">
            <v>279</v>
          </cell>
          <cell r="L220">
            <v>2707</v>
          </cell>
          <cell r="M220">
            <v>1353</v>
          </cell>
          <cell r="N220">
            <v>495.75200000000041</v>
          </cell>
          <cell r="O220">
            <v>103489.75200000001</v>
          </cell>
          <cell r="P220">
            <v>4955</v>
          </cell>
          <cell r="Q220">
            <v>8177</v>
          </cell>
          <cell r="R220">
            <v>84317.590689999997</v>
          </cell>
          <cell r="S220">
            <v>86851</v>
          </cell>
          <cell r="T220">
            <v>89202</v>
          </cell>
          <cell r="U220">
            <v>90174</v>
          </cell>
          <cell r="V220">
            <v>94758</v>
          </cell>
          <cell r="W220">
            <v>98655</v>
          </cell>
          <cell r="X220">
            <v>98934</v>
          </cell>
          <cell r="Y220">
            <v>101641</v>
          </cell>
          <cell r="Z220">
            <v>102994</v>
          </cell>
          <cell r="AA220">
            <v>103489.75200000001</v>
          </cell>
        </row>
        <row r="221">
          <cell r="A221" t="str">
            <v>Dts01</v>
          </cell>
          <cell r="B221" t="str">
            <v>Interest income</v>
          </cell>
          <cell r="C221">
            <v>133</v>
          </cell>
          <cell r="D221">
            <v>165</v>
          </cell>
          <cell r="E221">
            <v>164.74935000000002</v>
          </cell>
          <cell r="F221">
            <v>156.25064999999998</v>
          </cell>
          <cell r="G221">
            <v>281</v>
          </cell>
          <cell r="H221">
            <v>282</v>
          </cell>
          <cell r="I221">
            <v>216</v>
          </cell>
          <cell r="J221">
            <v>242</v>
          </cell>
          <cell r="K221">
            <v>250</v>
          </cell>
          <cell r="L221">
            <v>286</v>
          </cell>
          <cell r="M221">
            <v>270</v>
          </cell>
          <cell r="N221">
            <v>319.5906500000001</v>
          </cell>
          <cell r="O221">
            <v>2765.5906500000001</v>
          </cell>
          <cell r="P221">
            <v>133</v>
          </cell>
          <cell r="Q221">
            <v>298</v>
          </cell>
          <cell r="R221">
            <v>462.74935000000005</v>
          </cell>
          <cell r="S221">
            <v>619</v>
          </cell>
          <cell r="T221">
            <v>900</v>
          </cell>
          <cell r="U221">
            <v>1182</v>
          </cell>
          <cell r="V221">
            <v>1398</v>
          </cell>
          <cell r="W221">
            <v>1640</v>
          </cell>
          <cell r="X221">
            <v>1890</v>
          </cell>
          <cell r="Y221">
            <v>2176</v>
          </cell>
          <cell r="Z221">
            <v>2446</v>
          </cell>
          <cell r="AA221">
            <v>2765.5906500000001</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133</v>
          </cell>
          <cell r="D223">
            <v>165</v>
          </cell>
          <cell r="E223">
            <v>164.74935000000002</v>
          </cell>
          <cell r="F223">
            <v>156.25064999999998</v>
          </cell>
          <cell r="G223">
            <v>281</v>
          </cell>
          <cell r="H223">
            <v>282</v>
          </cell>
          <cell r="I223">
            <v>216</v>
          </cell>
          <cell r="J223">
            <v>242</v>
          </cell>
          <cell r="K223">
            <v>250</v>
          </cell>
          <cell r="L223">
            <v>286</v>
          </cell>
          <cell r="M223">
            <v>270</v>
          </cell>
          <cell r="N223">
            <v>319.5906500000001</v>
          </cell>
          <cell r="O223">
            <v>2765.5906500000001</v>
          </cell>
          <cell r="P223">
            <v>133</v>
          </cell>
          <cell r="Q223">
            <v>298</v>
          </cell>
          <cell r="R223">
            <v>462.74935000000005</v>
          </cell>
          <cell r="S223">
            <v>619</v>
          </cell>
          <cell r="T223">
            <v>900</v>
          </cell>
          <cell r="U223">
            <v>1182</v>
          </cell>
          <cell r="V223">
            <v>1398</v>
          </cell>
          <cell r="W223">
            <v>1640</v>
          </cell>
          <cell r="X223">
            <v>1890</v>
          </cell>
          <cell r="Y223">
            <v>2176</v>
          </cell>
          <cell r="Z223">
            <v>2446</v>
          </cell>
          <cell r="AA223">
            <v>2765.5906500000001</v>
          </cell>
        </row>
        <row r="224">
          <cell r="A224" t="str">
            <v>Dts04</v>
          </cell>
          <cell r="B224" t="str">
            <v>Fee Income</v>
          </cell>
          <cell r="C224">
            <v>4129</v>
          </cell>
          <cell r="D224">
            <v>4245</v>
          </cell>
          <cell r="E224">
            <v>5480.0083400000003</v>
          </cell>
          <cell r="F224">
            <v>6149.9916599999997</v>
          </cell>
          <cell r="G224">
            <v>6999</v>
          </cell>
          <cell r="H224">
            <v>7815</v>
          </cell>
          <cell r="I224">
            <v>6866</v>
          </cell>
          <cell r="J224">
            <v>7070</v>
          </cell>
          <cell r="K224">
            <v>7247</v>
          </cell>
          <cell r="L224">
            <v>8014</v>
          </cell>
          <cell r="M224">
            <v>8580</v>
          </cell>
          <cell r="N224">
            <v>11116.334589999997</v>
          </cell>
          <cell r="O224">
            <v>83711.334589999999</v>
          </cell>
          <cell r="P224">
            <v>4129</v>
          </cell>
          <cell r="Q224">
            <v>8374</v>
          </cell>
          <cell r="R224">
            <v>13854.00834</v>
          </cell>
          <cell r="S224">
            <v>20004</v>
          </cell>
          <cell r="T224">
            <v>27003</v>
          </cell>
          <cell r="U224">
            <v>34818</v>
          </cell>
          <cell r="V224">
            <v>41684</v>
          </cell>
          <cell r="W224">
            <v>48754</v>
          </cell>
          <cell r="X224">
            <v>56001</v>
          </cell>
          <cell r="Y224">
            <v>64015</v>
          </cell>
          <cell r="Z224">
            <v>72595</v>
          </cell>
          <cell r="AA224">
            <v>83711.334589999999</v>
          </cell>
        </row>
        <row r="225">
          <cell r="A225" t="str">
            <v>Dts05</v>
          </cell>
          <cell r="B225" t="str">
            <v>Commission expense</v>
          </cell>
          <cell r="C225">
            <v>-2</v>
          </cell>
          <cell r="D225">
            <v>-3</v>
          </cell>
          <cell r="E225">
            <v>-2.1396100000000002</v>
          </cell>
          <cell r="F225">
            <v>-0.86038999999999977</v>
          </cell>
          <cell r="G225">
            <v>-4</v>
          </cell>
          <cell r="H225">
            <v>-3</v>
          </cell>
          <cell r="I225">
            <v>-2</v>
          </cell>
          <cell r="J225">
            <v>-3</v>
          </cell>
          <cell r="K225">
            <v>-3</v>
          </cell>
          <cell r="L225">
            <v>-2</v>
          </cell>
          <cell r="M225">
            <v>-3</v>
          </cell>
          <cell r="N225">
            <v>-2.5620599999999989</v>
          </cell>
          <cell r="O225">
            <v>-30.562059999999999</v>
          </cell>
          <cell r="P225">
            <v>-2</v>
          </cell>
          <cell r="Q225">
            <v>-5</v>
          </cell>
          <cell r="R225">
            <v>-7.1396100000000002</v>
          </cell>
          <cell r="S225">
            <v>-8</v>
          </cell>
          <cell r="T225">
            <v>-12</v>
          </cell>
          <cell r="U225">
            <v>-15</v>
          </cell>
          <cell r="V225">
            <v>-17</v>
          </cell>
          <cell r="W225">
            <v>-20</v>
          </cell>
          <cell r="X225">
            <v>-23</v>
          </cell>
          <cell r="Y225">
            <v>-25</v>
          </cell>
          <cell r="Z225">
            <v>-28</v>
          </cell>
          <cell r="AA225">
            <v>-30.562059999999999</v>
          </cell>
        </row>
        <row r="226">
          <cell r="A226" t="str">
            <v>Dts06</v>
          </cell>
          <cell r="B226" t="str">
            <v>Net fee and commission income</v>
          </cell>
          <cell r="C226">
            <v>4127</v>
          </cell>
          <cell r="D226">
            <v>4242</v>
          </cell>
          <cell r="E226">
            <v>5477.8687300000001</v>
          </cell>
          <cell r="F226">
            <v>6149.1312699999999</v>
          </cell>
          <cell r="G226">
            <v>6995</v>
          </cell>
          <cell r="H226">
            <v>7812</v>
          </cell>
          <cell r="I226">
            <v>6864</v>
          </cell>
          <cell r="J226">
            <v>7067</v>
          </cell>
          <cell r="K226">
            <v>7244</v>
          </cell>
          <cell r="L226">
            <v>8012</v>
          </cell>
          <cell r="M226">
            <v>8577</v>
          </cell>
          <cell r="N226">
            <v>11113.772529999997</v>
          </cell>
          <cell r="O226">
            <v>83680.772530000002</v>
          </cell>
          <cell r="P226">
            <v>4127</v>
          </cell>
          <cell r="Q226">
            <v>8369</v>
          </cell>
          <cell r="R226">
            <v>13846.86873</v>
          </cell>
          <cell r="S226">
            <v>19996</v>
          </cell>
          <cell r="T226">
            <v>26991</v>
          </cell>
          <cell r="U226">
            <v>34803</v>
          </cell>
          <cell r="V226">
            <v>41667</v>
          </cell>
          <cell r="W226">
            <v>48734</v>
          </cell>
          <cell r="X226">
            <v>55978</v>
          </cell>
          <cell r="Y226">
            <v>63990</v>
          </cell>
          <cell r="Z226">
            <v>72567</v>
          </cell>
          <cell r="AA226">
            <v>83680.772530000002</v>
          </cell>
        </row>
        <row r="227">
          <cell r="A227" t="str">
            <v>Dts07</v>
          </cell>
          <cell r="B227" t="str">
            <v>Dividend income</v>
          </cell>
          <cell r="C227">
            <v>0</v>
          </cell>
          <cell r="D227">
            <v>0</v>
          </cell>
          <cell r="E227">
            <v>38880</v>
          </cell>
          <cell r="F227">
            <v>0</v>
          </cell>
          <cell r="G227">
            <v>0</v>
          </cell>
          <cell r="H227">
            <v>0</v>
          </cell>
          <cell r="I227">
            <v>0</v>
          </cell>
          <cell r="J227">
            <v>0</v>
          </cell>
          <cell r="K227">
            <v>0</v>
          </cell>
          <cell r="L227">
            <v>0</v>
          </cell>
          <cell r="M227">
            <v>0</v>
          </cell>
          <cell r="N227">
            <v>0</v>
          </cell>
          <cell r="O227">
            <v>38880</v>
          </cell>
          <cell r="P227">
            <v>0</v>
          </cell>
          <cell r="Q227">
            <v>0</v>
          </cell>
          <cell r="R227">
            <v>38880</v>
          </cell>
          <cell r="S227">
            <v>38880</v>
          </cell>
          <cell r="T227">
            <v>38880</v>
          </cell>
          <cell r="U227">
            <v>38880</v>
          </cell>
          <cell r="V227">
            <v>38880</v>
          </cell>
          <cell r="W227">
            <v>38880</v>
          </cell>
          <cell r="X227">
            <v>38880</v>
          </cell>
          <cell r="Y227">
            <v>38880</v>
          </cell>
          <cell r="Z227">
            <v>38880</v>
          </cell>
          <cell r="AA227">
            <v>38880</v>
          </cell>
        </row>
        <row r="228">
          <cell r="A228" t="str">
            <v>Dts08</v>
          </cell>
          <cell r="B228" t="str">
            <v>Foreign exchange profit</v>
          </cell>
          <cell r="C228">
            <v>0</v>
          </cell>
          <cell r="D228">
            <v>-1</v>
          </cell>
          <cell r="E228">
            <v>-2.19665</v>
          </cell>
          <cell r="F228">
            <v>0.19664999999999999</v>
          </cell>
          <cell r="G228">
            <v>-3</v>
          </cell>
          <cell r="H228">
            <v>-2</v>
          </cell>
          <cell r="I228">
            <v>0</v>
          </cell>
          <cell r="J228">
            <v>-1</v>
          </cell>
          <cell r="K228">
            <v>0</v>
          </cell>
          <cell r="L228">
            <v>-1</v>
          </cell>
          <cell r="M228">
            <v>0</v>
          </cell>
          <cell r="N228">
            <v>-2.0748800000000003</v>
          </cell>
          <cell r="O228">
            <v>-12.07488</v>
          </cell>
          <cell r="P228">
            <v>0</v>
          </cell>
          <cell r="Q228">
            <v>-1</v>
          </cell>
          <cell r="R228">
            <v>-3.19665</v>
          </cell>
          <cell r="S228">
            <v>-3</v>
          </cell>
          <cell r="T228">
            <v>-6</v>
          </cell>
          <cell r="U228">
            <v>-8</v>
          </cell>
          <cell r="V228">
            <v>-8</v>
          </cell>
          <cell r="W228">
            <v>-9</v>
          </cell>
          <cell r="X228">
            <v>-9</v>
          </cell>
          <cell r="Y228">
            <v>-10</v>
          </cell>
          <cell r="Z228">
            <v>-10</v>
          </cell>
          <cell r="AA228">
            <v>-12.07488</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3</v>
          </cell>
          <cell r="E230">
            <v>0.87982000000000005</v>
          </cell>
          <cell r="F230">
            <v>0.12017999999999995</v>
          </cell>
          <cell r="G230">
            <v>0</v>
          </cell>
          <cell r="H230">
            <v>1</v>
          </cell>
          <cell r="I230">
            <v>9</v>
          </cell>
          <cell r="J230">
            <v>0</v>
          </cell>
          <cell r="K230">
            <v>0</v>
          </cell>
          <cell r="L230">
            <v>3</v>
          </cell>
          <cell r="M230">
            <v>2</v>
          </cell>
          <cell r="N230">
            <v>7.8310500000000012</v>
          </cell>
          <cell r="O230">
            <v>26.831050000000001</v>
          </cell>
          <cell r="P230">
            <v>0</v>
          </cell>
          <cell r="Q230">
            <v>3</v>
          </cell>
          <cell r="R230">
            <v>3.87982</v>
          </cell>
          <cell r="S230">
            <v>4</v>
          </cell>
          <cell r="T230">
            <v>4</v>
          </cell>
          <cell r="U230">
            <v>5</v>
          </cell>
          <cell r="V230">
            <v>14</v>
          </cell>
          <cell r="W230">
            <v>14</v>
          </cell>
          <cell r="X230">
            <v>14</v>
          </cell>
          <cell r="Y230">
            <v>17</v>
          </cell>
          <cell r="Z230">
            <v>19</v>
          </cell>
          <cell r="AA230">
            <v>26.831050000000001</v>
          </cell>
        </row>
        <row r="231">
          <cell r="A231" t="str">
            <v>Dts11</v>
          </cell>
          <cell r="B231" t="str">
            <v>Other income</v>
          </cell>
          <cell r="C231">
            <v>4127</v>
          </cell>
          <cell r="D231">
            <v>4244</v>
          </cell>
          <cell r="E231">
            <v>44356.551900000006</v>
          </cell>
          <cell r="F231">
            <v>6149.4480999999996</v>
          </cell>
          <cell r="G231">
            <v>6992</v>
          </cell>
          <cell r="H231">
            <v>7811</v>
          </cell>
          <cell r="I231">
            <v>6873</v>
          </cell>
          <cell r="J231">
            <v>7066</v>
          </cell>
          <cell r="K231">
            <v>7244</v>
          </cell>
          <cell r="L231">
            <v>8014</v>
          </cell>
          <cell r="M231">
            <v>8579</v>
          </cell>
          <cell r="N231">
            <v>11119.528699999997</v>
          </cell>
          <cell r="O231">
            <v>122575.5287</v>
          </cell>
          <cell r="P231">
            <v>4127</v>
          </cell>
          <cell r="Q231">
            <v>8371</v>
          </cell>
          <cell r="R231">
            <v>52727.551900000006</v>
          </cell>
          <cell r="S231">
            <v>58877</v>
          </cell>
          <cell r="T231">
            <v>65869</v>
          </cell>
          <cell r="U231">
            <v>73680</v>
          </cell>
          <cell r="V231">
            <v>80553</v>
          </cell>
          <cell r="W231">
            <v>87619</v>
          </cell>
          <cell r="X231">
            <v>94863</v>
          </cell>
          <cell r="Y231">
            <v>102877</v>
          </cell>
          <cell r="Z231">
            <v>111456</v>
          </cell>
          <cell r="AA231">
            <v>122575.5287</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4260</v>
          </cell>
          <cell r="D233">
            <v>4409</v>
          </cell>
          <cell r="E233">
            <v>44521.301250000004</v>
          </cell>
          <cell r="F233">
            <v>6305.6987499999996</v>
          </cell>
          <cell r="G233">
            <v>7273</v>
          </cell>
          <cell r="H233">
            <v>8093</v>
          </cell>
          <cell r="I233">
            <v>7089</v>
          </cell>
          <cell r="J233">
            <v>7308</v>
          </cell>
          <cell r="K233">
            <v>7494</v>
          </cell>
          <cell r="L233">
            <v>8300</v>
          </cell>
          <cell r="M233">
            <v>8849</v>
          </cell>
          <cell r="N233">
            <v>11439.119349999997</v>
          </cell>
          <cell r="O233">
            <v>125341.11934999999</v>
          </cell>
          <cell r="P233">
            <v>4260</v>
          </cell>
          <cell r="Q233">
            <v>8669</v>
          </cell>
          <cell r="R233">
            <v>53190.301250000004</v>
          </cell>
          <cell r="S233">
            <v>59496</v>
          </cell>
          <cell r="T233">
            <v>66769</v>
          </cell>
          <cell r="U233">
            <v>74862</v>
          </cell>
          <cell r="V233">
            <v>81951</v>
          </cell>
          <cell r="W233">
            <v>89259</v>
          </cell>
          <cell r="X233">
            <v>96753</v>
          </cell>
          <cell r="Y233">
            <v>105053</v>
          </cell>
          <cell r="Z233">
            <v>113902</v>
          </cell>
          <cell r="AA233">
            <v>125341.11934999999</v>
          </cell>
        </row>
        <row r="234">
          <cell r="A234" t="str">
            <v>Dts13</v>
          </cell>
          <cell r="B234" t="str">
            <v>Personnel expenses</v>
          </cell>
          <cell r="C234">
            <v>1140</v>
          </cell>
          <cell r="D234">
            <v>1349</v>
          </cell>
          <cell r="E234">
            <v>1286.6001799999999</v>
          </cell>
          <cell r="F234">
            <v>1402.3998200000001</v>
          </cell>
          <cell r="G234">
            <v>1262</v>
          </cell>
          <cell r="H234">
            <v>1232</v>
          </cell>
          <cell r="I234">
            <v>1356</v>
          </cell>
          <cell r="J234">
            <v>1214</v>
          </cell>
          <cell r="K234">
            <v>1512</v>
          </cell>
          <cell r="L234">
            <v>1543</v>
          </cell>
          <cell r="M234">
            <v>1049</v>
          </cell>
          <cell r="N234">
            <v>6757.6257799999985</v>
          </cell>
          <cell r="O234">
            <v>21103.625779999998</v>
          </cell>
          <cell r="P234">
            <v>1140</v>
          </cell>
          <cell r="Q234">
            <v>2489</v>
          </cell>
          <cell r="R234">
            <v>3775.6001799999999</v>
          </cell>
          <cell r="S234">
            <v>5178</v>
          </cell>
          <cell r="T234">
            <v>6440</v>
          </cell>
          <cell r="U234">
            <v>7672</v>
          </cell>
          <cell r="V234">
            <v>9028</v>
          </cell>
          <cell r="W234">
            <v>10242</v>
          </cell>
          <cell r="X234">
            <v>11754</v>
          </cell>
          <cell r="Y234">
            <v>13297</v>
          </cell>
          <cell r="Z234">
            <v>14346</v>
          </cell>
          <cell r="AA234">
            <v>21103.625779999998</v>
          </cell>
        </row>
        <row r="235">
          <cell r="A235" t="str">
            <v>Dts14</v>
          </cell>
          <cell r="B235" t="str">
            <v>General and administrative expenses</v>
          </cell>
          <cell r="C235">
            <v>141</v>
          </cell>
          <cell r="D235">
            <v>113</v>
          </cell>
          <cell r="E235">
            <v>164.62343999999999</v>
          </cell>
          <cell r="F235">
            <v>156.37656000000001</v>
          </cell>
          <cell r="G235">
            <v>244</v>
          </cell>
          <cell r="H235">
            <v>167</v>
          </cell>
          <cell r="I235">
            <v>294</v>
          </cell>
          <cell r="J235">
            <v>205</v>
          </cell>
          <cell r="K235">
            <v>276</v>
          </cell>
          <cell r="L235">
            <v>200</v>
          </cell>
          <cell r="M235">
            <v>498</v>
          </cell>
          <cell r="N235">
            <v>601.13413999999989</v>
          </cell>
          <cell r="O235">
            <v>3060.1341400000001</v>
          </cell>
          <cell r="P235">
            <v>141</v>
          </cell>
          <cell r="Q235">
            <v>254</v>
          </cell>
          <cell r="R235">
            <v>418.62343999999996</v>
          </cell>
          <cell r="S235">
            <v>575</v>
          </cell>
          <cell r="T235">
            <v>819</v>
          </cell>
          <cell r="U235">
            <v>986</v>
          </cell>
          <cell r="V235">
            <v>1280</v>
          </cell>
          <cell r="W235">
            <v>1485</v>
          </cell>
          <cell r="X235">
            <v>1761</v>
          </cell>
          <cell r="Y235">
            <v>1961</v>
          </cell>
          <cell r="Z235">
            <v>2459</v>
          </cell>
          <cell r="AA235">
            <v>3060.1341400000001</v>
          </cell>
        </row>
        <row r="236">
          <cell r="A236" t="str">
            <v>Dts15</v>
          </cell>
          <cell r="B236" t="str">
            <v>Depreciation / Amortisation</v>
          </cell>
          <cell r="C236">
            <v>47</v>
          </cell>
          <cell r="D236">
            <v>44</v>
          </cell>
          <cell r="E236">
            <v>45.482969999999995</v>
          </cell>
          <cell r="F236">
            <v>44.517030000000005</v>
          </cell>
          <cell r="G236">
            <v>54</v>
          </cell>
          <cell r="H236">
            <v>50</v>
          </cell>
          <cell r="I236">
            <v>50</v>
          </cell>
          <cell r="J236">
            <v>39</v>
          </cell>
          <cell r="K236">
            <v>42</v>
          </cell>
          <cell r="L236">
            <v>40</v>
          </cell>
          <cell r="M236">
            <v>47</v>
          </cell>
          <cell r="N236">
            <v>70.640920000000051</v>
          </cell>
          <cell r="O236">
            <v>573.64092000000005</v>
          </cell>
          <cell r="P236">
            <v>47</v>
          </cell>
          <cell r="Q236">
            <v>91</v>
          </cell>
          <cell r="R236">
            <v>136.48296999999999</v>
          </cell>
          <cell r="S236">
            <v>181</v>
          </cell>
          <cell r="T236">
            <v>235</v>
          </cell>
          <cell r="U236">
            <v>285</v>
          </cell>
          <cell r="V236">
            <v>335</v>
          </cell>
          <cell r="W236">
            <v>374</v>
          </cell>
          <cell r="X236">
            <v>416</v>
          </cell>
          <cell r="Y236">
            <v>456</v>
          </cell>
          <cell r="Z236">
            <v>503</v>
          </cell>
          <cell r="AA236">
            <v>573.64092000000005</v>
          </cell>
        </row>
        <row r="237">
          <cell r="A237" t="str">
            <v>Dts16</v>
          </cell>
          <cell r="B237" t="str">
            <v>Total operating expenses</v>
          </cell>
          <cell r="C237">
            <v>1328</v>
          </cell>
          <cell r="D237">
            <v>1506</v>
          </cell>
          <cell r="E237">
            <v>1496.70659</v>
          </cell>
          <cell r="F237">
            <v>1603.29341</v>
          </cell>
          <cell r="G237">
            <v>1560</v>
          </cell>
          <cell r="H237">
            <v>1449</v>
          </cell>
          <cell r="I237">
            <v>1700</v>
          </cell>
          <cell r="J237">
            <v>1458</v>
          </cell>
          <cell r="K237">
            <v>1830</v>
          </cell>
          <cell r="L237">
            <v>1783</v>
          </cell>
          <cell r="M237">
            <v>1594</v>
          </cell>
          <cell r="N237">
            <v>7429.4008399999984</v>
          </cell>
          <cell r="O237">
            <v>24737.400839999998</v>
          </cell>
          <cell r="P237">
            <v>1328</v>
          </cell>
          <cell r="Q237">
            <v>2834</v>
          </cell>
          <cell r="R237">
            <v>4330.7065899999998</v>
          </cell>
          <cell r="S237">
            <v>5934</v>
          </cell>
          <cell r="T237">
            <v>7494</v>
          </cell>
          <cell r="U237">
            <v>8943</v>
          </cell>
          <cell r="V237">
            <v>10643</v>
          </cell>
          <cell r="W237">
            <v>12101</v>
          </cell>
          <cell r="X237">
            <v>13931</v>
          </cell>
          <cell r="Y237">
            <v>15714</v>
          </cell>
          <cell r="Z237">
            <v>17308</v>
          </cell>
          <cell r="AA237">
            <v>24737.400839999998</v>
          </cell>
        </row>
        <row r="238">
          <cell r="A238" t="str">
            <v>Dts17</v>
          </cell>
          <cell r="B238" t="str">
            <v>Operating profit before provisions</v>
          </cell>
          <cell r="C238">
            <v>2932</v>
          </cell>
          <cell r="D238">
            <v>2903</v>
          </cell>
          <cell r="E238">
            <v>43024.594660000002</v>
          </cell>
          <cell r="F238">
            <v>4702.4053399999993</v>
          </cell>
          <cell r="G238">
            <v>5713</v>
          </cell>
          <cell r="H238">
            <v>6644</v>
          </cell>
          <cell r="I238">
            <v>5389</v>
          </cell>
          <cell r="J238">
            <v>5850</v>
          </cell>
          <cell r="K238">
            <v>5664</v>
          </cell>
          <cell r="L238">
            <v>6517</v>
          </cell>
          <cell r="M238">
            <v>7255</v>
          </cell>
          <cell r="N238">
            <v>4009.7185099999988</v>
          </cell>
          <cell r="O238">
            <v>100603.71850999999</v>
          </cell>
          <cell r="P238">
            <v>2932</v>
          </cell>
          <cell r="Q238">
            <v>5835</v>
          </cell>
          <cell r="R238">
            <v>48859.594660000002</v>
          </cell>
          <cell r="S238">
            <v>53562</v>
          </cell>
          <cell r="T238">
            <v>59275</v>
          </cell>
          <cell r="U238">
            <v>65919</v>
          </cell>
          <cell r="V238">
            <v>71308</v>
          </cell>
          <cell r="W238">
            <v>77158</v>
          </cell>
          <cell r="X238">
            <v>82822</v>
          </cell>
          <cell r="Y238">
            <v>89339</v>
          </cell>
          <cell r="Z238">
            <v>96594</v>
          </cell>
          <cell r="AA238">
            <v>100603.71850999999</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2932</v>
          </cell>
          <cell r="D243">
            <v>2903</v>
          </cell>
          <cell r="E243">
            <v>43024.594660000002</v>
          </cell>
          <cell r="F243">
            <v>4702.4053399999993</v>
          </cell>
          <cell r="G243">
            <v>5713</v>
          </cell>
          <cell r="H243">
            <v>6644</v>
          </cell>
          <cell r="I243">
            <v>5389</v>
          </cell>
          <cell r="J243">
            <v>5850</v>
          </cell>
          <cell r="K243">
            <v>5664</v>
          </cell>
          <cell r="L243">
            <v>6517</v>
          </cell>
          <cell r="M243">
            <v>7255</v>
          </cell>
          <cell r="N243">
            <v>4009.7185099999988</v>
          </cell>
          <cell r="O243">
            <v>100603.71850999999</v>
          </cell>
          <cell r="P243">
            <v>2932</v>
          </cell>
          <cell r="Q243">
            <v>5835</v>
          </cell>
          <cell r="R243">
            <v>48859.594660000002</v>
          </cell>
          <cell r="S243">
            <v>53562</v>
          </cell>
          <cell r="T243">
            <v>59275</v>
          </cell>
          <cell r="U243">
            <v>65919</v>
          </cell>
          <cell r="V243">
            <v>71308</v>
          </cell>
          <cell r="W243">
            <v>77158</v>
          </cell>
          <cell r="X243">
            <v>82822</v>
          </cell>
          <cell r="Y243">
            <v>89339</v>
          </cell>
          <cell r="Z243">
            <v>96594</v>
          </cell>
          <cell r="AA243">
            <v>100603.71850999999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2932</v>
          </cell>
          <cell r="D247">
            <v>2903</v>
          </cell>
          <cell r="E247">
            <v>43024.594660000002</v>
          </cell>
          <cell r="F247">
            <v>4702.4053399999993</v>
          </cell>
          <cell r="G247">
            <v>5713</v>
          </cell>
          <cell r="H247">
            <v>6644</v>
          </cell>
          <cell r="I247">
            <v>5389</v>
          </cell>
          <cell r="J247">
            <v>5850</v>
          </cell>
          <cell r="K247">
            <v>5664</v>
          </cell>
          <cell r="L247">
            <v>6517</v>
          </cell>
          <cell r="M247">
            <v>7255</v>
          </cell>
          <cell r="N247">
            <v>4009.7185099999988</v>
          </cell>
          <cell r="O247">
            <v>100603.71850999999</v>
          </cell>
          <cell r="P247">
            <v>2932</v>
          </cell>
          <cell r="Q247">
            <v>5835</v>
          </cell>
          <cell r="R247">
            <v>48859.594660000002</v>
          </cell>
          <cell r="S247">
            <v>53562</v>
          </cell>
          <cell r="T247">
            <v>59275</v>
          </cell>
          <cell r="U247">
            <v>65919</v>
          </cell>
          <cell r="V247">
            <v>71308</v>
          </cell>
          <cell r="W247">
            <v>77158</v>
          </cell>
          <cell r="X247">
            <v>82822</v>
          </cell>
          <cell r="Y247">
            <v>89339</v>
          </cell>
          <cell r="Z247">
            <v>96594</v>
          </cell>
          <cell r="AA247">
            <v>100603.71850999999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-565</v>
          </cell>
          <cell r="D249">
            <v>-576</v>
          </cell>
          <cell r="E249">
            <v>-761.1853500000002</v>
          </cell>
          <cell r="F249">
            <v>-1013.8146499999998</v>
          </cell>
          <cell r="G249">
            <v>-973</v>
          </cell>
          <cell r="H249">
            <v>-1263</v>
          </cell>
          <cell r="I249">
            <v>-1034</v>
          </cell>
          <cell r="J249">
            <v>-1128</v>
          </cell>
          <cell r="K249">
            <v>-1051</v>
          </cell>
          <cell r="L249">
            <v>-1237</v>
          </cell>
          <cell r="M249">
            <v>-1390</v>
          </cell>
          <cell r="N249">
            <v>-1792.4705099999992</v>
          </cell>
          <cell r="O249">
            <v>-12784.470509999999</v>
          </cell>
          <cell r="P249">
            <v>-565</v>
          </cell>
          <cell r="Q249">
            <v>-1141</v>
          </cell>
          <cell r="R249">
            <v>-1902.1853500000002</v>
          </cell>
          <cell r="S249">
            <v>-2916</v>
          </cell>
          <cell r="T249">
            <v>-3889</v>
          </cell>
          <cell r="U249">
            <v>-5152</v>
          </cell>
          <cell r="V249">
            <v>-6186</v>
          </cell>
          <cell r="W249">
            <v>-7314</v>
          </cell>
          <cell r="X249">
            <v>-8365</v>
          </cell>
          <cell r="Y249">
            <v>-9602</v>
          </cell>
          <cell r="Z249">
            <v>-10992</v>
          </cell>
          <cell r="AA249">
            <v>-12784.470509999999</v>
          </cell>
        </row>
        <row r="250">
          <cell r="A250" t="str">
            <v>Dts28</v>
          </cell>
          <cell r="B250" t="str">
            <v>Profit after tax</v>
          </cell>
          <cell r="C250">
            <v>2367</v>
          </cell>
          <cell r="D250">
            <v>2327</v>
          </cell>
          <cell r="E250">
            <v>42263.409310000003</v>
          </cell>
          <cell r="F250">
            <v>3688.5906899999995</v>
          </cell>
          <cell r="G250">
            <v>4740</v>
          </cell>
          <cell r="H250">
            <v>5381</v>
          </cell>
          <cell r="I250">
            <v>4355</v>
          </cell>
          <cell r="J250">
            <v>4722</v>
          </cell>
          <cell r="K250">
            <v>4613</v>
          </cell>
          <cell r="L250">
            <v>5280</v>
          </cell>
          <cell r="M250">
            <v>5865</v>
          </cell>
          <cell r="N250">
            <v>2217.2479999999996</v>
          </cell>
          <cell r="O250">
            <v>87819.247999999992</v>
          </cell>
          <cell r="P250">
            <v>2367</v>
          </cell>
          <cell r="Q250">
            <v>4694</v>
          </cell>
          <cell r="R250">
            <v>46957.409310000003</v>
          </cell>
          <cell r="S250">
            <v>50646</v>
          </cell>
          <cell r="T250">
            <v>55386</v>
          </cell>
          <cell r="U250">
            <v>60767</v>
          </cell>
          <cell r="V250">
            <v>65122</v>
          </cell>
          <cell r="W250">
            <v>69844</v>
          </cell>
          <cell r="X250">
            <v>74457</v>
          </cell>
          <cell r="Y250">
            <v>79737</v>
          </cell>
          <cell r="Z250">
            <v>85602</v>
          </cell>
          <cell r="AA250">
            <v>87819.247999999992</v>
          </cell>
        </row>
        <row r="251">
          <cell r="A251">
            <v>0</v>
          </cell>
          <cell r="B251" t="str">
            <v>Actual Profit and Loss 2005 tys.zł</v>
          </cell>
          <cell r="C251" t="str">
            <v>OK!</v>
          </cell>
          <cell r="D251" t="str">
            <v>OK!</v>
          </cell>
          <cell r="E251">
            <v>18752</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68</v>
          </cell>
          <cell r="D252">
            <v>65</v>
          </cell>
          <cell r="E252">
            <v>76</v>
          </cell>
          <cell r="F252">
            <v>137</v>
          </cell>
          <cell r="G252">
            <v>146</v>
          </cell>
          <cell r="H252">
            <v>148</v>
          </cell>
          <cell r="I252">
            <v>148</v>
          </cell>
          <cell r="J252">
            <v>149</v>
          </cell>
          <cell r="K252">
            <v>125</v>
          </cell>
          <cell r="L252">
            <v>134</v>
          </cell>
          <cell r="M252">
            <v>134</v>
          </cell>
          <cell r="N252">
            <v>142</v>
          </cell>
          <cell r="O252">
            <v>1472</v>
          </cell>
          <cell r="P252">
            <v>68</v>
          </cell>
          <cell r="Q252">
            <v>133</v>
          </cell>
          <cell r="R252">
            <v>209</v>
          </cell>
          <cell r="S252">
            <v>346</v>
          </cell>
          <cell r="T252">
            <v>492</v>
          </cell>
          <cell r="U252">
            <v>640</v>
          </cell>
          <cell r="V252">
            <v>788</v>
          </cell>
          <cell r="W252">
            <v>937</v>
          </cell>
          <cell r="X252">
            <v>1062</v>
          </cell>
          <cell r="Y252">
            <v>1196</v>
          </cell>
          <cell r="Z252">
            <v>1330</v>
          </cell>
          <cell r="AA252">
            <v>1472</v>
          </cell>
        </row>
        <row r="253">
          <cell r="A253" t="str">
            <v>Dtq02</v>
          </cell>
          <cell r="B253" t="str">
            <v>Interest expense</v>
          </cell>
          <cell r="C253">
            <v>-1</v>
          </cell>
          <cell r="D253">
            <v>-1</v>
          </cell>
          <cell r="E253">
            <v>0</v>
          </cell>
          <cell r="F253">
            <v>-1</v>
          </cell>
          <cell r="G253">
            <v>0</v>
          </cell>
          <cell r="H253">
            <v>-2</v>
          </cell>
          <cell r="I253">
            <v>-3</v>
          </cell>
          <cell r="J253">
            <v>-2</v>
          </cell>
          <cell r="K253">
            <v>-2</v>
          </cell>
          <cell r="L253">
            <v>-3</v>
          </cell>
          <cell r="M253">
            <v>-3</v>
          </cell>
          <cell r="N253">
            <v>-2</v>
          </cell>
          <cell r="O253">
            <v>-20</v>
          </cell>
          <cell r="P253">
            <v>-1</v>
          </cell>
          <cell r="Q253">
            <v>-2</v>
          </cell>
          <cell r="R253">
            <v>-2</v>
          </cell>
          <cell r="S253">
            <v>-3</v>
          </cell>
          <cell r="T253">
            <v>-3</v>
          </cell>
          <cell r="U253">
            <v>-5</v>
          </cell>
          <cell r="V253">
            <v>-8</v>
          </cell>
          <cell r="W253">
            <v>-10</v>
          </cell>
          <cell r="X253">
            <v>-12</v>
          </cell>
          <cell r="Y253">
            <v>-15</v>
          </cell>
          <cell r="Z253">
            <v>-18</v>
          </cell>
          <cell r="AA253">
            <v>-20</v>
          </cell>
        </row>
        <row r="254">
          <cell r="A254" t="str">
            <v>Dtq03</v>
          </cell>
          <cell r="B254" t="str">
            <v>Net interest income</v>
          </cell>
          <cell r="C254">
            <v>67</v>
          </cell>
          <cell r="D254">
            <v>64</v>
          </cell>
          <cell r="E254">
            <v>76</v>
          </cell>
          <cell r="F254">
            <v>136</v>
          </cell>
          <cell r="G254">
            <v>146</v>
          </cell>
          <cell r="H254">
            <v>146</v>
          </cell>
          <cell r="I254">
            <v>145</v>
          </cell>
          <cell r="J254">
            <v>147</v>
          </cell>
          <cell r="K254">
            <v>123</v>
          </cell>
          <cell r="L254">
            <v>131</v>
          </cell>
          <cell r="M254">
            <v>131</v>
          </cell>
          <cell r="N254">
            <v>140</v>
          </cell>
          <cell r="O254">
            <v>1452</v>
          </cell>
          <cell r="P254">
            <v>67</v>
          </cell>
          <cell r="Q254">
            <v>131</v>
          </cell>
          <cell r="R254">
            <v>207</v>
          </cell>
          <cell r="S254">
            <v>343</v>
          </cell>
          <cell r="T254">
            <v>489</v>
          </cell>
          <cell r="U254">
            <v>635</v>
          </cell>
          <cell r="V254">
            <v>780</v>
          </cell>
          <cell r="W254">
            <v>927</v>
          </cell>
          <cell r="X254">
            <v>1050</v>
          </cell>
          <cell r="Y254">
            <v>1181</v>
          </cell>
          <cell r="Z254">
            <v>1312</v>
          </cell>
          <cell r="AA254">
            <v>1452</v>
          </cell>
        </row>
        <row r="255">
          <cell r="A255" t="str">
            <v>Dtq04</v>
          </cell>
          <cell r="B255" t="str">
            <v>Fee Income</v>
          </cell>
          <cell r="C255">
            <v>1290</v>
          </cell>
          <cell r="D255">
            <v>1285</v>
          </cell>
          <cell r="E255">
            <v>1531</v>
          </cell>
          <cell r="F255">
            <v>1489</v>
          </cell>
          <cell r="G255">
            <v>1583</v>
          </cell>
          <cell r="H255">
            <v>1697</v>
          </cell>
          <cell r="I255">
            <v>1846</v>
          </cell>
          <cell r="J255">
            <v>2037</v>
          </cell>
          <cell r="K255">
            <v>2292</v>
          </cell>
          <cell r="L255">
            <v>2483</v>
          </cell>
          <cell r="M255">
            <v>2669</v>
          </cell>
          <cell r="N255">
            <v>3762</v>
          </cell>
          <cell r="O255">
            <v>23964</v>
          </cell>
          <cell r="P255">
            <v>1290</v>
          </cell>
          <cell r="Q255">
            <v>2575</v>
          </cell>
          <cell r="R255">
            <v>4106</v>
          </cell>
          <cell r="S255">
            <v>5595</v>
          </cell>
          <cell r="T255">
            <v>7178</v>
          </cell>
          <cell r="U255">
            <v>8875</v>
          </cell>
          <cell r="V255">
            <v>10721</v>
          </cell>
          <cell r="W255">
            <v>12758</v>
          </cell>
          <cell r="X255">
            <v>15050</v>
          </cell>
          <cell r="Y255">
            <v>17533</v>
          </cell>
          <cell r="Z255">
            <v>20202</v>
          </cell>
          <cell r="AA255">
            <v>23964</v>
          </cell>
        </row>
        <row r="256">
          <cell r="A256" t="str">
            <v>Dtq05</v>
          </cell>
          <cell r="B256" t="str">
            <v>Commission expense</v>
          </cell>
          <cell r="C256">
            <v>-3</v>
          </cell>
          <cell r="D256">
            <v>-3</v>
          </cell>
          <cell r="E256">
            <v>-4</v>
          </cell>
          <cell r="F256">
            <v>0</v>
          </cell>
          <cell r="G256">
            <v>-6</v>
          </cell>
          <cell r="H256">
            <v>-3</v>
          </cell>
          <cell r="I256">
            <v>0</v>
          </cell>
          <cell r="J256">
            <v>-7</v>
          </cell>
          <cell r="K256">
            <v>-4</v>
          </cell>
          <cell r="L256">
            <v>-4</v>
          </cell>
          <cell r="M256">
            <v>-3</v>
          </cell>
          <cell r="N256">
            <v>-4</v>
          </cell>
          <cell r="O256">
            <v>-41</v>
          </cell>
          <cell r="P256">
            <v>-3</v>
          </cell>
          <cell r="Q256">
            <v>-6</v>
          </cell>
          <cell r="R256">
            <v>-10</v>
          </cell>
          <cell r="S256">
            <v>-10</v>
          </cell>
          <cell r="T256">
            <v>-16</v>
          </cell>
          <cell r="U256">
            <v>-19</v>
          </cell>
          <cell r="V256">
            <v>-19</v>
          </cell>
          <cell r="W256">
            <v>-26</v>
          </cell>
          <cell r="X256">
            <v>-30</v>
          </cell>
          <cell r="Y256">
            <v>-34</v>
          </cell>
          <cell r="Z256">
            <v>-37</v>
          </cell>
          <cell r="AA256">
            <v>-41</v>
          </cell>
        </row>
        <row r="257">
          <cell r="A257" t="str">
            <v>Dtq06</v>
          </cell>
          <cell r="B257" t="str">
            <v>Net fee and commission income</v>
          </cell>
          <cell r="C257">
            <v>1287</v>
          </cell>
          <cell r="D257">
            <v>1282</v>
          </cell>
          <cell r="E257">
            <v>1527</v>
          </cell>
          <cell r="F257">
            <v>1489</v>
          </cell>
          <cell r="G257">
            <v>1577</v>
          </cell>
          <cell r="H257">
            <v>1694</v>
          </cell>
          <cell r="I257">
            <v>1846</v>
          </cell>
          <cell r="J257">
            <v>2030</v>
          </cell>
          <cell r="K257">
            <v>2288</v>
          </cell>
          <cell r="L257">
            <v>2479</v>
          </cell>
          <cell r="M257">
            <v>2666</v>
          </cell>
          <cell r="N257">
            <v>3758</v>
          </cell>
          <cell r="O257">
            <v>23923</v>
          </cell>
          <cell r="P257">
            <v>1287</v>
          </cell>
          <cell r="Q257">
            <v>2569</v>
          </cell>
          <cell r="R257">
            <v>4096</v>
          </cell>
          <cell r="S257">
            <v>5585</v>
          </cell>
          <cell r="T257">
            <v>7162</v>
          </cell>
          <cell r="U257">
            <v>8856</v>
          </cell>
          <cell r="V257">
            <v>10702</v>
          </cell>
          <cell r="W257">
            <v>12732</v>
          </cell>
          <cell r="X257">
            <v>15020</v>
          </cell>
          <cell r="Y257">
            <v>17499</v>
          </cell>
          <cell r="Z257">
            <v>20165</v>
          </cell>
          <cell r="AA257">
            <v>23923</v>
          </cell>
        </row>
        <row r="258">
          <cell r="A258" t="str">
            <v>Dtq07</v>
          </cell>
          <cell r="B258" t="str">
            <v>Dividend income</v>
          </cell>
          <cell r="C258">
            <v>0</v>
          </cell>
          <cell r="D258">
            <v>0</v>
          </cell>
          <cell r="E258">
            <v>18752</v>
          </cell>
          <cell r="F258">
            <v>0</v>
          </cell>
          <cell r="G258">
            <v>0</v>
          </cell>
          <cell r="H258">
            <v>0</v>
          </cell>
          <cell r="I258">
            <v>0</v>
          </cell>
          <cell r="J258">
            <v>0</v>
          </cell>
          <cell r="K258">
            <v>0</v>
          </cell>
          <cell r="L258">
            <v>0</v>
          </cell>
          <cell r="M258">
            <v>0</v>
          </cell>
          <cell r="N258">
            <v>0</v>
          </cell>
          <cell r="O258">
            <v>18752</v>
          </cell>
          <cell r="P258">
            <v>0</v>
          </cell>
          <cell r="Q258">
            <v>0</v>
          </cell>
          <cell r="R258">
            <v>18752</v>
          </cell>
          <cell r="S258">
            <v>18752</v>
          </cell>
          <cell r="T258">
            <v>18752</v>
          </cell>
          <cell r="U258">
            <v>18752</v>
          </cell>
          <cell r="V258">
            <v>18752</v>
          </cell>
          <cell r="W258">
            <v>18752</v>
          </cell>
          <cell r="X258">
            <v>18752</v>
          </cell>
          <cell r="Y258">
            <v>18752</v>
          </cell>
          <cell r="Z258">
            <v>18752</v>
          </cell>
          <cell r="AA258">
            <v>18752</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0</v>
          </cell>
          <cell r="O259">
            <v>-4</v>
          </cell>
          <cell r="P259">
            <v>0</v>
          </cell>
          <cell r="Q259">
            <v>0</v>
          </cell>
          <cell r="R259">
            <v>0</v>
          </cell>
          <cell r="S259">
            <v>0</v>
          </cell>
          <cell r="T259">
            <v>0</v>
          </cell>
          <cell r="U259">
            <v>-2</v>
          </cell>
          <cell r="V259">
            <v>-4</v>
          </cell>
          <cell r="W259">
            <v>-4</v>
          </cell>
          <cell r="X259">
            <v>-4</v>
          </cell>
          <cell r="Y259">
            <v>-5</v>
          </cell>
          <cell r="Z259">
            <v>-4</v>
          </cell>
          <cell r="AA259">
            <v>-4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5</v>
          </cell>
          <cell r="E261">
            <v>0</v>
          </cell>
          <cell r="F261">
            <v>1</v>
          </cell>
          <cell r="G261">
            <v>0</v>
          </cell>
          <cell r="H261">
            <v>0</v>
          </cell>
          <cell r="I261">
            <v>0</v>
          </cell>
          <cell r="J261">
            <v>0</v>
          </cell>
          <cell r="K261">
            <v>3</v>
          </cell>
          <cell r="L261">
            <v>0</v>
          </cell>
          <cell r="M261">
            <v>0</v>
          </cell>
          <cell r="N261">
            <v>4</v>
          </cell>
          <cell r="O261">
            <v>13</v>
          </cell>
          <cell r="P261">
            <v>0</v>
          </cell>
          <cell r="Q261">
            <v>5</v>
          </cell>
          <cell r="R261">
            <v>5</v>
          </cell>
          <cell r="S261">
            <v>6</v>
          </cell>
          <cell r="T261">
            <v>6</v>
          </cell>
          <cell r="U261">
            <v>6</v>
          </cell>
          <cell r="V261">
            <v>6</v>
          </cell>
          <cell r="W261">
            <v>6</v>
          </cell>
          <cell r="X261">
            <v>9</v>
          </cell>
          <cell r="Y261">
            <v>9</v>
          </cell>
          <cell r="Z261">
            <v>9</v>
          </cell>
          <cell r="AA261">
            <v>13</v>
          </cell>
        </row>
        <row r="262">
          <cell r="A262" t="str">
            <v>Dtq11</v>
          </cell>
          <cell r="B262" t="str">
            <v>Other income</v>
          </cell>
          <cell r="C262">
            <v>1287</v>
          </cell>
          <cell r="D262">
            <v>1287</v>
          </cell>
          <cell r="E262">
            <v>20279</v>
          </cell>
          <cell r="F262">
            <v>1490</v>
          </cell>
          <cell r="G262">
            <v>1577</v>
          </cell>
          <cell r="H262">
            <v>1692</v>
          </cell>
          <cell r="I262">
            <v>1844</v>
          </cell>
          <cell r="J262">
            <v>2030</v>
          </cell>
          <cell r="K262">
            <v>2291</v>
          </cell>
          <cell r="L262">
            <v>2478</v>
          </cell>
          <cell r="M262">
            <v>2667</v>
          </cell>
          <cell r="N262">
            <v>3762</v>
          </cell>
          <cell r="O262">
            <v>42684</v>
          </cell>
          <cell r="P262">
            <v>1287</v>
          </cell>
          <cell r="Q262">
            <v>2574</v>
          </cell>
          <cell r="R262">
            <v>22853</v>
          </cell>
          <cell r="S262">
            <v>24343</v>
          </cell>
          <cell r="T262">
            <v>25920</v>
          </cell>
          <cell r="U262">
            <v>27612</v>
          </cell>
          <cell r="V262">
            <v>29456</v>
          </cell>
          <cell r="W262">
            <v>31486</v>
          </cell>
          <cell r="X262">
            <v>33777</v>
          </cell>
          <cell r="Y262">
            <v>36255</v>
          </cell>
          <cell r="Z262">
            <v>38922</v>
          </cell>
          <cell r="AA262">
            <v>42684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1354</v>
          </cell>
          <cell r="D264">
            <v>1351</v>
          </cell>
          <cell r="E264">
            <v>20355</v>
          </cell>
          <cell r="F264">
            <v>1626</v>
          </cell>
          <cell r="G264">
            <v>1723</v>
          </cell>
          <cell r="H264">
            <v>1838</v>
          </cell>
          <cell r="I264">
            <v>1989</v>
          </cell>
          <cell r="J264">
            <v>2177</v>
          </cell>
          <cell r="K264">
            <v>2414</v>
          </cell>
          <cell r="L264">
            <v>2609</v>
          </cell>
          <cell r="M264">
            <v>2798</v>
          </cell>
          <cell r="N264">
            <v>3902</v>
          </cell>
          <cell r="O264">
            <v>44136</v>
          </cell>
          <cell r="P264">
            <v>1354</v>
          </cell>
          <cell r="Q264">
            <v>2705</v>
          </cell>
          <cell r="R264">
            <v>23060</v>
          </cell>
          <cell r="S264">
            <v>24686</v>
          </cell>
          <cell r="T264">
            <v>26409</v>
          </cell>
          <cell r="U264">
            <v>28247</v>
          </cell>
          <cell r="V264">
            <v>30236</v>
          </cell>
          <cell r="W264">
            <v>32413</v>
          </cell>
          <cell r="X264">
            <v>34827</v>
          </cell>
          <cell r="Y264">
            <v>37436</v>
          </cell>
          <cell r="Z264">
            <v>40234</v>
          </cell>
          <cell r="AA264">
            <v>44136</v>
          </cell>
        </row>
        <row r="265">
          <cell r="A265" t="str">
            <v>Dtq13</v>
          </cell>
          <cell r="B265" t="str">
            <v>Personnel expenses</v>
          </cell>
          <cell r="C265">
            <v>475</v>
          </cell>
          <cell r="D265">
            <v>178</v>
          </cell>
          <cell r="E265">
            <v>521</v>
          </cell>
          <cell r="F265">
            <v>491</v>
          </cell>
          <cell r="G265">
            <v>283</v>
          </cell>
          <cell r="H265">
            <v>1171</v>
          </cell>
          <cell r="I265">
            <v>448</v>
          </cell>
          <cell r="J265">
            <v>451</v>
          </cell>
          <cell r="K265">
            <v>359</v>
          </cell>
          <cell r="L265">
            <v>636</v>
          </cell>
          <cell r="M265">
            <v>476</v>
          </cell>
          <cell r="N265">
            <v>1050</v>
          </cell>
          <cell r="O265">
            <v>6539</v>
          </cell>
          <cell r="P265">
            <v>475</v>
          </cell>
          <cell r="Q265">
            <v>653</v>
          </cell>
          <cell r="R265">
            <v>1174</v>
          </cell>
          <cell r="S265">
            <v>1665</v>
          </cell>
          <cell r="T265">
            <v>1948</v>
          </cell>
          <cell r="U265">
            <v>3119</v>
          </cell>
          <cell r="V265">
            <v>3567</v>
          </cell>
          <cell r="W265">
            <v>4018</v>
          </cell>
          <cell r="X265">
            <v>4377</v>
          </cell>
          <cell r="Y265">
            <v>5013</v>
          </cell>
          <cell r="Z265">
            <v>5489</v>
          </cell>
          <cell r="AA265">
            <v>6539</v>
          </cell>
        </row>
        <row r="266">
          <cell r="A266" t="str">
            <v>Dtq14</v>
          </cell>
          <cell r="B266" t="str">
            <v>General and administrative expenses</v>
          </cell>
          <cell r="C266">
            <v>108</v>
          </cell>
          <cell r="D266">
            <v>78</v>
          </cell>
          <cell r="E266">
            <v>83</v>
          </cell>
          <cell r="F266">
            <v>107</v>
          </cell>
          <cell r="G266">
            <v>82</v>
          </cell>
          <cell r="H266">
            <v>94</v>
          </cell>
          <cell r="I266">
            <v>95</v>
          </cell>
          <cell r="J266">
            <v>102</v>
          </cell>
          <cell r="K266">
            <v>126</v>
          </cell>
          <cell r="L266">
            <v>135</v>
          </cell>
          <cell r="M266">
            <v>201</v>
          </cell>
          <cell r="N266">
            <v>506</v>
          </cell>
          <cell r="O266">
            <v>1717</v>
          </cell>
          <cell r="P266">
            <v>108</v>
          </cell>
          <cell r="Q266">
            <v>186</v>
          </cell>
          <cell r="R266">
            <v>269</v>
          </cell>
          <cell r="S266">
            <v>376</v>
          </cell>
          <cell r="T266">
            <v>458</v>
          </cell>
          <cell r="U266">
            <v>552</v>
          </cell>
          <cell r="V266">
            <v>647</v>
          </cell>
          <cell r="W266">
            <v>749</v>
          </cell>
          <cell r="X266">
            <v>875</v>
          </cell>
          <cell r="Y266">
            <v>1010</v>
          </cell>
          <cell r="Z266">
            <v>1211</v>
          </cell>
          <cell r="AA266">
            <v>1717</v>
          </cell>
        </row>
        <row r="267">
          <cell r="A267" t="str">
            <v>Dtq15</v>
          </cell>
          <cell r="B267" t="str">
            <v>Depreciation / Amortisation</v>
          </cell>
          <cell r="C267">
            <v>28</v>
          </cell>
          <cell r="D267">
            <v>31</v>
          </cell>
          <cell r="E267">
            <v>27</v>
          </cell>
          <cell r="F267">
            <v>40</v>
          </cell>
          <cell r="G267">
            <v>27.6</v>
          </cell>
          <cell r="H267">
            <v>30.4</v>
          </cell>
          <cell r="I267">
            <v>35</v>
          </cell>
          <cell r="J267">
            <v>33</v>
          </cell>
          <cell r="K267">
            <v>32</v>
          </cell>
          <cell r="L267">
            <v>38</v>
          </cell>
          <cell r="M267">
            <v>39</v>
          </cell>
          <cell r="N267">
            <v>51</v>
          </cell>
          <cell r="O267">
            <v>412</v>
          </cell>
          <cell r="P267">
            <v>28</v>
          </cell>
          <cell r="Q267">
            <v>59</v>
          </cell>
          <cell r="R267">
            <v>86</v>
          </cell>
          <cell r="S267">
            <v>126</v>
          </cell>
          <cell r="T267">
            <v>153.6</v>
          </cell>
          <cell r="U267">
            <v>184</v>
          </cell>
          <cell r="V267">
            <v>219</v>
          </cell>
          <cell r="W267">
            <v>252</v>
          </cell>
          <cell r="X267">
            <v>284</v>
          </cell>
          <cell r="Y267">
            <v>322</v>
          </cell>
          <cell r="Z267">
            <v>361</v>
          </cell>
          <cell r="AA267">
            <v>412</v>
          </cell>
        </row>
        <row r="268">
          <cell r="A268" t="str">
            <v>Dtq16</v>
          </cell>
          <cell r="B268" t="str">
            <v>Total operating expenses</v>
          </cell>
          <cell r="C268">
            <v>611</v>
          </cell>
          <cell r="D268">
            <v>287</v>
          </cell>
          <cell r="E268">
            <v>631</v>
          </cell>
          <cell r="F268">
            <v>638</v>
          </cell>
          <cell r="G268">
            <v>392.6</v>
          </cell>
          <cell r="H268">
            <v>1295.4000000000001</v>
          </cell>
          <cell r="I268">
            <v>578</v>
          </cell>
          <cell r="J268">
            <v>586</v>
          </cell>
          <cell r="K268">
            <v>517</v>
          </cell>
          <cell r="L268">
            <v>809</v>
          </cell>
          <cell r="M268">
            <v>716</v>
          </cell>
          <cell r="N268">
            <v>1607</v>
          </cell>
          <cell r="O268">
            <v>8668</v>
          </cell>
          <cell r="P268">
            <v>611</v>
          </cell>
          <cell r="Q268">
            <v>898</v>
          </cell>
          <cell r="R268">
            <v>1529</v>
          </cell>
          <cell r="S268">
            <v>2167</v>
          </cell>
          <cell r="T268">
            <v>2559.6</v>
          </cell>
          <cell r="U268">
            <v>3855</v>
          </cell>
          <cell r="V268">
            <v>4433</v>
          </cell>
          <cell r="W268">
            <v>5019</v>
          </cell>
          <cell r="X268">
            <v>5536</v>
          </cell>
          <cell r="Y268">
            <v>6345</v>
          </cell>
          <cell r="Z268">
            <v>7061</v>
          </cell>
          <cell r="AA268">
            <v>8668</v>
          </cell>
        </row>
        <row r="269">
          <cell r="A269" t="str">
            <v>Dtq17</v>
          </cell>
          <cell r="B269" t="str">
            <v>Operating profit before provisions</v>
          </cell>
          <cell r="C269">
            <v>743</v>
          </cell>
          <cell r="D269">
            <v>1064</v>
          </cell>
          <cell r="E269">
            <v>19724</v>
          </cell>
          <cell r="F269">
            <v>988</v>
          </cell>
          <cell r="G269">
            <v>1330.4</v>
          </cell>
          <cell r="H269">
            <v>542.59999999999991</v>
          </cell>
          <cell r="I269">
            <v>1411</v>
          </cell>
          <cell r="J269">
            <v>1591</v>
          </cell>
          <cell r="K269">
            <v>1897</v>
          </cell>
          <cell r="L269">
            <v>1800</v>
          </cell>
          <cell r="M269">
            <v>2082</v>
          </cell>
          <cell r="N269">
            <v>2295</v>
          </cell>
          <cell r="O269">
            <v>35468</v>
          </cell>
          <cell r="P269">
            <v>743</v>
          </cell>
          <cell r="Q269">
            <v>1807</v>
          </cell>
          <cell r="R269">
            <v>21531</v>
          </cell>
          <cell r="S269">
            <v>22519</v>
          </cell>
          <cell r="T269">
            <v>23849.4</v>
          </cell>
          <cell r="U269">
            <v>24392</v>
          </cell>
          <cell r="V269">
            <v>25803</v>
          </cell>
          <cell r="W269">
            <v>27394</v>
          </cell>
          <cell r="X269">
            <v>29291</v>
          </cell>
          <cell r="Y269">
            <v>31091</v>
          </cell>
          <cell r="Z269">
            <v>33173</v>
          </cell>
          <cell r="AA269">
            <v>35468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743</v>
          </cell>
          <cell r="D274">
            <v>1064</v>
          </cell>
          <cell r="E274">
            <v>19724</v>
          </cell>
          <cell r="F274">
            <v>988</v>
          </cell>
          <cell r="G274">
            <v>1330.4</v>
          </cell>
          <cell r="H274">
            <v>542.59999999999991</v>
          </cell>
          <cell r="I274">
            <v>1411</v>
          </cell>
          <cell r="J274">
            <v>1591</v>
          </cell>
          <cell r="K274">
            <v>1897</v>
          </cell>
          <cell r="L274">
            <v>1800</v>
          </cell>
          <cell r="M274">
            <v>2082</v>
          </cell>
          <cell r="N274">
            <v>2295</v>
          </cell>
          <cell r="O274">
            <v>35468</v>
          </cell>
          <cell r="P274">
            <v>743</v>
          </cell>
          <cell r="Q274">
            <v>1807</v>
          </cell>
          <cell r="R274">
            <v>21531</v>
          </cell>
          <cell r="S274">
            <v>22519</v>
          </cell>
          <cell r="T274">
            <v>23849.4</v>
          </cell>
          <cell r="U274">
            <v>24392</v>
          </cell>
          <cell r="V274">
            <v>25803</v>
          </cell>
          <cell r="W274">
            <v>27394</v>
          </cell>
          <cell r="X274">
            <v>29291</v>
          </cell>
          <cell r="Y274">
            <v>31091</v>
          </cell>
          <cell r="Z274">
            <v>33173</v>
          </cell>
          <cell r="AA274">
            <v>35468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743</v>
          </cell>
          <cell r="D278">
            <v>1064</v>
          </cell>
          <cell r="E278">
            <v>19724</v>
          </cell>
          <cell r="F278">
            <v>988</v>
          </cell>
          <cell r="G278">
            <v>1330.4</v>
          </cell>
          <cell r="H278">
            <v>542.59999999999991</v>
          </cell>
          <cell r="I278">
            <v>1411</v>
          </cell>
          <cell r="J278">
            <v>1591</v>
          </cell>
          <cell r="K278">
            <v>1897</v>
          </cell>
          <cell r="L278">
            <v>1800</v>
          </cell>
          <cell r="M278">
            <v>2082</v>
          </cell>
          <cell r="N278">
            <v>2295</v>
          </cell>
          <cell r="O278">
            <v>35468</v>
          </cell>
          <cell r="P278">
            <v>743</v>
          </cell>
          <cell r="Q278">
            <v>1807</v>
          </cell>
          <cell r="R278">
            <v>21531</v>
          </cell>
          <cell r="S278">
            <v>22519</v>
          </cell>
          <cell r="T278">
            <v>23849.4</v>
          </cell>
          <cell r="U278">
            <v>24392</v>
          </cell>
          <cell r="V278">
            <v>25803</v>
          </cell>
          <cell r="W278">
            <v>27394</v>
          </cell>
          <cell r="X278">
            <v>29291</v>
          </cell>
          <cell r="Y278">
            <v>31091</v>
          </cell>
          <cell r="Z278">
            <v>33173</v>
          </cell>
          <cell r="AA278">
            <v>35468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-153</v>
          </cell>
          <cell r="D280">
            <v>-190</v>
          </cell>
          <cell r="E280">
            <v>-3627</v>
          </cell>
          <cell r="F280">
            <v>20</v>
          </cell>
          <cell r="G280">
            <v>2972</v>
          </cell>
          <cell r="H280">
            <v>-98.000000000000085</v>
          </cell>
          <cell r="I280">
            <v>-264</v>
          </cell>
          <cell r="J280">
            <v>-326</v>
          </cell>
          <cell r="K280">
            <v>-358</v>
          </cell>
          <cell r="L280">
            <v>-321</v>
          </cell>
          <cell r="M280">
            <v>-395</v>
          </cell>
          <cell r="N280">
            <v>-443</v>
          </cell>
          <cell r="O280">
            <v>-3183</v>
          </cell>
          <cell r="P280">
            <v>-153</v>
          </cell>
          <cell r="Q280">
            <v>-343</v>
          </cell>
          <cell r="R280">
            <v>-3970</v>
          </cell>
          <cell r="S280">
            <v>-3950</v>
          </cell>
          <cell r="T280">
            <v>-978</v>
          </cell>
          <cell r="U280">
            <v>-1076</v>
          </cell>
          <cell r="V280">
            <v>-1340</v>
          </cell>
          <cell r="W280">
            <v>-1666</v>
          </cell>
          <cell r="X280">
            <v>-2024</v>
          </cell>
          <cell r="Y280">
            <v>-2345</v>
          </cell>
          <cell r="Z280">
            <v>-2740</v>
          </cell>
          <cell r="AA280">
            <v>-3183</v>
          </cell>
        </row>
        <row r="281">
          <cell r="A281" t="str">
            <v>Dtq28</v>
          </cell>
          <cell r="B281" t="str">
            <v>Profit after tax</v>
          </cell>
          <cell r="C281">
            <v>590</v>
          </cell>
          <cell r="D281">
            <v>874</v>
          </cell>
          <cell r="E281">
            <v>16097</v>
          </cell>
          <cell r="F281">
            <v>1008</v>
          </cell>
          <cell r="G281">
            <v>4302.3999999999996</v>
          </cell>
          <cell r="H281">
            <v>444.5999999999998</v>
          </cell>
          <cell r="I281">
            <v>1147</v>
          </cell>
          <cell r="J281">
            <v>1265</v>
          </cell>
          <cell r="K281">
            <v>1539</v>
          </cell>
          <cell r="L281">
            <v>1479</v>
          </cell>
          <cell r="M281">
            <v>1687</v>
          </cell>
          <cell r="N281">
            <v>1852</v>
          </cell>
          <cell r="O281">
            <v>32285</v>
          </cell>
          <cell r="P281">
            <v>590</v>
          </cell>
          <cell r="Q281">
            <v>1464</v>
          </cell>
          <cell r="R281">
            <v>17561</v>
          </cell>
          <cell r="S281">
            <v>18569</v>
          </cell>
          <cell r="T281">
            <v>22871.4</v>
          </cell>
          <cell r="U281">
            <v>23316</v>
          </cell>
          <cell r="V281">
            <v>24463</v>
          </cell>
          <cell r="W281">
            <v>25728</v>
          </cell>
          <cell r="X281">
            <v>27267</v>
          </cell>
          <cell r="Y281">
            <v>28746</v>
          </cell>
          <cell r="Z281">
            <v>30433</v>
          </cell>
          <cell r="AA281">
            <v>32285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20</v>
          </cell>
          <cell r="D283">
            <v>20</v>
          </cell>
          <cell r="E283">
            <v>23</v>
          </cell>
          <cell r="F283">
            <v>22</v>
          </cell>
          <cell r="G283">
            <v>27</v>
          </cell>
          <cell r="H283">
            <v>29</v>
          </cell>
          <cell r="I283">
            <v>37</v>
          </cell>
          <cell r="J283">
            <v>56</v>
          </cell>
          <cell r="K283">
            <v>40</v>
          </cell>
          <cell r="L283">
            <v>18</v>
          </cell>
          <cell r="M283">
            <v>82</v>
          </cell>
          <cell r="N283">
            <v>61</v>
          </cell>
          <cell r="O283">
            <v>435</v>
          </cell>
          <cell r="P283">
            <v>20</v>
          </cell>
          <cell r="Q283">
            <v>40</v>
          </cell>
          <cell r="R283">
            <v>63</v>
          </cell>
          <cell r="S283">
            <v>85</v>
          </cell>
          <cell r="T283">
            <v>112</v>
          </cell>
          <cell r="U283">
            <v>141</v>
          </cell>
          <cell r="V283">
            <v>178</v>
          </cell>
          <cell r="W283">
            <v>234</v>
          </cell>
          <cell r="X283">
            <v>274</v>
          </cell>
          <cell r="Y283">
            <v>292</v>
          </cell>
          <cell r="Z283">
            <v>374</v>
          </cell>
          <cell r="AA283">
            <v>435</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20</v>
          </cell>
          <cell r="D285">
            <v>20</v>
          </cell>
          <cell r="E285">
            <v>23</v>
          </cell>
          <cell r="F285">
            <v>22</v>
          </cell>
          <cell r="G285">
            <v>27</v>
          </cell>
          <cell r="H285">
            <v>29</v>
          </cell>
          <cell r="I285">
            <v>37</v>
          </cell>
          <cell r="J285">
            <v>56</v>
          </cell>
          <cell r="K285">
            <v>40</v>
          </cell>
          <cell r="L285">
            <v>18</v>
          </cell>
          <cell r="M285">
            <v>82</v>
          </cell>
          <cell r="N285">
            <v>61</v>
          </cell>
          <cell r="O285">
            <v>435</v>
          </cell>
          <cell r="P285">
            <v>20</v>
          </cell>
          <cell r="Q285">
            <v>40</v>
          </cell>
          <cell r="R285">
            <v>63</v>
          </cell>
          <cell r="S285">
            <v>85</v>
          </cell>
          <cell r="T285">
            <v>112</v>
          </cell>
          <cell r="U285">
            <v>141</v>
          </cell>
          <cell r="V285">
            <v>178</v>
          </cell>
          <cell r="W285">
            <v>234</v>
          </cell>
          <cell r="X285">
            <v>274</v>
          </cell>
          <cell r="Y285">
            <v>292</v>
          </cell>
          <cell r="Z285">
            <v>374</v>
          </cell>
          <cell r="AA285">
            <v>435</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617</v>
          </cell>
          <cell r="D292">
            <v>629</v>
          </cell>
          <cell r="E292">
            <v>771</v>
          </cell>
          <cell r="F292">
            <v>836</v>
          </cell>
          <cell r="G292">
            <v>882</v>
          </cell>
          <cell r="H292">
            <v>1105</v>
          </cell>
          <cell r="I292">
            <v>1023</v>
          </cell>
          <cell r="J292">
            <v>1042</v>
          </cell>
          <cell r="K292">
            <v>1192</v>
          </cell>
          <cell r="L292">
            <v>1064</v>
          </cell>
          <cell r="M292">
            <v>1125</v>
          </cell>
          <cell r="N292">
            <v>1810</v>
          </cell>
          <cell r="O292">
            <v>12096</v>
          </cell>
          <cell r="P292">
            <v>617</v>
          </cell>
          <cell r="Q292">
            <v>1246</v>
          </cell>
          <cell r="R292">
            <v>2017</v>
          </cell>
          <cell r="S292">
            <v>2853</v>
          </cell>
          <cell r="T292">
            <v>3735</v>
          </cell>
          <cell r="U292">
            <v>4840</v>
          </cell>
          <cell r="V292">
            <v>5863</v>
          </cell>
          <cell r="W292">
            <v>6905</v>
          </cell>
          <cell r="X292">
            <v>8097</v>
          </cell>
          <cell r="Y292">
            <v>9161</v>
          </cell>
          <cell r="Z292">
            <v>10286</v>
          </cell>
          <cell r="AA292">
            <v>12096</v>
          </cell>
        </row>
        <row r="293">
          <cell r="A293" t="str">
            <v>Dtc11</v>
          </cell>
          <cell r="B293" t="str">
            <v>Other income</v>
          </cell>
          <cell r="C293">
            <v>617</v>
          </cell>
          <cell r="D293">
            <v>629</v>
          </cell>
          <cell r="E293">
            <v>771</v>
          </cell>
          <cell r="F293">
            <v>836</v>
          </cell>
          <cell r="G293">
            <v>882</v>
          </cell>
          <cell r="H293">
            <v>1105</v>
          </cell>
          <cell r="I293">
            <v>1023</v>
          </cell>
          <cell r="J293">
            <v>1042</v>
          </cell>
          <cell r="K293">
            <v>1192</v>
          </cell>
          <cell r="L293">
            <v>1064</v>
          </cell>
          <cell r="M293">
            <v>1125</v>
          </cell>
          <cell r="N293">
            <v>1810</v>
          </cell>
          <cell r="O293">
            <v>12096</v>
          </cell>
          <cell r="P293">
            <v>617</v>
          </cell>
          <cell r="Q293">
            <v>1246</v>
          </cell>
          <cell r="R293">
            <v>2017</v>
          </cell>
          <cell r="S293">
            <v>2853</v>
          </cell>
          <cell r="T293">
            <v>3735</v>
          </cell>
          <cell r="U293">
            <v>4840</v>
          </cell>
          <cell r="V293">
            <v>5863</v>
          </cell>
          <cell r="W293">
            <v>6905</v>
          </cell>
          <cell r="X293">
            <v>8097</v>
          </cell>
          <cell r="Y293">
            <v>9161</v>
          </cell>
          <cell r="Z293">
            <v>10286</v>
          </cell>
          <cell r="AA293">
            <v>12096</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637</v>
          </cell>
          <cell r="D295">
            <v>649</v>
          </cell>
          <cell r="E295">
            <v>794</v>
          </cell>
          <cell r="F295">
            <v>858</v>
          </cell>
          <cell r="G295">
            <v>909</v>
          </cell>
          <cell r="H295">
            <v>1134</v>
          </cell>
          <cell r="I295">
            <v>1060</v>
          </cell>
          <cell r="J295">
            <v>1098</v>
          </cell>
          <cell r="K295">
            <v>1232</v>
          </cell>
          <cell r="L295">
            <v>1082</v>
          </cell>
          <cell r="M295">
            <v>1207</v>
          </cell>
          <cell r="N295">
            <v>1871</v>
          </cell>
          <cell r="O295">
            <v>12531</v>
          </cell>
          <cell r="P295">
            <v>637</v>
          </cell>
          <cell r="Q295">
            <v>1286</v>
          </cell>
          <cell r="R295">
            <v>2080</v>
          </cell>
          <cell r="S295">
            <v>2938</v>
          </cell>
          <cell r="T295">
            <v>3847</v>
          </cell>
          <cell r="U295">
            <v>4981</v>
          </cell>
          <cell r="V295">
            <v>6041</v>
          </cell>
          <cell r="W295">
            <v>7139</v>
          </cell>
          <cell r="X295">
            <v>8371</v>
          </cell>
          <cell r="Y295">
            <v>9453</v>
          </cell>
          <cell r="Z295">
            <v>10660</v>
          </cell>
          <cell r="AA295">
            <v>12531</v>
          </cell>
        </row>
        <row r="296">
          <cell r="A296" t="str">
            <v>Dtc13</v>
          </cell>
          <cell r="B296" t="str">
            <v>Personnel expenses</v>
          </cell>
          <cell r="C296">
            <v>172</v>
          </cell>
          <cell r="D296">
            <v>172</v>
          </cell>
          <cell r="E296">
            <v>196</v>
          </cell>
          <cell r="F296">
            <v>280</v>
          </cell>
          <cell r="G296">
            <v>170</v>
          </cell>
          <cell r="H296">
            <v>178</v>
          </cell>
          <cell r="I296">
            <v>186</v>
          </cell>
          <cell r="J296">
            <v>169</v>
          </cell>
          <cell r="K296">
            <v>166</v>
          </cell>
          <cell r="L296">
            <v>178</v>
          </cell>
          <cell r="M296">
            <v>165</v>
          </cell>
          <cell r="N296">
            <v>531</v>
          </cell>
          <cell r="O296">
            <v>2563</v>
          </cell>
          <cell r="P296">
            <v>172</v>
          </cell>
          <cell r="Q296">
            <v>344</v>
          </cell>
          <cell r="R296">
            <v>540</v>
          </cell>
          <cell r="S296">
            <v>820</v>
          </cell>
          <cell r="T296">
            <v>990</v>
          </cell>
          <cell r="U296">
            <v>1168</v>
          </cell>
          <cell r="V296">
            <v>1354</v>
          </cell>
          <cell r="W296">
            <v>1523</v>
          </cell>
          <cell r="X296">
            <v>1689</v>
          </cell>
          <cell r="Y296">
            <v>1867</v>
          </cell>
          <cell r="Z296">
            <v>2032</v>
          </cell>
          <cell r="AA296">
            <v>2563</v>
          </cell>
        </row>
        <row r="297">
          <cell r="A297" t="str">
            <v>Dtc14</v>
          </cell>
          <cell r="B297" t="str">
            <v>General and administrative expenses</v>
          </cell>
          <cell r="C297">
            <v>68</v>
          </cell>
          <cell r="D297">
            <v>74</v>
          </cell>
          <cell r="E297">
            <v>82</v>
          </cell>
          <cell r="F297">
            <v>89</v>
          </cell>
          <cell r="G297">
            <v>83</v>
          </cell>
          <cell r="H297">
            <v>99</v>
          </cell>
          <cell r="I297">
            <v>82</v>
          </cell>
          <cell r="J297">
            <v>67.000000000000057</v>
          </cell>
          <cell r="K297">
            <v>81</v>
          </cell>
          <cell r="L297">
            <v>88</v>
          </cell>
          <cell r="M297">
            <v>87.000000000000071</v>
          </cell>
          <cell r="N297">
            <v>73</v>
          </cell>
          <cell r="O297">
            <v>973.00000000000011</v>
          </cell>
          <cell r="P297">
            <v>68</v>
          </cell>
          <cell r="Q297">
            <v>142</v>
          </cell>
          <cell r="R297">
            <v>224</v>
          </cell>
          <cell r="S297">
            <v>313</v>
          </cell>
          <cell r="T297">
            <v>396</v>
          </cell>
          <cell r="U297">
            <v>495</v>
          </cell>
          <cell r="V297">
            <v>577</v>
          </cell>
          <cell r="W297">
            <v>644</v>
          </cell>
          <cell r="X297">
            <v>725</v>
          </cell>
          <cell r="Y297">
            <v>813</v>
          </cell>
          <cell r="Z297">
            <v>900.00000000000011</v>
          </cell>
          <cell r="AA297">
            <v>973.00000000000011</v>
          </cell>
        </row>
        <row r="298">
          <cell r="A298" t="str">
            <v>Dtc15</v>
          </cell>
          <cell r="B298" t="str">
            <v>Depreciation / Amortisation</v>
          </cell>
          <cell r="C298">
            <v>22</v>
          </cell>
          <cell r="D298">
            <v>23</v>
          </cell>
          <cell r="E298">
            <v>28</v>
          </cell>
          <cell r="F298">
            <v>27</v>
          </cell>
          <cell r="G298">
            <v>25</v>
          </cell>
          <cell r="H298">
            <v>23</v>
          </cell>
          <cell r="I298">
            <v>32</v>
          </cell>
          <cell r="J298">
            <v>26</v>
          </cell>
          <cell r="K298">
            <v>25</v>
          </cell>
          <cell r="L298">
            <v>26</v>
          </cell>
          <cell r="M298">
            <v>26</v>
          </cell>
          <cell r="N298">
            <v>31</v>
          </cell>
          <cell r="O298">
            <v>314</v>
          </cell>
          <cell r="P298">
            <v>22</v>
          </cell>
          <cell r="Q298">
            <v>45</v>
          </cell>
          <cell r="R298">
            <v>73</v>
          </cell>
          <cell r="S298">
            <v>100</v>
          </cell>
          <cell r="T298">
            <v>125</v>
          </cell>
          <cell r="U298">
            <v>148</v>
          </cell>
          <cell r="V298">
            <v>180</v>
          </cell>
          <cell r="W298">
            <v>206</v>
          </cell>
          <cell r="X298">
            <v>231</v>
          </cell>
          <cell r="Y298">
            <v>257</v>
          </cell>
          <cell r="Z298">
            <v>283</v>
          </cell>
          <cell r="AA298">
            <v>314</v>
          </cell>
        </row>
        <row r="299">
          <cell r="A299" t="str">
            <v>Dtc16</v>
          </cell>
          <cell r="B299" t="str">
            <v>Total operating expenses</v>
          </cell>
          <cell r="C299">
            <v>262</v>
          </cell>
          <cell r="D299">
            <v>269</v>
          </cell>
          <cell r="E299">
            <v>306</v>
          </cell>
          <cell r="F299">
            <v>396</v>
          </cell>
          <cell r="G299">
            <v>278</v>
          </cell>
          <cell r="H299">
            <v>300</v>
          </cell>
          <cell r="I299">
            <v>300</v>
          </cell>
          <cell r="J299">
            <v>262.00000000000006</v>
          </cell>
          <cell r="K299">
            <v>272</v>
          </cell>
          <cell r="L299">
            <v>292</v>
          </cell>
          <cell r="M299">
            <v>278.00000000000006</v>
          </cell>
          <cell r="N299">
            <v>635</v>
          </cell>
          <cell r="O299">
            <v>3850</v>
          </cell>
          <cell r="P299">
            <v>262</v>
          </cell>
          <cell r="Q299">
            <v>531</v>
          </cell>
          <cell r="R299">
            <v>837</v>
          </cell>
          <cell r="S299">
            <v>1233</v>
          </cell>
          <cell r="T299">
            <v>1511</v>
          </cell>
          <cell r="U299">
            <v>1811</v>
          </cell>
          <cell r="V299">
            <v>2111</v>
          </cell>
          <cell r="W299">
            <v>2373</v>
          </cell>
          <cell r="X299">
            <v>2645</v>
          </cell>
          <cell r="Y299">
            <v>2937</v>
          </cell>
          <cell r="Z299">
            <v>3215</v>
          </cell>
          <cell r="AA299">
            <v>3850</v>
          </cell>
        </row>
        <row r="300">
          <cell r="A300" t="str">
            <v>Dtc17</v>
          </cell>
          <cell r="B300" t="str">
            <v>Operating profit before provisions</v>
          </cell>
          <cell r="C300">
            <v>375</v>
          </cell>
          <cell r="D300">
            <v>380</v>
          </cell>
          <cell r="E300">
            <v>488</v>
          </cell>
          <cell r="F300">
            <v>462</v>
          </cell>
          <cell r="G300">
            <v>631</v>
          </cell>
          <cell r="H300">
            <v>834</v>
          </cell>
          <cell r="I300">
            <v>760</v>
          </cell>
          <cell r="J300">
            <v>836</v>
          </cell>
          <cell r="K300">
            <v>960</v>
          </cell>
          <cell r="L300">
            <v>790</v>
          </cell>
          <cell r="M300">
            <v>929</v>
          </cell>
          <cell r="N300">
            <v>1236</v>
          </cell>
          <cell r="O300">
            <v>8681</v>
          </cell>
          <cell r="P300">
            <v>375</v>
          </cell>
          <cell r="Q300">
            <v>755</v>
          </cell>
          <cell r="R300">
            <v>1243</v>
          </cell>
          <cell r="S300">
            <v>1705</v>
          </cell>
          <cell r="T300">
            <v>2336</v>
          </cell>
          <cell r="U300">
            <v>3170</v>
          </cell>
          <cell r="V300">
            <v>3930</v>
          </cell>
          <cell r="W300">
            <v>4766</v>
          </cell>
          <cell r="X300">
            <v>5726</v>
          </cell>
          <cell r="Y300">
            <v>6516</v>
          </cell>
          <cell r="Z300">
            <v>7445</v>
          </cell>
          <cell r="AA300">
            <v>8681</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1215</v>
          </cell>
          <cell r="D305">
            <v>945</v>
          </cell>
          <cell r="E305">
            <v>1907</v>
          </cell>
          <cell r="F305">
            <v>1759</v>
          </cell>
          <cell r="G305">
            <v>1280.9999999999995</v>
          </cell>
          <cell r="H305">
            <v>2191</v>
          </cell>
          <cell r="I305">
            <v>3658</v>
          </cell>
          <cell r="J305">
            <v>2912</v>
          </cell>
          <cell r="K305">
            <v>2837</v>
          </cell>
          <cell r="L305">
            <v>3307</v>
          </cell>
          <cell r="M305">
            <v>3336</v>
          </cell>
          <cell r="N305">
            <v>3552</v>
          </cell>
          <cell r="O305">
            <v>28900</v>
          </cell>
          <cell r="P305">
            <v>1215</v>
          </cell>
          <cell r="Q305">
            <v>2160</v>
          </cell>
          <cell r="R305">
            <v>4067</v>
          </cell>
          <cell r="S305">
            <v>5826</v>
          </cell>
          <cell r="T305">
            <v>7106.9999999999991</v>
          </cell>
          <cell r="U305">
            <v>9298</v>
          </cell>
          <cell r="V305">
            <v>12956</v>
          </cell>
          <cell r="W305">
            <v>15868</v>
          </cell>
          <cell r="X305">
            <v>18705</v>
          </cell>
          <cell r="Y305">
            <v>22012</v>
          </cell>
          <cell r="Z305">
            <v>25348</v>
          </cell>
          <cell r="AA305">
            <v>28900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1215</v>
          </cell>
          <cell r="D309">
            <v>945</v>
          </cell>
          <cell r="E309">
            <v>1907</v>
          </cell>
          <cell r="F309">
            <v>1759</v>
          </cell>
          <cell r="G309">
            <v>1280.9999999999995</v>
          </cell>
          <cell r="H309">
            <v>2191</v>
          </cell>
          <cell r="I309">
            <v>3658</v>
          </cell>
          <cell r="J309">
            <v>2912</v>
          </cell>
          <cell r="K309">
            <v>2837</v>
          </cell>
          <cell r="L309">
            <v>3307</v>
          </cell>
          <cell r="M309">
            <v>3336</v>
          </cell>
          <cell r="N309">
            <v>3552</v>
          </cell>
          <cell r="O309">
            <v>28900</v>
          </cell>
          <cell r="P309">
            <v>1215</v>
          </cell>
          <cell r="Q309">
            <v>2160</v>
          </cell>
          <cell r="R309">
            <v>4067</v>
          </cell>
          <cell r="S309">
            <v>5826</v>
          </cell>
          <cell r="T309">
            <v>7106.9999999999991</v>
          </cell>
          <cell r="U309">
            <v>9298</v>
          </cell>
          <cell r="V309">
            <v>12956</v>
          </cell>
          <cell r="W309">
            <v>15868</v>
          </cell>
          <cell r="X309">
            <v>18705</v>
          </cell>
          <cell r="Y309">
            <v>22012</v>
          </cell>
          <cell r="Z309">
            <v>25348</v>
          </cell>
          <cell r="AA309">
            <v>28900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-231</v>
          </cell>
          <cell r="D311">
            <v>-179</v>
          </cell>
          <cell r="E311">
            <v>433</v>
          </cell>
          <cell r="F311">
            <v>-334</v>
          </cell>
          <cell r="G311">
            <v>-238</v>
          </cell>
          <cell r="H311">
            <v>-423</v>
          </cell>
          <cell r="I311">
            <v>-1347</v>
          </cell>
          <cell r="J311">
            <v>-390</v>
          </cell>
          <cell r="K311">
            <v>-358</v>
          </cell>
          <cell r="L311">
            <v>-486</v>
          </cell>
          <cell r="M311">
            <v>-467</v>
          </cell>
          <cell r="N311">
            <v>3328</v>
          </cell>
          <cell r="O311">
            <v>-692</v>
          </cell>
          <cell r="P311">
            <v>-231</v>
          </cell>
          <cell r="Q311">
            <v>-410</v>
          </cell>
          <cell r="R311">
            <v>23</v>
          </cell>
          <cell r="S311">
            <v>-311</v>
          </cell>
          <cell r="T311">
            <v>-549</v>
          </cell>
          <cell r="U311">
            <v>-972</v>
          </cell>
          <cell r="V311">
            <v>-2319</v>
          </cell>
          <cell r="W311">
            <v>-2709</v>
          </cell>
          <cell r="X311">
            <v>-3067</v>
          </cell>
          <cell r="Y311">
            <v>-3553</v>
          </cell>
          <cell r="Z311">
            <v>-4020</v>
          </cell>
          <cell r="AA311">
            <v>-692</v>
          </cell>
        </row>
        <row r="312">
          <cell r="A312" t="str">
            <v>Dtc28</v>
          </cell>
          <cell r="B312" t="str">
            <v>Profit after tax</v>
          </cell>
          <cell r="C312">
            <v>984</v>
          </cell>
          <cell r="D312">
            <v>766</v>
          </cell>
          <cell r="E312">
            <v>2340</v>
          </cell>
          <cell r="F312">
            <v>1425</v>
          </cell>
          <cell r="G312">
            <v>1042.9999999999995</v>
          </cell>
          <cell r="H312">
            <v>1768</v>
          </cell>
          <cell r="I312">
            <v>2311</v>
          </cell>
          <cell r="J312">
            <v>2522</v>
          </cell>
          <cell r="K312">
            <v>2479</v>
          </cell>
          <cell r="L312">
            <v>2821</v>
          </cell>
          <cell r="M312">
            <v>2869</v>
          </cell>
          <cell r="N312">
            <v>6880</v>
          </cell>
          <cell r="O312">
            <v>28208</v>
          </cell>
          <cell r="P312">
            <v>984</v>
          </cell>
          <cell r="Q312">
            <v>1750</v>
          </cell>
          <cell r="R312">
            <v>4090</v>
          </cell>
          <cell r="S312">
            <v>5515</v>
          </cell>
          <cell r="T312">
            <v>6557.9999999999991</v>
          </cell>
          <cell r="U312">
            <v>8326</v>
          </cell>
          <cell r="V312">
            <v>10637</v>
          </cell>
          <cell r="W312">
            <v>13159</v>
          </cell>
          <cell r="X312">
            <v>15638</v>
          </cell>
          <cell r="Y312">
            <v>18459</v>
          </cell>
          <cell r="Z312">
            <v>21328</v>
          </cell>
          <cell r="AA312">
            <v>28208</v>
          </cell>
        </row>
      </sheetData>
      <sheetData sheetId="1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Asset MG &amp; TFI consolideated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1017.9934000000001</v>
          </cell>
          <cell r="D4">
            <v>941.42065000000002</v>
          </cell>
          <cell r="E4">
            <v>1019.4285599999999</v>
          </cell>
          <cell r="F4">
            <v>1026.1421800000001</v>
          </cell>
          <cell r="G4">
            <v>1124.2367400000003</v>
          </cell>
          <cell r="H4">
            <v>1032.2666299999999</v>
          </cell>
          <cell r="I4">
            <v>1153.0637999999999</v>
          </cell>
          <cell r="J4">
            <v>1190.2371900000005</v>
          </cell>
          <cell r="K4">
            <v>1141.9415799999995</v>
          </cell>
          <cell r="L4">
            <v>716.00820000000022</v>
          </cell>
          <cell r="M4">
            <v>718.04027999999948</v>
          </cell>
          <cell r="N4">
            <v>755.00088000000005</v>
          </cell>
          <cell r="O4">
            <v>11835.780089999998</v>
          </cell>
          <cell r="P4">
            <v>1017.9934000000001</v>
          </cell>
          <cell r="Q4">
            <v>1959.4140500000001</v>
          </cell>
          <cell r="R4">
            <v>2978.8426100000001</v>
          </cell>
          <cell r="S4">
            <v>4004.9847900000004</v>
          </cell>
          <cell r="T4">
            <v>5129.2215300000007</v>
          </cell>
          <cell r="U4">
            <v>6161.4881600000008</v>
          </cell>
          <cell r="V4">
            <v>7314.5519600000007</v>
          </cell>
          <cell r="W4">
            <v>8504.7891500000005</v>
          </cell>
          <cell r="X4">
            <v>9646.7307299999993</v>
          </cell>
          <cell r="Y4">
            <v>10362.73893</v>
          </cell>
          <cell r="Z4">
            <v>11080.779209999999</v>
          </cell>
          <cell r="AA4">
            <v>11835.780089999998</v>
          </cell>
        </row>
        <row r="5">
          <cell r="A5" t="str">
            <v>Act02</v>
          </cell>
          <cell r="B5" t="str">
            <v>Interest expense</v>
          </cell>
          <cell r="C5">
            <v>0</v>
          </cell>
          <cell r="D5">
            <v>0</v>
          </cell>
          <cell r="E5">
            <v>-17.09665</v>
          </cell>
          <cell r="F5">
            <v>-5.7420600000000022</v>
          </cell>
          <cell r="G5">
            <v>-5.6159199999999974</v>
          </cell>
          <cell r="H5">
            <v>-5.5575600000000014</v>
          </cell>
          <cell r="I5">
            <v>-6.1450200000000006</v>
          </cell>
          <cell r="J5">
            <v>-5.9969599999999961</v>
          </cell>
          <cell r="K5">
            <v>-6.3546200000000059</v>
          </cell>
          <cell r="L5">
            <v>-5.2272499999999997</v>
          </cell>
          <cell r="M5">
            <v>-8.2542699999999947</v>
          </cell>
          <cell r="N5">
            <v>-6.6081199999999995</v>
          </cell>
          <cell r="O5">
            <v>-72.598429999999993</v>
          </cell>
          <cell r="P5">
            <v>0</v>
          </cell>
          <cell r="Q5">
            <v>0</v>
          </cell>
          <cell r="R5">
            <v>-17.09665</v>
          </cell>
          <cell r="S5">
            <v>-22.838710000000003</v>
          </cell>
          <cell r="T5">
            <v>-28.454630000000002</v>
          </cell>
          <cell r="U5">
            <v>-34.012190000000004</v>
          </cell>
          <cell r="V5">
            <v>-40.157210000000006</v>
          </cell>
          <cell r="W5">
            <v>-46.154170000000001</v>
          </cell>
          <cell r="X5">
            <v>-52.508790000000005</v>
          </cell>
          <cell r="Y5">
            <v>-57.736040000000003</v>
          </cell>
          <cell r="Z5">
            <v>-65.990309999999994</v>
          </cell>
          <cell r="AA5">
            <v>-72.598429999999993</v>
          </cell>
        </row>
        <row r="6">
          <cell r="A6" t="str">
            <v>Act03</v>
          </cell>
          <cell r="B6" t="str">
            <v>Net interest income</v>
          </cell>
          <cell r="C6">
            <v>1017.9934000000001</v>
          </cell>
          <cell r="D6">
            <v>941.42065000000002</v>
          </cell>
          <cell r="E6">
            <v>1002.33191</v>
          </cell>
          <cell r="F6">
            <v>1020.40012</v>
          </cell>
          <cell r="G6">
            <v>1118.6208200000003</v>
          </cell>
          <cell r="H6">
            <v>1026.7090699999999</v>
          </cell>
          <cell r="I6">
            <v>1146.91878</v>
          </cell>
          <cell r="J6">
            <v>1184.2402300000006</v>
          </cell>
          <cell r="K6">
            <v>1135.5869599999994</v>
          </cell>
          <cell r="L6">
            <v>710.78095000000019</v>
          </cell>
          <cell r="M6">
            <v>709.78600999999946</v>
          </cell>
          <cell r="N6">
            <v>748.39276000000007</v>
          </cell>
          <cell r="O6">
            <v>11763.181659999998</v>
          </cell>
          <cell r="P6">
            <v>1017.9934000000001</v>
          </cell>
          <cell r="Q6">
            <v>1959.4140500000001</v>
          </cell>
          <cell r="R6">
            <v>2961.7459600000002</v>
          </cell>
          <cell r="S6">
            <v>3982.1460800000004</v>
          </cell>
          <cell r="T6">
            <v>5100.7669000000005</v>
          </cell>
          <cell r="U6">
            <v>6127.4759700000004</v>
          </cell>
          <cell r="V6">
            <v>7274.3947500000004</v>
          </cell>
          <cell r="W6">
            <v>8458.6349800000007</v>
          </cell>
          <cell r="X6">
            <v>9594.2219399999994</v>
          </cell>
          <cell r="Y6">
            <v>10305.00289</v>
          </cell>
          <cell r="Z6">
            <v>11014.7889</v>
          </cell>
          <cell r="AA6">
            <v>11763.181659999998</v>
          </cell>
        </row>
        <row r="7">
          <cell r="A7" t="str">
            <v>Act04</v>
          </cell>
          <cell r="B7" t="str">
            <v>Fee Income</v>
          </cell>
          <cell r="C7">
            <v>20719.983670000001</v>
          </cell>
          <cell r="D7">
            <v>20489.746730000006</v>
          </cell>
          <cell r="E7">
            <v>22041.461529999993</v>
          </cell>
          <cell r="F7">
            <v>20928.029209999993</v>
          </cell>
          <cell r="G7">
            <v>21171.060370000017</v>
          </cell>
          <cell r="H7">
            <v>20480.648779999989</v>
          </cell>
          <cell r="I7">
            <v>20603.786279999997</v>
          </cell>
          <cell r="J7">
            <v>21436.190090000018</v>
          </cell>
          <cell r="K7">
            <v>20745.866659999978</v>
          </cell>
          <cell r="L7">
            <v>21060.347850000009</v>
          </cell>
          <cell r="M7">
            <v>20777.294459999983</v>
          </cell>
          <cell r="N7">
            <v>21883.239850000005</v>
          </cell>
          <cell r="O7">
            <v>252337.65547999999</v>
          </cell>
          <cell r="P7">
            <v>20719.983670000001</v>
          </cell>
          <cell r="Q7">
            <v>41209.730400000008</v>
          </cell>
          <cell r="R7">
            <v>63251.191930000001</v>
          </cell>
          <cell r="S7">
            <v>84179.221139999994</v>
          </cell>
          <cell r="T7">
            <v>105350.28151000002</v>
          </cell>
          <cell r="U7">
            <v>125830.93029</v>
          </cell>
          <cell r="V7">
            <v>146434.71656999999</v>
          </cell>
          <cell r="W7">
            <v>167870.90666000001</v>
          </cell>
          <cell r="X7">
            <v>188616.77331999998</v>
          </cell>
          <cell r="Y7">
            <v>209677.12117</v>
          </cell>
          <cell r="Z7">
            <v>230454.41562999997</v>
          </cell>
          <cell r="AA7">
            <v>252337.65547999999</v>
          </cell>
        </row>
        <row r="8">
          <cell r="A8" t="str">
            <v>Act05</v>
          </cell>
          <cell r="B8" t="str">
            <v>Commission expense</v>
          </cell>
          <cell r="C8">
            <v>-12765.03414</v>
          </cell>
          <cell r="D8">
            <v>-12350.82813</v>
          </cell>
          <cell r="E8">
            <v>-13159.830659999998</v>
          </cell>
          <cell r="F8">
            <v>-12655.160959999997</v>
          </cell>
          <cell r="G8">
            <v>-12425.515430000001</v>
          </cell>
          <cell r="H8">
            <v>-12471.901999999993</v>
          </cell>
          <cell r="I8">
            <v>-12987.845130000012</v>
          </cell>
          <cell r="J8">
            <v>-13064.537729999996</v>
          </cell>
          <cell r="K8">
            <v>-12684.528190000001</v>
          </cell>
          <cell r="L8">
            <v>-12847.907149999994</v>
          </cell>
          <cell r="M8">
            <v>-12912.3923</v>
          </cell>
          <cell r="N8">
            <v>-12247.137229999988</v>
          </cell>
          <cell r="O8">
            <v>-152572.61904999998</v>
          </cell>
          <cell r="P8">
            <v>-12765.03414</v>
          </cell>
          <cell r="Q8">
            <v>-25115.862269999998</v>
          </cell>
          <cell r="R8">
            <v>-38275.692929999997</v>
          </cell>
          <cell r="S8">
            <v>-50930.853889999999</v>
          </cell>
          <cell r="T8">
            <v>-63356.369319999998</v>
          </cell>
          <cell r="U8">
            <v>-75828.271319999985</v>
          </cell>
          <cell r="V8">
            <v>-88816.116450000001</v>
          </cell>
          <cell r="W8">
            <v>-101880.65418</v>
          </cell>
          <cell r="X8">
            <v>-114565.18236999999</v>
          </cell>
          <cell r="Y8">
            <v>-127413.08951999999</v>
          </cell>
          <cell r="Z8">
            <v>-140325.48181999999</v>
          </cell>
          <cell r="AA8">
            <v>-152572.61904999998</v>
          </cell>
        </row>
        <row r="9">
          <cell r="A9" t="str">
            <v>Act06</v>
          </cell>
          <cell r="B9" t="str">
            <v>Net fee and commission income</v>
          </cell>
          <cell r="C9">
            <v>7954.9495300000017</v>
          </cell>
          <cell r="D9">
            <v>8138.9186000000063</v>
          </cell>
          <cell r="E9">
            <v>8881.6308699999954</v>
          </cell>
          <cell r="F9">
            <v>8272.8682499999959</v>
          </cell>
          <cell r="G9">
            <v>8745.5449400000161</v>
          </cell>
          <cell r="H9">
            <v>8008.7467799999959</v>
          </cell>
          <cell r="I9">
            <v>7615.9411499999842</v>
          </cell>
          <cell r="J9">
            <v>8371.6523600000219</v>
          </cell>
          <cell r="K9">
            <v>8061.338469999977</v>
          </cell>
          <cell r="L9">
            <v>8212.4407000000156</v>
          </cell>
          <cell r="M9">
            <v>7864.9021599999833</v>
          </cell>
          <cell r="N9">
            <v>9636.1026200000179</v>
          </cell>
          <cell r="O9">
            <v>99765.036430000007</v>
          </cell>
          <cell r="P9">
            <v>7954.9495300000017</v>
          </cell>
          <cell r="Q9">
            <v>16093.86813000001</v>
          </cell>
          <cell r="R9">
            <v>24975.499000000003</v>
          </cell>
          <cell r="S9">
            <v>33248.367249999996</v>
          </cell>
          <cell r="T9">
            <v>41993.912190000017</v>
          </cell>
          <cell r="U9">
            <v>50002.658970000019</v>
          </cell>
          <cell r="V9">
            <v>57618.600119999988</v>
          </cell>
          <cell r="W9">
            <v>65990.25248000001</v>
          </cell>
          <cell r="X9">
            <v>74051.590949999983</v>
          </cell>
          <cell r="Y9">
            <v>82264.031650000004</v>
          </cell>
          <cell r="Z9">
            <v>90128.933809999988</v>
          </cell>
          <cell r="AA9">
            <v>99765.036430000007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3.8141099999999999</v>
          </cell>
          <cell r="D11">
            <v>-0.1825599999999995</v>
          </cell>
          <cell r="E11">
            <v>-0.43834000000000051</v>
          </cell>
          <cell r="F11">
            <v>-8.6203000000000003</v>
          </cell>
          <cell r="G11">
            <v>-3.8845600000000009</v>
          </cell>
          <cell r="H11">
            <v>-0.16822999999999916</v>
          </cell>
          <cell r="I11">
            <v>-5.5235700000000012</v>
          </cell>
          <cell r="J11">
            <v>-7.3369999999999297E-2</v>
          </cell>
          <cell r="K11">
            <v>-0.22653999999999819</v>
          </cell>
          <cell r="L11">
            <v>-8.1021500000000035</v>
          </cell>
          <cell r="M11">
            <v>0.33527999999999947</v>
          </cell>
          <cell r="N11">
            <v>-1.5065699999999989</v>
          </cell>
          <cell r="O11">
            <v>-24.576800000000002</v>
          </cell>
          <cell r="P11">
            <v>3.8141099999999999</v>
          </cell>
          <cell r="Q11">
            <v>3.6315500000000003</v>
          </cell>
          <cell r="R11">
            <v>3.1932099999999997</v>
          </cell>
          <cell r="S11">
            <v>-5.4270900000000006</v>
          </cell>
          <cell r="T11">
            <v>-9.311650000000002</v>
          </cell>
          <cell r="U11">
            <v>-9.4798800000000014</v>
          </cell>
          <cell r="V11">
            <v>-15.003450000000003</v>
          </cell>
          <cell r="W11">
            <v>-15.076820000000001</v>
          </cell>
          <cell r="X11">
            <v>-15.30336</v>
          </cell>
          <cell r="Y11">
            <v>-23.405510000000003</v>
          </cell>
          <cell r="Z11">
            <v>-23.070230000000002</v>
          </cell>
          <cell r="AA11">
            <v>-24.576800000000002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14.595700000000001</v>
          </cell>
          <cell r="D13">
            <v>-116.42059</v>
          </cell>
          <cell r="E13">
            <v>-0.27468999999738575</v>
          </cell>
          <cell r="F13">
            <v>8.824890000000412</v>
          </cell>
          <cell r="G13">
            <v>27.279599999994865</v>
          </cell>
          <cell r="H13">
            <v>-567.04012999999782</v>
          </cell>
          <cell r="I13">
            <v>887.63574999999787</v>
          </cell>
          <cell r="J13">
            <v>-7.5842999999936751</v>
          </cell>
          <cell r="K13">
            <v>66.459819999992703</v>
          </cell>
          <cell r="L13">
            <v>19.307069999999896</v>
          </cell>
          <cell r="M13">
            <v>-41.248299999999745</v>
          </cell>
          <cell r="N13">
            <v>-5283.2675600000011</v>
          </cell>
          <cell r="O13">
            <v>-4991.732740000004</v>
          </cell>
          <cell r="P13">
            <v>14.595700000000001</v>
          </cell>
          <cell r="Q13">
            <v>-101.82489000000001</v>
          </cell>
          <cell r="R13">
            <v>-102.0995799999974</v>
          </cell>
          <cell r="S13">
            <v>-93.274689999996994</v>
          </cell>
          <cell r="T13">
            <v>-65.995090000002136</v>
          </cell>
          <cell r="U13">
            <v>-633.03521999999998</v>
          </cell>
          <cell r="V13">
            <v>254.60052999999789</v>
          </cell>
          <cell r="W13">
            <v>247.01623000000421</v>
          </cell>
          <cell r="X13">
            <v>313.47604999999692</v>
          </cell>
          <cell r="Y13">
            <v>332.78311999999681</v>
          </cell>
          <cell r="Z13">
            <v>291.53481999999707</v>
          </cell>
          <cell r="AA13">
            <v>-4991.732740000004</v>
          </cell>
        </row>
        <row r="14">
          <cell r="A14" t="str">
            <v>Act11</v>
          </cell>
          <cell r="B14" t="str">
            <v>Other income</v>
          </cell>
          <cell r="C14">
            <v>7973.3593400000018</v>
          </cell>
          <cell r="D14">
            <v>8022.3154500000064</v>
          </cell>
          <cell r="E14">
            <v>8880.9178399999983</v>
          </cell>
          <cell r="F14">
            <v>8273.0728399999953</v>
          </cell>
          <cell r="G14">
            <v>8768.9399800000101</v>
          </cell>
          <cell r="H14">
            <v>7441.538419999998</v>
          </cell>
          <cell r="I14">
            <v>8498.0533299999825</v>
          </cell>
          <cell r="J14">
            <v>8363.9946900000286</v>
          </cell>
          <cell r="K14">
            <v>8127.5717499999701</v>
          </cell>
          <cell r="L14">
            <v>8223.6456200000157</v>
          </cell>
          <cell r="M14">
            <v>7823.9891399999833</v>
          </cell>
          <cell r="N14">
            <v>4351.3284900000172</v>
          </cell>
          <cell r="O14">
            <v>94748.726890000005</v>
          </cell>
          <cell r="P14">
            <v>7973.3593400000018</v>
          </cell>
          <cell r="Q14">
            <v>15995.67479000001</v>
          </cell>
          <cell r="R14">
            <v>24876.592630000006</v>
          </cell>
          <cell r="S14">
            <v>33149.66547</v>
          </cell>
          <cell r="T14">
            <v>41918.60545000001</v>
          </cell>
          <cell r="U14">
            <v>49360.143870000022</v>
          </cell>
          <cell r="V14">
            <v>57858.197199999988</v>
          </cell>
          <cell r="W14">
            <v>66222.191890000016</v>
          </cell>
          <cell r="X14">
            <v>74349.763639999976</v>
          </cell>
          <cell r="Y14">
            <v>82573.40926</v>
          </cell>
          <cell r="Z14">
            <v>90397.398399999991</v>
          </cell>
          <cell r="AA14">
            <v>94748.726890000005</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8991.3527400000021</v>
          </cell>
          <cell r="D16">
            <v>8963.7361000000055</v>
          </cell>
          <cell r="E16">
            <v>9883.249749999999</v>
          </cell>
          <cell r="F16">
            <v>9293.4729599999955</v>
          </cell>
          <cell r="G16">
            <v>9887.5608000000102</v>
          </cell>
          <cell r="H16">
            <v>8468.2474899999979</v>
          </cell>
          <cell r="I16">
            <v>9644.9721099999824</v>
          </cell>
          <cell r="J16">
            <v>9548.2349200000299</v>
          </cell>
          <cell r="K16">
            <v>9263.1587099999688</v>
          </cell>
          <cell r="L16">
            <v>8934.426570000016</v>
          </cell>
          <cell r="M16">
            <v>8533.7751499999831</v>
          </cell>
          <cell r="N16">
            <v>5099.7212500000169</v>
          </cell>
          <cell r="O16">
            <v>106511.90855000001</v>
          </cell>
          <cell r="P16">
            <v>8991.3527400000021</v>
          </cell>
          <cell r="Q16">
            <v>17955.088840000011</v>
          </cell>
          <cell r="R16">
            <v>27838.338590000007</v>
          </cell>
          <cell r="S16">
            <v>37131.811549999999</v>
          </cell>
          <cell r="T16">
            <v>47019.372350000012</v>
          </cell>
          <cell r="U16">
            <v>55487.619840000021</v>
          </cell>
          <cell r="V16">
            <v>65132.591949999987</v>
          </cell>
          <cell r="W16">
            <v>74680.826870000019</v>
          </cell>
          <cell r="X16">
            <v>83943.985579999979</v>
          </cell>
          <cell r="Y16">
            <v>92878.412150000004</v>
          </cell>
          <cell r="Z16">
            <v>101412.18729999999</v>
          </cell>
          <cell r="AA16">
            <v>106511.90855000001</v>
          </cell>
        </row>
        <row r="17">
          <cell r="A17" t="str">
            <v>Act13</v>
          </cell>
          <cell r="B17" t="str">
            <v>Personnel expenses</v>
          </cell>
          <cell r="C17">
            <v>1858.4786100000001</v>
          </cell>
          <cell r="D17">
            <v>1727.3488299999999</v>
          </cell>
          <cell r="E17">
            <v>2044.5270999999998</v>
          </cell>
          <cell r="F17">
            <v>1877.1467000000007</v>
          </cell>
          <cell r="G17">
            <v>1631.2780899999993</v>
          </cell>
          <cell r="H17">
            <v>1822.7819399999994</v>
          </cell>
          <cell r="I17">
            <v>1945.8572900000017</v>
          </cell>
          <cell r="J17">
            <v>1884.9444299999996</v>
          </cell>
          <cell r="K17">
            <v>1751.6384799999996</v>
          </cell>
          <cell r="L17">
            <v>1610.3670600000005</v>
          </cell>
          <cell r="M17">
            <v>1497.5473699999993</v>
          </cell>
          <cell r="N17">
            <v>2107.0427000000018</v>
          </cell>
          <cell r="O17">
            <v>21758.958600000005</v>
          </cell>
          <cell r="P17">
            <v>1858.4786100000001</v>
          </cell>
          <cell r="Q17">
            <v>3585.82744</v>
          </cell>
          <cell r="R17">
            <v>5630.3545400000003</v>
          </cell>
          <cell r="S17">
            <v>7507.5012400000014</v>
          </cell>
          <cell r="T17">
            <v>9138.7793300000012</v>
          </cell>
          <cell r="U17">
            <v>10961.56127</v>
          </cell>
          <cell r="V17">
            <v>12907.418560000002</v>
          </cell>
          <cell r="W17">
            <v>14792.362990000001</v>
          </cell>
          <cell r="X17">
            <v>16544.001470000003</v>
          </cell>
          <cell r="Y17">
            <v>18154.368530000003</v>
          </cell>
          <cell r="Z17">
            <v>19651.915900000004</v>
          </cell>
          <cell r="AA17">
            <v>21758.958600000005</v>
          </cell>
        </row>
        <row r="18">
          <cell r="A18" t="str">
            <v>Act14</v>
          </cell>
          <cell r="B18" t="str">
            <v>General and administrative expenses</v>
          </cell>
          <cell r="C18">
            <v>689.24054999999998</v>
          </cell>
          <cell r="D18">
            <v>742.87675999999988</v>
          </cell>
          <cell r="E18">
            <v>737.39749000000018</v>
          </cell>
          <cell r="F18">
            <v>729.36877999999956</v>
          </cell>
          <cell r="G18">
            <v>785.54291000000035</v>
          </cell>
          <cell r="H18">
            <v>756.37088999999946</v>
          </cell>
          <cell r="I18">
            <v>671.66476000000057</v>
          </cell>
          <cell r="J18">
            <v>846.56766000000016</v>
          </cell>
          <cell r="K18">
            <v>776.50379000000021</v>
          </cell>
          <cell r="L18">
            <v>860.39914999999974</v>
          </cell>
          <cell r="M18">
            <v>614.2801599999998</v>
          </cell>
          <cell r="N18">
            <v>966.54072999999926</v>
          </cell>
          <cell r="O18">
            <v>9176.7536299999992</v>
          </cell>
          <cell r="P18">
            <v>689.24054999999998</v>
          </cell>
          <cell r="Q18">
            <v>1432.1173099999999</v>
          </cell>
          <cell r="R18">
            <v>2169.5147999999999</v>
          </cell>
          <cell r="S18">
            <v>2898.8835799999997</v>
          </cell>
          <cell r="T18">
            <v>3684.4264899999998</v>
          </cell>
          <cell r="U18">
            <v>4440.7973799999991</v>
          </cell>
          <cell r="V18">
            <v>5112.4621399999996</v>
          </cell>
          <cell r="W18">
            <v>5959.0298000000003</v>
          </cell>
          <cell r="X18">
            <v>6735.5335900000009</v>
          </cell>
          <cell r="Y18">
            <v>7595.9327400000002</v>
          </cell>
          <cell r="Z18">
            <v>8210.2129000000004</v>
          </cell>
          <cell r="AA18">
            <v>9176.7536299999992</v>
          </cell>
        </row>
        <row r="19">
          <cell r="A19" t="str">
            <v>Act15</v>
          </cell>
          <cell r="B19" t="str">
            <v>Depreciation / Amortisation</v>
          </cell>
          <cell r="C19">
            <v>332.85210000000001</v>
          </cell>
          <cell r="D19">
            <v>280.15139999999997</v>
          </cell>
          <cell r="E19">
            <v>254.21694000000008</v>
          </cell>
          <cell r="F19">
            <v>253.31002999999993</v>
          </cell>
          <cell r="G19">
            <v>242.71087000000011</v>
          </cell>
          <cell r="H19">
            <v>213.20345999999989</v>
          </cell>
          <cell r="I19">
            <v>203.98842999999999</v>
          </cell>
          <cell r="J19">
            <v>195.29703000000018</v>
          </cell>
          <cell r="K19">
            <v>464.48645999999962</v>
          </cell>
          <cell r="L19">
            <v>226.38472000000013</v>
          </cell>
          <cell r="M19">
            <v>228.05290000000002</v>
          </cell>
          <cell r="N19">
            <v>231.15683999999976</v>
          </cell>
          <cell r="O19">
            <v>3125.8111799999997</v>
          </cell>
          <cell r="P19">
            <v>332.85210000000001</v>
          </cell>
          <cell r="Q19">
            <v>613.00350000000003</v>
          </cell>
          <cell r="R19">
            <v>867.22044000000005</v>
          </cell>
          <cell r="S19">
            <v>1120.5304699999999</v>
          </cell>
          <cell r="T19">
            <v>1363.24134</v>
          </cell>
          <cell r="U19">
            <v>1576.4448</v>
          </cell>
          <cell r="V19">
            <v>1780.4332300000001</v>
          </cell>
          <cell r="W19">
            <v>1975.7302600000003</v>
          </cell>
          <cell r="X19">
            <v>2440.2167199999999</v>
          </cell>
          <cell r="Y19">
            <v>2666.6014399999999</v>
          </cell>
          <cell r="Z19">
            <v>2894.65434</v>
          </cell>
          <cell r="AA19">
            <v>3125.8111799999997</v>
          </cell>
        </row>
        <row r="20">
          <cell r="A20" t="str">
            <v>Act16</v>
          </cell>
          <cell r="B20" t="str">
            <v>Total operating expenses</v>
          </cell>
          <cell r="C20">
            <v>2880.5712600000002</v>
          </cell>
          <cell r="D20">
            <v>2750.3769899999998</v>
          </cell>
          <cell r="E20">
            <v>3036.1415300000003</v>
          </cell>
          <cell r="F20">
            <v>2859.8255100000001</v>
          </cell>
          <cell r="G20">
            <v>2659.5318699999998</v>
          </cell>
          <cell r="H20">
            <v>2792.3562899999988</v>
          </cell>
          <cell r="I20">
            <v>2821.5104800000022</v>
          </cell>
          <cell r="J20">
            <v>2926.8091199999999</v>
          </cell>
          <cell r="K20">
            <v>2992.6287299999995</v>
          </cell>
          <cell r="L20">
            <v>2697.1509300000002</v>
          </cell>
          <cell r="M20">
            <v>2339.8804299999993</v>
          </cell>
          <cell r="N20">
            <v>3304.7402700000007</v>
          </cell>
          <cell r="O20">
            <v>34061.523410000002</v>
          </cell>
          <cell r="P20">
            <v>2880.5712600000002</v>
          </cell>
          <cell r="Q20">
            <v>5630.9482499999995</v>
          </cell>
          <cell r="R20">
            <v>8667.0897800000002</v>
          </cell>
          <cell r="S20">
            <v>11526.915290000001</v>
          </cell>
          <cell r="T20">
            <v>14186.447160000002</v>
          </cell>
          <cell r="U20">
            <v>16978.803449999999</v>
          </cell>
          <cell r="V20">
            <v>19800.31393</v>
          </cell>
          <cell r="W20">
            <v>22727.123050000002</v>
          </cell>
          <cell r="X20">
            <v>25719.751780000002</v>
          </cell>
          <cell r="Y20">
            <v>28416.902710000002</v>
          </cell>
          <cell r="Z20">
            <v>30756.783140000007</v>
          </cell>
          <cell r="AA20">
            <v>34061.523410000002</v>
          </cell>
        </row>
        <row r="21">
          <cell r="A21" t="str">
            <v>Act17</v>
          </cell>
          <cell r="B21" t="str">
            <v>Operating profit before provisions</v>
          </cell>
          <cell r="C21">
            <v>6110.7814800000015</v>
          </cell>
          <cell r="D21">
            <v>6213.3591100000058</v>
          </cell>
          <cell r="E21">
            <v>6847.1082199999983</v>
          </cell>
          <cell r="F21">
            <v>6433.6474499999949</v>
          </cell>
          <cell r="G21">
            <v>7228.0289300000104</v>
          </cell>
          <cell r="H21">
            <v>5675.8911999999991</v>
          </cell>
          <cell r="I21">
            <v>6823.4616299999798</v>
          </cell>
          <cell r="J21">
            <v>6621.42580000003</v>
          </cell>
          <cell r="K21">
            <v>6270.5299799999693</v>
          </cell>
          <cell r="L21">
            <v>6237.2756400000162</v>
          </cell>
          <cell r="M21">
            <v>6193.8947199999839</v>
          </cell>
          <cell r="N21">
            <v>1794.9809800000162</v>
          </cell>
          <cell r="O21">
            <v>72450.385139999999</v>
          </cell>
          <cell r="P21">
            <v>6110.7814800000015</v>
          </cell>
          <cell r="Q21">
            <v>12324.140590000012</v>
          </cell>
          <cell r="R21">
            <v>19171.248810000005</v>
          </cell>
          <cell r="S21">
            <v>25604.896259999998</v>
          </cell>
          <cell r="T21">
            <v>32832.925190000009</v>
          </cell>
          <cell r="U21">
            <v>38508.816390000022</v>
          </cell>
          <cell r="V21">
            <v>45332.278019999983</v>
          </cell>
          <cell r="W21">
            <v>51953.703820000017</v>
          </cell>
          <cell r="X21">
            <v>58224.233799999973</v>
          </cell>
          <cell r="Y21">
            <v>64461.509440000002</v>
          </cell>
          <cell r="Z21">
            <v>70655.404159999976</v>
          </cell>
          <cell r="AA21">
            <v>72450.385139999999</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6110.7814800000015</v>
          </cell>
          <cell r="D26">
            <v>6213.3591100000058</v>
          </cell>
          <cell r="E26">
            <v>6847.1082199999983</v>
          </cell>
          <cell r="F26">
            <v>6433.6474499999949</v>
          </cell>
          <cell r="G26">
            <v>7228.0289300000104</v>
          </cell>
          <cell r="H26">
            <v>5675.8911999999991</v>
          </cell>
          <cell r="I26">
            <v>6823.4616299999798</v>
          </cell>
          <cell r="J26">
            <v>6621.42580000003</v>
          </cell>
          <cell r="K26">
            <v>6270.5299799999693</v>
          </cell>
          <cell r="L26">
            <v>6237.2756400000162</v>
          </cell>
          <cell r="M26">
            <v>6193.8947199999839</v>
          </cell>
          <cell r="N26">
            <v>1794.9809800000162</v>
          </cell>
          <cell r="O26">
            <v>72450.385139999999</v>
          </cell>
          <cell r="P26">
            <v>6110.7814800000015</v>
          </cell>
          <cell r="Q26">
            <v>12324.140590000012</v>
          </cell>
          <cell r="R26">
            <v>19171.248810000005</v>
          </cell>
          <cell r="S26">
            <v>25604.896259999998</v>
          </cell>
          <cell r="T26">
            <v>32832.925190000009</v>
          </cell>
          <cell r="U26">
            <v>38508.816390000022</v>
          </cell>
          <cell r="V26">
            <v>45332.278019999983</v>
          </cell>
          <cell r="W26">
            <v>51953.703820000017</v>
          </cell>
          <cell r="X26">
            <v>58224.233799999973</v>
          </cell>
          <cell r="Y26">
            <v>64461.509440000002</v>
          </cell>
          <cell r="Z26">
            <v>70655.404159999976</v>
          </cell>
          <cell r="AA26">
            <v>72450.385139999999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6110.7814800000015</v>
          </cell>
          <cell r="D30">
            <v>6213.3591100000058</v>
          </cell>
          <cell r="E30">
            <v>6847.1082199999983</v>
          </cell>
          <cell r="F30">
            <v>6433.6474499999949</v>
          </cell>
          <cell r="G30">
            <v>7228.0289300000104</v>
          </cell>
          <cell r="H30">
            <v>5675.8911999999991</v>
          </cell>
          <cell r="I30">
            <v>6823.4616299999798</v>
          </cell>
          <cell r="J30">
            <v>6621.42580000003</v>
          </cell>
          <cell r="K30">
            <v>6270.5299799999693</v>
          </cell>
          <cell r="L30">
            <v>6237.2756400000162</v>
          </cell>
          <cell r="M30">
            <v>6193.8947199999839</v>
          </cell>
          <cell r="N30">
            <v>1794.9809800000162</v>
          </cell>
          <cell r="O30">
            <v>72450.385139999999</v>
          </cell>
          <cell r="P30">
            <v>6110.7814800000015</v>
          </cell>
          <cell r="Q30">
            <v>12324.140590000012</v>
          </cell>
          <cell r="R30">
            <v>19171.248810000005</v>
          </cell>
          <cell r="S30">
            <v>25604.896259999998</v>
          </cell>
          <cell r="T30">
            <v>32832.925190000009</v>
          </cell>
          <cell r="U30">
            <v>38508.816390000022</v>
          </cell>
          <cell r="V30">
            <v>45332.278019999983</v>
          </cell>
          <cell r="W30">
            <v>51953.703820000017</v>
          </cell>
          <cell r="X30">
            <v>58224.233799999973</v>
          </cell>
          <cell r="Y30">
            <v>64461.509440000002</v>
          </cell>
          <cell r="Z30">
            <v>70655.404159999976</v>
          </cell>
          <cell r="AA30">
            <v>72450.385139999999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-1168.83224</v>
          </cell>
          <cell r="D32">
            <v>-1188.2449299999998</v>
          </cell>
          <cell r="E32">
            <v>-1308.4492599999999</v>
          </cell>
          <cell r="F32">
            <v>-1232.3326900000006</v>
          </cell>
          <cell r="G32">
            <v>-1380.5850099999993</v>
          </cell>
          <cell r="H32">
            <v>-1196.1986700000002</v>
          </cell>
          <cell r="I32">
            <v>-1189.72901</v>
          </cell>
          <cell r="J32">
            <v>-1265.862599999999</v>
          </cell>
          <cell r="K32">
            <v>-1198.856310000001</v>
          </cell>
          <cell r="L32">
            <v>-1196.6845699999994</v>
          </cell>
          <cell r="M32">
            <v>-1188.6872700000004</v>
          </cell>
          <cell r="N32">
            <v>-1359.7978300000004</v>
          </cell>
          <cell r="O32">
            <v>-14874.260389999999</v>
          </cell>
          <cell r="P32">
            <v>-1168.83224</v>
          </cell>
          <cell r="Q32">
            <v>-2357.0771699999996</v>
          </cell>
          <cell r="R32">
            <v>-3665.5264299999994</v>
          </cell>
          <cell r="S32">
            <v>-4897.8591200000001</v>
          </cell>
          <cell r="T32">
            <v>-6278.4441299999999</v>
          </cell>
          <cell r="U32">
            <v>-7474.6427999999996</v>
          </cell>
          <cell r="V32">
            <v>-8664.3718100000006</v>
          </cell>
          <cell r="W32">
            <v>-9930.2344099999991</v>
          </cell>
          <cell r="X32">
            <v>-11129.09072</v>
          </cell>
          <cell r="Y32">
            <v>-12325.77529</v>
          </cell>
          <cell r="Z32">
            <v>-13514.46256</v>
          </cell>
          <cell r="AA32">
            <v>-14874.260389999999</v>
          </cell>
        </row>
        <row r="33">
          <cell r="A33" t="str">
            <v>Act28</v>
          </cell>
          <cell r="B33" t="str">
            <v>Profit after tax</v>
          </cell>
          <cell r="C33">
            <v>4941.9492400000017</v>
          </cell>
          <cell r="D33">
            <v>5025.1141800000059</v>
          </cell>
          <cell r="E33">
            <v>5538.6589599999988</v>
          </cell>
          <cell r="F33">
            <v>5201.3147599999938</v>
          </cell>
          <cell r="G33">
            <v>5847.4439200000106</v>
          </cell>
          <cell r="H33">
            <v>4479.6925299999984</v>
          </cell>
          <cell r="I33">
            <v>5633.7326199999798</v>
          </cell>
          <cell r="J33">
            <v>5355.5632000000314</v>
          </cell>
          <cell r="K33">
            <v>5071.6736699999683</v>
          </cell>
          <cell r="L33">
            <v>5040.5910700000168</v>
          </cell>
          <cell r="M33">
            <v>5005.2074499999835</v>
          </cell>
          <cell r="N33">
            <v>435.18315000001576</v>
          </cell>
          <cell r="O33">
            <v>57576.124750000003</v>
          </cell>
          <cell r="P33">
            <v>4941.9492400000017</v>
          </cell>
          <cell r="Q33">
            <v>9967.0634200000131</v>
          </cell>
          <cell r="R33">
            <v>15505.722380000005</v>
          </cell>
          <cell r="S33">
            <v>20707.037139999997</v>
          </cell>
          <cell r="T33">
            <v>26554.481060000009</v>
          </cell>
          <cell r="U33">
            <v>31034.17359000002</v>
          </cell>
          <cell r="V33">
            <v>36667.906209999986</v>
          </cell>
          <cell r="W33">
            <v>42023.46941000002</v>
          </cell>
          <cell r="X33">
            <v>47095.143079999973</v>
          </cell>
          <cell r="Y33">
            <v>52135.734150000004</v>
          </cell>
          <cell r="Z33">
            <v>57140.941599999976</v>
          </cell>
          <cell r="AA33">
            <v>57576.124750000003</v>
          </cell>
        </row>
        <row r="34">
          <cell r="A34">
            <v>93484</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972.94045112287199</v>
          </cell>
          <cell r="D35">
            <v>991.84919118012192</v>
          </cell>
          <cell r="E35">
            <v>1008.351105610858</v>
          </cell>
          <cell r="F35">
            <v>757.2035335445994</v>
          </cell>
          <cell r="G35">
            <v>533.20657823013107</v>
          </cell>
          <cell r="H35">
            <v>548.7230073927368</v>
          </cell>
          <cell r="I35">
            <v>564.00249072890745</v>
          </cell>
          <cell r="J35">
            <v>580.62542412109701</v>
          </cell>
          <cell r="K35">
            <v>598.28445891389947</v>
          </cell>
          <cell r="L35">
            <v>615.71933030931382</v>
          </cell>
          <cell r="M35">
            <v>633.42133023159431</v>
          </cell>
          <cell r="N35">
            <v>650.68855551138756</v>
          </cell>
          <cell r="O35">
            <v>8455.0154568975177</v>
          </cell>
          <cell r="P35">
            <v>972.94045112287199</v>
          </cell>
          <cell r="Q35">
            <v>1964.7896423029938</v>
          </cell>
          <cell r="R35">
            <v>2973.1407479138516</v>
          </cell>
          <cell r="S35">
            <v>3730.344281458451</v>
          </cell>
          <cell r="T35">
            <v>4263.550859688582</v>
          </cell>
          <cell r="U35">
            <v>4812.2738670813187</v>
          </cell>
          <cell r="V35">
            <v>5376.2763578102258</v>
          </cell>
          <cell r="W35">
            <v>5956.9017819313231</v>
          </cell>
          <cell r="X35">
            <v>6555.1862408452225</v>
          </cell>
          <cell r="Y35">
            <v>7170.9055711545361</v>
          </cell>
          <cell r="Z35">
            <v>7804.32690138613</v>
          </cell>
          <cell r="AA35">
            <v>8455.0154568975177</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972.94045112287199</v>
          </cell>
          <cell r="D37">
            <v>991.84919118012192</v>
          </cell>
          <cell r="E37">
            <v>1008.351105610858</v>
          </cell>
          <cell r="F37">
            <v>757.2035335445994</v>
          </cell>
          <cell r="G37">
            <v>533.20657823013107</v>
          </cell>
          <cell r="H37">
            <v>548.7230073927368</v>
          </cell>
          <cell r="I37">
            <v>564.00249072890745</v>
          </cell>
          <cell r="J37">
            <v>580.62542412109701</v>
          </cell>
          <cell r="K37">
            <v>598.28445891389947</v>
          </cell>
          <cell r="L37">
            <v>615.71933030931382</v>
          </cell>
          <cell r="M37">
            <v>633.42133023159431</v>
          </cell>
          <cell r="N37">
            <v>650.68855551138756</v>
          </cell>
          <cell r="O37">
            <v>8455.0154568975177</v>
          </cell>
          <cell r="P37">
            <v>972.94045112287199</v>
          </cell>
          <cell r="Q37">
            <v>1964.7896423029938</v>
          </cell>
          <cell r="R37">
            <v>2973.1407479138516</v>
          </cell>
          <cell r="S37">
            <v>3730.344281458451</v>
          </cell>
          <cell r="T37">
            <v>4263.550859688582</v>
          </cell>
          <cell r="U37">
            <v>4812.2738670813187</v>
          </cell>
          <cell r="V37">
            <v>5376.2763578102258</v>
          </cell>
          <cell r="W37">
            <v>5956.9017819313231</v>
          </cell>
          <cell r="X37">
            <v>6555.1862408452225</v>
          </cell>
          <cell r="Y37">
            <v>7170.9055711545361</v>
          </cell>
          <cell r="Z37">
            <v>7804.32690138613</v>
          </cell>
          <cell r="AA37">
            <v>8455.0154568975177</v>
          </cell>
        </row>
        <row r="38">
          <cell r="A38" t="str">
            <v>Bud04</v>
          </cell>
          <cell r="B38" t="str">
            <v>Fee Income</v>
          </cell>
          <cell r="C38">
            <v>7695.86321379929</v>
          </cell>
          <cell r="D38">
            <v>7078.5926788362958</v>
          </cell>
          <cell r="E38">
            <v>7756.622724443956</v>
          </cell>
          <cell r="F38">
            <v>7645.4664177248824</v>
          </cell>
          <cell r="G38">
            <v>7963.2755227111284</v>
          </cell>
          <cell r="H38">
            <v>7270.902509129548</v>
          </cell>
          <cell r="I38">
            <v>8160.4025527072254</v>
          </cell>
          <cell r="J38">
            <v>8152.3562692756886</v>
          </cell>
          <cell r="K38">
            <v>7811.6099860425757</v>
          </cell>
          <cell r="L38">
            <v>8133.7814990178194</v>
          </cell>
          <cell r="M38">
            <v>7876.5640977760386</v>
          </cell>
          <cell r="N38">
            <v>8104.7958329444582</v>
          </cell>
          <cell r="O38">
            <v>93650.233304408888</v>
          </cell>
          <cell r="P38">
            <v>7695.86321379929</v>
          </cell>
          <cell r="Q38">
            <v>14774.455892635586</v>
          </cell>
          <cell r="R38">
            <v>22531.07861707954</v>
          </cell>
          <cell r="S38">
            <v>30176.545034804421</v>
          </cell>
          <cell r="T38">
            <v>38139.820557515552</v>
          </cell>
          <cell r="U38">
            <v>45410.7230666451</v>
          </cell>
          <cell r="V38">
            <v>53571.125619352322</v>
          </cell>
          <cell r="W38">
            <v>61723.481888628012</v>
          </cell>
          <cell r="X38">
            <v>69535.091874670587</v>
          </cell>
          <cell r="Y38">
            <v>77668.873373688402</v>
          </cell>
          <cell r="Z38">
            <v>85545.437471464436</v>
          </cell>
          <cell r="AA38">
            <v>93650.233304408888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7695.86321379929</v>
          </cell>
          <cell r="D40">
            <v>7078.5926788362958</v>
          </cell>
          <cell r="E40">
            <v>7756.622724443956</v>
          </cell>
          <cell r="F40">
            <v>7645.4664177248824</v>
          </cell>
          <cell r="G40">
            <v>7963.2755227111284</v>
          </cell>
          <cell r="H40">
            <v>7270.902509129548</v>
          </cell>
          <cell r="I40">
            <v>8160.4025527072254</v>
          </cell>
          <cell r="J40">
            <v>8152.3562692756886</v>
          </cell>
          <cell r="K40">
            <v>7811.6099860425757</v>
          </cell>
          <cell r="L40">
            <v>8133.7814990178194</v>
          </cell>
          <cell r="M40">
            <v>7876.5640977760386</v>
          </cell>
          <cell r="N40">
            <v>8104.7958329444582</v>
          </cell>
          <cell r="O40">
            <v>93650.233304408888</v>
          </cell>
          <cell r="P40">
            <v>7695.86321379929</v>
          </cell>
          <cell r="Q40">
            <v>14774.455892635586</v>
          </cell>
          <cell r="R40">
            <v>22531.07861707954</v>
          </cell>
          <cell r="S40">
            <v>30176.545034804421</v>
          </cell>
          <cell r="T40">
            <v>38139.820557515552</v>
          </cell>
          <cell r="U40">
            <v>45410.7230666451</v>
          </cell>
          <cell r="V40">
            <v>53571.125619352322</v>
          </cell>
          <cell r="W40">
            <v>61723.481888628012</v>
          </cell>
          <cell r="X40">
            <v>69535.091874670587</v>
          </cell>
          <cell r="Y40">
            <v>77668.873373688402</v>
          </cell>
          <cell r="Z40">
            <v>85545.437471464436</v>
          </cell>
          <cell r="AA40">
            <v>93650.233304408888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7695.86321379929</v>
          </cell>
          <cell r="D45">
            <v>7078.5926788362958</v>
          </cell>
          <cell r="E45">
            <v>7756.622724443956</v>
          </cell>
          <cell r="F45">
            <v>7645.4664177248824</v>
          </cell>
          <cell r="G45">
            <v>7963.2755227111284</v>
          </cell>
          <cell r="H45">
            <v>7270.902509129548</v>
          </cell>
          <cell r="I45">
            <v>8160.4025527072254</v>
          </cell>
          <cell r="J45">
            <v>8152.3562692756886</v>
          </cell>
          <cell r="K45">
            <v>7811.6099860425757</v>
          </cell>
          <cell r="L45">
            <v>8133.7814990178194</v>
          </cell>
          <cell r="M45">
            <v>7876.5640977760386</v>
          </cell>
          <cell r="N45">
            <v>8104.7958329444582</v>
          </cell>
          <cell r="O45">
            <v>93650.233304408888</v>
          </cell>
          <cell r="P45">
            <v>7695.86321379929</v>
          </cell>
          <cell r="Q45">
            <v>14774.455892635586</v>
          </cell>
          <cell r="R45">
            <v>22531.07861707954</v>
          </cell>
          <cell r="S45">
            <v>30176.545034804421</v>
          </cell>
          <cell r="T45">
            <v>38139.820557515552</v>
          </cell>
          <cell r="U45">
            <v>45410.7230666451</v>
          </cell>
          <cell r="V45">
            <v>53571.125619352322</v>
          </cell>
          <cell r="W45">
            <v>61723.481888628012</v>
          </cell>
          <cell r="X45">
            <v>69535.091874670587</v>
          </cell>
          <cell r="Y45">
            <v>77668.873373688402</v>
          </cell>
          <cell r="Z45">
            <v>85545.437471464436</v>
          </cell>
          <cell r="AA45">
            <v>93650.233304408888</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8668.8036649221613</v>
          </cell>
          <cell r="D47">
            <v>8070.4418700164179</v>
          </cell>
          <cell r="E47">
            <v>8764.9738300548142</v>
          </cell>
          <cell r="F47">
            <v>8402.6699512694813</v>
          </cell>
          <cell r="G47">
            <v>8496.482100941259</v>
          </cell>
          <cell r="H47">
            <v>7819.6255165222847</v>
          </cell>
          <cell r="I47">
            <v>8724.4050434361325</v>
          </cell>
          <cell r="J47">
            <v>8732.981693396785</v>
          </cell>
          <cell r="K47">
            <v>8409.8944449564751</v>
          </cell>
          <cell r="L47">
            <v>8749.500829327133</v>
          </cell>
          <cell r="M47">
            <v>8509.9854280076324</v>
          </cell>
          <cell r="N47">
            <v>8755.484388455845</v>
          </cell>
          <cell r="O47">
            <v>102105.2487613064</v>
          </cell>
          <cell r="P47">
            <v>8668.8036649221613</v>
          </cell>
          <cell r="Q47">
            <v>16739.245534938578</v>
          </cell>
          <cell r="R47">
            <v>25504.219364993391</v>
          </cell>
          <cell r="S47">
            <v>33906.889316262874</v>
          </cell>
          <cell r="T47">
            <v>42403.371417204136</v>
          </cell>
          <cell r="U47">
            <v>50222.996933726419</v>
          </cell>
          <cell r="V47">
            <v>58947.401977162546</v>
          </cell>
          <cell r="W47">
            <v>67680.383670559328</v>
          </cell>
          <cell r="X47">
            <v>76090.278115515815</v>
          </cell>
          <cell r="Y47">
            <v>84839.778944842939</v>
          </cell>
          <cell r="Z47">
            <v>93349.764372850565</v>
          </cell>
          <cell r="AA47">
            <v>102105.2487613064</v>
          </cell>
        </row>
        <row r="48">
          <cell r="A48" t="str">
            <v>Bud13</v>
          </cell>
          <cell r="B48" t="str">
            <v>Personnel expenses</v>
          </cell>
          <cell r="C48">
            <v>2151.4600416030353</v>
          </cell>
          <cell r="D48">
            <v>1869.9583620086855</v>
          </cell>
          <cell r="E48">
            <v>2131.7364292306602</v>
          </cell>
          <cell r="F48">
            <v>1863.7415139969103</v>
          </cell>
          <cell r="G48">
            <v>1843.8553260111603</v>
          </cell>
          <cell r="H48">
            <v>1837.5134275881601</v>
          </cell>
          <cell r="I48">
            <v>1948.6178206250852</v>
          </cell>
          <cell r="J48">
            <v>1783.1246094929602</v>
          </cell>
          <cell r="K48">
            <v>1778.2168561554602</v>
          </cell>
          <cell r="L48">
            <v>1775.9038556339603</v>
          </cell>
          <cell r="M48">
            <v>1763.1490110805478</v>
          </cell>
          <cell r="N48">
            <v>1763.1490110805478</v>
          </cell>
          <cell r="O48">
            <v>22510.426264507172</v>
          </cell>
          <cell r="P48">
            <v>2151.4600416030353</v>
          </cell>
          <cell r="Q48">
            <v>4021.4184036117208</v>
          </cell>
          <cell r="R48">
            <v>6153.1548328423814</v>
          </cell>
          <cell r="S48">
            <v>8016.8963468392922</v>
          </cell>
          <cell r="T48">
            <v>9860.7516728504525</v>
          </cell>
          <cell r="U48">
            <v>11698.265100438613</v>
          </cell>
          <cell r="V48">
            <v>13646.882921063698</v>
          </cell>
          <cell r="W48">
            <v>15430.007530556657</v>
          </cell>
          <cell r="X48">
            <v>17208.224386712118</v>
          </cell>
          <cell r="Y48">
            <v>18984.12824234608</v>
          </cell>
          <cell r="Z48">
            <v>20747.277253426626</v>
          </cell>
          <cell r="AA48">
            <v>22510.426264507172</v>
          </cell>
        </row>
        <row r="49">
          <cell r="A49" t="str">
            <v>Bud14</v>
          </cell>
          <cell r="B49" t="str">
            <v>General and administrative expenses</v>
          </cell>
          <cell r="C49">
            <v>926.78155034067959</v>
          </cell>
          <cell r="D49">
            <v>892.56055034067901</v>
          </cell>
          <cell r="E49">
            <v>1038.7719836740123</v>
          </cell>
          <cell r="F49">
            <v>933.72038367401251</v>
          </cell>
          <cell r="G49">
            <v>939.18238367401352</v>
          </cell>
          <cell r="H49">
            <v>998.06998367401286</v>
          </cell>
          <cell r="I49">
            <v>889.81505034067936</v>
          </cell>
          <cell r="J49">
            <v>852.90405034067953</v>
          </cell>
          <cell r="K49">
            <v>990.14105034067973</v>
          </cell>
          <cell r="L49">
            <v>959.28865034067962</v>
          </cell>
          <cell r="M49">
            <v>927.15305034067944</v>
          </cell>
          <cell r="N49">
            <v>994.91805034068</v>
          </cell>
          <cell r="O49">
            <v>11343.306737421488</v>
          </cell>
          <cell r="P49">
            <v>926.78155034067959</v>
          </cell>
          <cell r="Q49">
            <v>1819.3421006813587</v>
          </cell>
          <cell r="R49">
            <v>2858.1140843553712</v>
          </cell>
          <cell r="S49">
            <v>3791.834468029384</v>
          </cell>
          <cell r="T49">
            <v>4731.0168517033972</v>
          </cell>
          <cell r="U49">
            <v>5729.0868353774104</v>
          </cell>
          <cell r="V49">
            <v>6618.9018857180899</v>
          </cell>
          <cell r="W49">
            <v>7471.8059360587695</v>
          </cell>
          <cell r="X49">
            <v>8461.9469863994491</v>
          </cell>
          <cell r="Y49">
            <v>9421.235636740128</v>
          </cell>
          <cell r="Z49">
            <v>10348.388687080807</v>
          </cell>
          <cell r="AA49">
            <v>11343.306737421488</v>
          </cell>
        </row>
        <row r="50">
          <cell r="A50" t="str">
            <v>Bud15</v>
          </cell>
          <cell r="B50" t="str">
            <v>Depreciation / Amortisation</v>
          </cell>
          <cell r="C50">
            <v>434.10321999999996</v>
          </cell>
          <cell r="D50">
            <v>435.38654666666662</v>
          </cell>
          <cell r="E50">
            <v>430.76606444444445</v>
          </cell>
          <cell r="F50">
            <v>441.98212333333328</v>
          </cell>
          <cell r="G50">
            <v>312.60207777777771</v>
          </cell>
          <cell r="H50">
            <v>285.51980777777777</v>
          </cell>
          <cell r="I50">
            <v>262.99771666666663</v>
          </cell>
          <cell r="J50">
            <v>273.8011155555555</v>
          </cell>
          <cell r="K50">
            <v>285.19100444444445</v>
          </cell>
          <cell r="L50">
            <v>274.54076999999995</v>
          </cell>
          <cell r="M50">
            <v>250.69735</v>
          </cell>
          <cell r="N50">
            <v>250.75604222222222</v>
          </cell>
          <cell r="O50">
            <v>3938.3438388888885</v>
          </cell>
          <cell r="P50">
            <v>434.10321999999996</v>
          </cell>
          <cell r="Q50">
            <v>869.48976666666658</v>
          </cell>
          <cell r="R50">
            <v>1300.2558311111111</v>
          </cell>
          <cell r="S50">
            <v>1742.2379544444443</v>
          </cell>
          <cell r="T50">
            <v>2054.8400322222219</v>
          </cell>
          <cell r="U50">
            <v>2340.3598399999996</v>
          </cell>
          <cell r="V50">
            <v>2603.3575566666664</v>
          </cell>
          <cell r="W50">
            <v>2877.1586722222219</v>
          </cell>
          <cell r="X50">
            <v>3162.3496766666663</v>
          </cell>
          <cell r="Y50">
            <v>3436.8904466666663</v>
          </cell>
          <cell r="Z50">
            <v>3687.5877966666662</v>
          </cell>
          <cell r="AA50">
            <v>3938.3438388888885</v>
          </cell>
        </row>
        <row r="51">
          <cell r="A51" t="str">
            <v>Bud16</v>
          </cell>
          <cell r="B51" t="str">
            <v>Total operating expenses</v>
          </cell>
          <cell r="C51">
            <v>3512.3448119437148</v>
          </cell>
          <cell r="D51">
            <v>3197.9054590160313</v>
          </cell>
          <cell r="E51">
            <v>3601.2744773491172</v>
          </cell>
          <cell r="F51">
            <v>3239.4440210042558</v>
          </cell>
          <cell r="G51">
            <v>3095.6397874629515</v>
          </cell>
          <cell r="H51">
            <v>3121.1032190399505</v>
          </cell>
          <cell r="I51">
            <v>3101.4305876324315</v>
          </cell>
          <cell r="J51">
            <v>2909.8297753891952</v>
          </cell>
          <cell r="K51">
            <v>3053.5489109405844</v>
          </cell>
          <cell r="L51">
            <v>3009.73327597464</v>
          </cell>
          <cell r="M51">
            <v>2940.9994114212273</v>
          </cell>
          <cell r="N51">
            <v>3008.8231036434499</v>
          </cell>
          <cell r="O51">
            <v>37792.07684081755</v>
          </cell>
          <cell r="P51">
            <v>3512.3448119437148</v>
          </cell>
          <cell r="Q51">
            <v>6710.2502709597456</v>
          </cell>
          <cell r="R51">
            <v>10311.524748308864</v>
          </cell>
          <cell r="S51">
            <v>13550.96876931312</v>
          </cell>
          <cell r="T51">
            <v>16646.608556776071</v>
          </cell>
          <cell r="U51">
            <v>19767.711775816024</v>
          </cell>
          <cell r="V51">
            <v>22869.142363448453</v>
          </cell>
          <cell r="W51">
            <v>25778.972138837649</v>
          </cell>
          <cell r="X51">
            <v>28832.521049778232</v>
          </cell>
          <cell r="Y51">
            <v>31842.254325752874</v>
          </cell>
          <cell r="Z51">
            <v>34783.253737174098</v>
          </cell>
          <cell r="AA51">
            <v>37792.07684081755</v>
          </cell>
        </row>
        <row r="52">
          <cell r="A52" t="str">
            <v>Bud17</v>
          </cell>
          <cell r="B52" t="str">
            <v>Operating profit before provisions</v>
          </cell>
          <cell r="C52">
            <v>5156.4588529784469</v>
          </cell>
          <cell r="D52">
            <v>4872.5364110003866</v>
          </cell>
          <cell r="E52">
            <v>5163.6993527056966</v>
          </cell>
          <cell r="F52">
            <v>5163.2259302652255</v>
          </cell>
          <cell r="G52">
            <v>5400.8423134783079</v>
          </cell>
          <cell r="H52">
            <v>4698.5222974823337</v>
          </cell>
          <cell r="I52">
            <v>5622.9744558037009</v>
          </cell>
          <cell r="J52">
            <v>5823.1519180075902</v>
          </cell>
          <cell r="K52">
            <v>5356.3455340158907</v>
          </cell>
          <cell r="L52">
            <v>5739.7675533524925</v>
          </cell>
          <cell r="M52">
            <v>5568.9860165864047</v>
          </cell>
          <cell r="N52">
            <v>5746.661284812395</v>
          </cell>
          <cell r="O52">
            <v>64313.17192048885</v>
          </cell>
          <cell r="P52">
            <v>5156.4588529784469</v>
          </cell>
          <cell r="Q52">
            <v>10028.995263978832</v>
          </cell>
          <cell r="R52">
            <v>15192.694616684526</v>
          </cell>
          <cell r="S52">
            <v>20355.920546949754</v>
          </cell>
          <cell r="T52">
            <v>25756.762860428065</v>
          </cell>
          <cell r="U52">
            <v>30455.285157910395</v>
          </cell>
          <cell r="V52">
            <v>36078.259613714094</v>
          </cell>
          <cell r="W52">
            <v>41901.411531721678</v>
          </cell>
          <cell r="X52">
            <v>47257.757065737584</v>
          </cell>
          <cell r="Y52">
            <v>52997.524619090065</v>
          </cell>
          <cell r="Z52">
            <v>58566.510635676466</v>
          </cell>
          <cell r="AA52">
            <v>64313.17192048885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5156.4588529784469</v>
          </cell>
          <cell r="D57">
            <v>4872.5364110003866</v>
          </cell>
          <cell r="E57">
            <v>5163.6993527056966</v>
          </cell>
          <cell r="F57">
            <v>5163.2259302652255</v>
          </cell>
          <cell r="G57">
            <v>5400.8423134783079</v>
          </cell>
          <cell r="H57">
            <v>4698.5222974823337</v>
          </cell>
          <cell r="I57">
            <v>5622.9744558037009</v>
          </cell>
          <cell r="J57">
            <v>5823.1519180075902</v>
          </cell>
          <cell r="K57">
            <v>5356.3455340158907</v>
          </cell>
          <cell r="L57">
            <v>5739.7675533524925</v>
          </cell>
          <cell r="M57">
            <v>5568.9860165864047</v>
          </cell>
          <cell r="N57">
            <v>5746.661284812395</v>
          </cell>
          <cell r="O57">
            <v>64313.17192048885</v>
          </cell>
          <cell r="P57">
            <v>5156.4588529784469</v>
          </cell>
          <cell r="Q57">
            <v>10028.995263978832</v>
          </cell>
          <cell r="R57">
            <v>15192.694616684526</v>
          </cell>
          <cell r="S57">
            <v>20355.920546949754</v>
          </cell>
          <cell r="T57">
            <v>25756.762860428065</v>
          </cell>
          <cell r="U57">
            <v>30455.285157910395</v>
          </cell>
          <cell r="V57">
            <v>36078.259613714094</v>
          </cell>
          <cell r="W57">
            <v>41901.411531721678</v>
          </cell>
          <cell r="X57">
            <v>47257.757065737584</v>
          </cell>
          <cell r="Y57">
            <v>52997.524619090065</v>
          </cell>
          <cell r="Z57">
            <v>58566.510635676466</v>
          </cell>
          <cell r="AA57">
            <v>64313.17192048885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5156.4588529784469</v>
          </cell>
          <cell r="D61">
            <v>4872.5364110003866</v>
          </cell>
          <cell r="E61">
            <v>5163.6993527056966</v>
          </cell>
          <cell r="F61">
            <v>5163.2259302652255</v>
          </cell>
          <cell r="G61">
            <v>5400.8423134783079</v>
          </cell>
          <cell r="H61">
            <v>4698.5222974823337</v>
          </cell>
          <cell r="I61">
            <v>5622.9744558037009</v>
          </cell>
          <cell r="J61">
            <v>5823.1519180075902</v>
          </cell>
          <cell r="K61">
            <v>5356.3455340158907</v>
          </cell>
          <cell r="L61">
            <v>5739.7675533524925</v>
          </cell>
          <cell r="M61">
            <v>5568.9860165864047</v>
          </cell>
          <cell r="N61">
            <v>5746.661284812395</v>
          </cell>
          <cell r="O61">
            <v>64313.17192048885</v>
          </cell>
          <cell r="P61">
            <v>5156.4588529784469</v>
          </cell>
          <cell r="Q61">
            <v>10028.995263978832</v>
          </cell>
          <cell r="R61">
            <v>15192.694616684526</v>
          </cell>
          <cell r="S61">
            <v>20355.920546949754</v>
          </cell>
          <cell r="T61">
            <v>25756.762860428065</v>
          </cell>
          <cell r="U61">
            <v>30455.285157910395</v>
          </cell>
          <cell r="V61">
            <v>36078.259613714094</v>
          </cell>
          <cell r="W61">
            <v>41901.411531721678</v>
          </cell>
          <cell r="X61">
            <v>47257.757065737584</v>
          </cell>
          <cell r="Y61">
            <v>52997.524619090065</v>
          </cell>
          <cell r="Z61">
            <v>58566.510635676466</v>
          </cell>
          <cell r="AA61">
            <v>64313.17192048885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-979.72718206590503</v>
          </cell>
          <cell r="D63">
            <v>-925.78191809007365</v>
          </cell>
          <cell r="E63">
            <v>-981.10287701408242</v>
          </cell>
          <cell r="F63">
            <v>-981.01292675039281</v>
          </cell>
          <cell r="G63">
            <v>-1026.1600395608784</v>
          </cell>
          <cell r="H63">
            <v>-892.71923652164332</v>
          </cell>
          <cell r="I63">
            <v>-1068.3651466027034</v>
          </cell>
          <cell r="J63">
            <v>-1106.3988644214421</v>
          </cell>
          <cell r="K63">
            <v>-1017.7056514630192</v>
          </cell>
          <cell r="L63">
            <v>-1090.5558351369739</v>
          </cell>
          <cell r="M63">
            <v>-1058.1073431514171</v>
          </cell>
          <cell r="N63">
            <v>-1091.8656441143553</v>
          </cell>
          <cell r="O63">
            <v>-12219.502664892889</v>
          </cell>
          <cell r="P63">
            <v>-979.72718206590503</v>
          </cell>
          <cell r="Q63">
            <v>-1905.5091001559786</v>
          </cell>
          <cell r="R63">
            <v>-2886.611977170061</v>
          </cell>
          <cell r="S63">
            <v>-3867.624903920454</v>
          </cell>
          <cell r="T63">
            <v>-4893.7849434813324</v>
          </cell>
          <cell r="U63">
            <v>-5786.5041800029758</v>
          </cell>
          <cell r="V63">
            <v>-6854.8693266056789</v>
          </cell>
          <cell r="W63">
            <v>-7961.2681910271212</v>
          </cell>
          <cell r="X63">
            <v>-8978.9738424901407</v>
          </cell>
          <cell r="Y63">
            <v>-10069.529677627115</v>
          </cell>
          <cell r="Z63">
            <v>-11127.637020778533</v>
          </cell>
          <cell r="AA63">
            <v>-12219.502664892889</v>
          </cell>
        </row>
        <row r="64">
          <cell r="A64" t="str">
            <v>Bud28</v>
          </cell>
          <cell r="B64" t="str">
            <v>Profit after tax</v>
          </cell>
          <cell r="C64">
            <v>4176.7316709125416</v>
          </cell>
          <cell r="D64">
            <v>3946.7544929103128</v>
          </cell>
          <cell r="E64">
            <v>4182.5964756916146</v>
          </cell>
          <cell r="F64">
            <v>4182.213003514833</v>
          </cell>
          <cell r="G64">
            <v>4374.6822739174295</v>
          </cell>
          <cell r="H64">
            <v>3805.8030609606903</v>
          </cell>
          <cell r="I64">
            <v>4554.6093092009978</v>
          </cell>
          <cell r="J64">
            <v>4716.7530535861479</v>
          </cell>
          <cell r="K64">
            <v>4338.6398825528713</v>
          </cell>
          <cell r="L64">
            <v>4649.2117182155189</v>
          </cell>
          <cell r="M64">
            <v>4510.8786734349878</v>
          </cell>
          <cell r="N64">
            <v>4654.7956406980393</v>
          </cell>
          <cell r="O64">
            <v>52093.66925559596</v>
          </cell>
          <cell r="P64">
            <v>4176.7316709125416</v>
          </cell>
          <cell r="Q64">
            <v>8123.4861638228531</v>
          </cell>
          <cell r="R64">
            <v>12306.082639514465</v>
          </cell>
          <cell r="S64">
            <v>16488.295643029298</v>
          </cell>
          <cell r="T64">
            <v>20862.977916946733</v>
          </cell>
          <cell r="U64">
            <v>24668.78097790742</v>
          </cell>
          <cell r="V64">
            <v>29223.390287108414</v>
          </cell>
          <cell r="W64">
            <v>33940.143340694558</v>
          </cell>
          <cell r="X64">
            <v>38278.783223247447</v>
          </cell>
          <cell r="Y64">
            <v>42927.994941462952</v>
          </cell>
          <cell r="Z64">
            <v>47438.873614897937</v>
          </cell>
          <cell r="AA64">
            <v>52093.66925559596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918.27589999999987</v>
          </cell>
          <cell r="D66">
            <v>897.18783000000008</v>
          </cell>
          <cell r="E66">
            <v>1024.55286</v>
          </cell>
          <cell r="F66">
            <v>1035.7726899999998</v>
          </cell>
          <cell r="G66">
            <v>1152.3460200000002</v>
          </cell>
          <cell r="H66">
            <v>1180.1165299999998</v>
          </cell>
          <cell r="I66">
            <v>1270.9507500000011</v>
          </cell>
          <cell r="J66">
            <v>1267.9572999999989</v>
          </cell>
          <cell r="K66">
            <v>1291.5441599999999</v>
          </cell>
          <cell r="L66">
            <v>868.41304999999966</v>
          </cell>
          <cell r="M66">
            <v>933.91084000000183</v>
          </cell>
          <cell r="N66">
            <v>996.48916999999801</v>
          </cell>
          <cell r="O66">
            <v>12837.517099999997</v>
          </cell>
          <cell r="P66">
            <v>918.27589999999987</v>
          </cell>
          <cell r="Q66">
            <v>1815.4637299999999</v>
          </cell>
          <cell r="R66">
            <v>2840.0165900000002</v>
          </cell>
          <cell r="S66">
            <v>3875.78928</v>
          </cell>
          <cell r="T66">
            <v>5028.1352999999999</v>
          </cell>
          <cell r="U66">
            <v>6208.2518299999992</v>
          </cell>
          <cell r="V66">
            <v>7479.2025800000001</v>
          </cell>
          <cell r="W66">
            <v>8747.1598799999992</v>
          </cell>
          <cell r="X66">
            <v>10038.704039999999</v>
          </cell>
          <cell r="Y66">
            <v>10907.117089999998</v>
          </cell>
          <cell r="Z66">
            <v>11841.02793</v>
          </cell>
          <cell r="AA66">
            <v>12837.517099999997</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918.27589999999987</v>
          </cell>
          <cell r="D68">
            <v>897.18783000000008</v>
          </cell>
          <cell r="E68">
            <v>1024.55286</v>
          </cell>
          <cell r="F68">
            <v>1035.7726899999998</v>
          </cell>
          <cell r="G68">
            <v>1152.3460200000002</v>
          </cell>
          <cell r="H68">
            <v>1180.1165299999998</v>
          </cell>
          <cell r="I68">
            <v>1270.9507500000011</v>
          </cell>
          <cell r="J68">
            <v>1267.9572999999989</v>
          </cell>
          <cell r="K68">
            <v>1291.5441599999999</v>
          </cell>
          <cell r="L68">
            <v>868.41304999999966</v>
          </cell>
          <cell r="M68">
            <v>933.91084000000183</v>
          </cell>
          <cell r="N68">
            <v>996.48916999999801</v>
          </cell>
          <cell r="O68">
            <v>12837.517099999997</v>
          </cell>
          <cell r="P68">
            <v>918.27589999999987</v>
          </cell>
          <cell r="Q68">
            <v>1815.4637299999999</v>
          </cell>
          <cell r="R68">
            <v>2840.0165900000002</v>
          </cell>
          <cell r="S68">
            <v>3875.78928</v>
          </cell>
          <cell r="T68">
            <v>5028.1352999999999</v>
          </cell>
          <cell r="U68">
            <v>6208.2518299999992</v>
          </cell>
          <cell r="V68">
            <v>7479.2025800000001</v>
          </cell>
          <cell r="W68">
            <v>8747.1598799999992</v>
          </cell>
          <cell r="X68">
            <v>10038.704039999999</v>
          </cell>
          <cell r="Y68">
            <v>10907.117089999998</v>
          </cell>
          <cell r="Z68">
            <v>11841.02793</v>
          </cell>
          <cell r="AA68">
            <v>12837.517099999997</v>
          </cell>
        </row>
        <row r="69">
          <cell r="A69" t="str">
            <v>Dtp04</v>
          </cell>
          <cell r="B69" t="str">
            <v>Fee Income</v>
          </cell>
          <cell r="C69">
            <v>31304.848959999999</v>
          </cell>
          <cell r="D69">
            <v>27390.635109999996</v>
          </cell>
          <cell r="E69">
            <v>29555.080080000011</v>
          </cell>
          <cell r="F69">
            <v>28592.882569999983</v>
          </cell>
          <cell r="G69">
            <v>28413.43436000001</v>
          </cell>
          <cell r="H69">
            <v>26395.254540000009</v>
          </cell>
          <cell r="I69">
            <v>26314.527989999995</v>
          </cell>
          <cell r="J69">
            <v>23326.912270000001</v>
          </cell>
          <cell r="K69">
            <v>21553.688940000022</v>
          </cell>
          <cell r="L69">
            <v>22283.247539999975</v>
          </cell>
          <cell r="M69">
            <v>20995.792630000011</v>
          </cell>
          <cell r="N69">
            <v>20746.850079999989</v>
          </cell>
          <cell r="O69">
            <v>306873.15506999998</v>
          </cell>
          <cell r="P69">
            <v>31304.848959999999</v>
          </cell>
          <cell r="Q69">
            <v>58695.484069999991</v>
          </cell>
          <cell r="R69">
            <v>88250.564150000006</v>
          </cell>
          <cell r="S69">
            <v>116843.44671999999</v>
          </cell>
          <cell r="T69">
            <v>145256.88107999999</v>
          </cell>
          <cell r="U69">
            <v>171652.13562000002</v>
          </cell>
          <cell r="V69">
            <v>197966.66361000002</v>
          </cell>
          <cell r="W69">
            <v>221293.57588000002</v>
          </cell>
          <cell r="X69">
            <v>242847.26482000004</v>
          </cell>
          <cell r="Y69">
            <v>265130.51235999999</v>
          </cell>
          <cell r="Z69">
            <v>286126.30498999998</v>
          </cell>
          <cell r="AA69">
            <v>306873.15506999998</v>
          </cell>
        </row>
        <row r="70">
          <cell r="A70" t="str">
            <v>Dtp05</v>
          </cell>
          <cell r="B70" t="str">
            <v>Commission expense</v>
          </cell>
          <cell r="C70">
            <v>-14268.670880000001</v>
          </cell>
          <cell r="D70">
            <v>-13426.896509999999</v>
          </cell>
          <cell r="E70">
            <v>-13802.049360000003</v>
          </cell>
          <cell r="F70">
            <v>-13668.385700000001</v>
          </cell>
          <cell r="G70">
            <v>-13469.244849999995</v>
          </cell>
          <cell r="H70">
            <v>-12849.903229999996</v>
          </cell>
          <cell r="I70">
            <v>-15013.233860000006</v>
          </cell>
          <cell r="J70">
            <v>-13639.260650000007</v>
          </cell>
          <cell r="K70">
            <v>-12779.286339999979</v>
          </cell>
          <cell r="L70">
            <v>-13020.376770000023</v>
          </cell>
          <cell r="M70">
            <v>-12519.743150000011</v>
          </cell>
          <cell r="N70">
            <v>-12495.76871999998</v>
          </cell>
          <cell r="O70">
            <v>-160952.82002000001</v>
          </cell>
          <cell r="P70">
            <v>-14268.670880000001</v>
          </cell>
          <cell r="Q70">
            <v>-27695.56739</v>
          </cell>
          <cell r="R70">
            <v>-41497.616750000001</v>
          </cell>
          <cell r="S70">
            <v>-55166.00245</v>
          </cell>
          <cell r="T70">
            <v>-68635.247299999988</v>
          </cell>
          <cell r="U70">
            <v>-81485.150529999984</v>
          </cell>
          <cell r="V70">
            <v>-96498.384389999992</v>
          </cell>
          <cell r="W70">
            <v>-110137.64504</v>
          </cell>
          <cell r="X70">
            <v>-122916.93137999998</v>
          </cell>
          <cell r="Y70">
            <v>-135937.30815</v>
          </cell>
          <cell r="Z70">
            <v>-148457.05130000002</v>
          </cell>
          <cell r="AA70">
            <v>-160952.82002000001</v>
          </cell>
        </row>
        <row r="71">
          <cell r="A71" t="str">
            <v>Dtp06</v>
          </cell>
          <cell r="B71" t="str">
            <v>Net fee and commission income</v>
          </cell>
          <cell r="C71">
            <v>17036.178079999998</v>
          </cell>
          <cell r="D71">
            <v>13963.738599999997</v>
          </cell>
          <cell r="E71">
            <v>15753.030720000008</v>
          </cell>
          <cell r="F71">
            <v>14924.496869999983</v>
          </cell>
          <cell r="G71">
            <v>14944.189510000015</v>
          </cell>
          <cell r="H71">
            <v>13545.351310000013</v>
          </cell>
          <cell r="I71">
            <v>11301.294129999989</v>
          </cell>
          <cell r="J71">
            <v>9687.6516199999933</v>
          </cell>
          <cell r="K71">
            <v>8774.4026000000431</v>
          </cell>
          <cell r="L71">
            <v>9262.8707699999522</v>
          </cell>
          <cell r="M71">
            <v>8476.0494799999997</v>
          </cell>
          <cell r="N71">
            <v>8251.0813600000092</v>
          </cell>
          <cell r="O71">
            <v>145920.33504999997</v>
          </cell>
          <cell r="P71">
            <v>17036.178079999998</v>
          </cell>
          <cell r="Q71">
            <v>30999.916679999991</v>
          </cell>
          <cell r="R71">
            <v>46752.947400000005</v>
          </cell>
          <cell r="S71">
            <v>61677.444269999993</v>
          </cell>
          <cell r="T71">
            <v>76621.633780000004</v>
          </cell>
          <cell r="U71">
            <v>90166.985090000031</v>
          </cell>
          <cell r="V71">
            <v>101468.27922000003</v>
          </cell>
          <cell r="W71">
            <v>111155.93084000002</v>
          </cell>
          <cell r="X71">
            <v>119930.33344000006</v>
          </cell>
          <cell r="Y71">
            <v>129193.20421</v>
          </cell>
          <cell r="Z71">
            <v>137669.25368999995</v>
          </cell>
          <cell r="AA71">
            <v>145920.33504999997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1.0136900000000002</v>
          </cell>
          <cell r="D73">
            <v>-0.65416000000000007</v>
          </cell>
          <cell r="E73">
            <v>-2.0669400000000002</v>
          </cell>
          <cell r="F73">
            <v>6.0597200000000004</v>
          </cell>
          <cell r="G73">
            <v>-6.9428599999999996</v>
          </cell>
          <cell r="H73">
            <v>-0.92027000000000014</v>
          </cell>
          <cell r="I73">
            <v>-10.47845</v>
          </cell>
          <cell r="J73">
            <v>-11.42361</v>
          </cell>
          <cell r="K73">
            <v>-0.32399999999999718</v>
          </cell>
          <cell r="L73">
            <v>-3.0250000000002331E-2</v>
          </cell>
          <cell r="M73">
            <v>-1.2239099999999983</v>
          </cell>
          <cell r="N73">
            <v>-0.66820000000000412</v>
          </cell>
          <cell r="O73">
            <v>-27.659240000000004</v>
          </cell>
          <cell r="P73">
            <v>1.0136900000000002</v>
          </cell>
          <cell r="Q73">
            <v>0.35953000000000013</v>
          </cell>
          <cell r="R73">
            <v>-1.7074100000000001</v>
          </cell>
          <cell r="S73">
            <v>4.3523100000000001</v>
          </cell>
          <cell r="T73">
            <v>-2.5905499999999995</v>
          </cell>
          <cell r="U73">
            <v>-3.5108199999999998</v>
          </cell>
          <cell r="V73">
            <v>-13.989270000000001</v>
          </cell>
          <cell r="W73">
            <v>-25.412880000000001</v>
          </cell>
          <cell r="X73">
            <v>-25.736879999999999</v>
          </cell>
          <cell r="Y73">
            <v>-25.767130000000002</v>
          </cell>
          <cell r="Z73">
            <v>-26.991039999999998</v>
          </cell>
          <cell r="AA73">
            <v>-27.659240000000004</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238.93687</v>
          </cell>
          <cell r="D75">
            <v>14.85708999999998</v>
          </cell>
          <cell r="E75">
            <v>-6.0389899999999885</v>
          </cell>
          <cell r="F75">
            <v>-127.01428999999632</v>
          </cell>
          <cell r="G75">
            <v>6.5700000091251098E-3</v>
          </cell>
          <cell r="H75">
            <v>44.836149999989061</v>
          </cell>
          <cell r="I75">
            <v>20.645280000005059</v>
          </cell>
          <cell r="J75">
            <v>39.545029999999691</v>
          </cell>
          <cell r="K75">
            <v>-6692.1033599999992</v>
          </cell>
          <cell r="L75">
            <v>111.49856000000091</v>
          </cell>
          <cell r="M75">
            <v>-389.88730000000419</v>
          </cell>
          <cell r="N75">
            <v>-4400.6391500000072</v>
          </cell>
          <cell r="O75">
            <v>-11145.357540000003</v>
          </cell>
          <cell r="P75">
            <v>238.93687</v>
          </cell>
          <cell r="Q75">
            <v>253.79395999999997</v>
          </cell>
          <cell r="R75">
            <v>247.75496999999999</v>
          </cell>
          <cell r="S75">
            <v>120.74068000000366</v>
          </cell>
          <cell r="T75">
            <v>120.74725000001278</v>
          </cell>
          <cell r="U75">
            <v>165.58340000000186</v>
          </cell>
          <cell r="V75">
            <v>186.22868000000693</v>
          </cell>
          <cell r="W75">
            <v>225.77371000000662</v>
          </cell>
          <cell r="X75">
            <v>-6466.3296499999924</v>
          </cell>
          <cell r="Y75">
            <v>-6354.8310899999915</v>
          </cell>
          <cell r="Z75">
            <v>-6744.7183899999955</v>
          </cell>
          <cell r="AA75">
            <v>-11145.357540000003</v>
          </cell>
        </row>
        <row r="76">
          <cell r="A76" t="str">
            <v>Dtp11</v>
          </cell>
          <cell r="B76" t="str">
            <v>Other income</v>
          </cell>
          <cell r="C76">
            <v>17276.128639999999</v>
          </cell>
          <cell r="D76">
            <v>13977.941529999996</v>
          </cell>
          <cell r="E76">
            <v>15744.924790000008</v>
          </cell>
          <cell r="F76">
            <v>14803.542299999986</v>
          </cell>
          <cell r="G76">
            <v>14937.253220000024</v>
          </cell>
          <cell r="H76">
            <v>13589.26719</v>
          </cell>
          <cell r="I76">
            <v>11311.460959999993</v>
          </cell>
          <cell r="J76">
            <v>9715.7730399999928</v>
          </cell>
          <cell r="K76">
            <v>2081.9752400000434</v>
          </cell>
          <cell r="L76">
            <v>9374.3390799999543</v>
          </cell>
          <cell r="M76">
            <v>8084.9382699999951</v>
          </cell>
          <cell r="N76">
            <v>3849.7740100000019</v>
          </cell>
          <cell r="O76">
            <v>134747.31826999996</v>
          </cell>
          <cell r="P76">
            <v>17276.128639999999</v>
          </cell>
          <cell r="Q76">
            <v>31254.070169999992</v>
          </cell>
          <cell r="R76">
            <v>46998.994960000004</v>
          </cell>
          <cell r="S76">
            <v>61802.537259999997</v>
          </cell>
          <cell r="T76">
            <v>76739.790480000025</v>
          </cell>
          <cell r="U76">
            <v>90329.057670000038</v>
          </cell>
          <cell r="V76">
            <v>101640.51863000002</v>
          </cell>
          <cell r="W76">
            <v>111356.29167000002</v>
          </cell>
          <cell r="X76">
            <v>113438.26691000006</v>
          </cell>
          <cell r="Y76">
            <v>122812.60599000001</v>
          </cell>
          <cell r="Z76">
            <v>130897.54425999997</v>
          </cell>
          <cell r="AA76">
            <v>134747.31826999996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18194.40454</v>
          </cell>
          <cell r="D78">
            <v>14875.129359999997</v>
          </cell>
          <cell r="E78">
            <v>16769.477650000008</v>
          </cell>
          <cell r="F78">
            <v>15839.314989999986</v>
          </cell>
          <cell r="G78">
            <v>16089.599240000025</v>
          </cell>
          <cell r="H78">
            <v>14769.38372</v>
          </cell>
          <cell r="I78">
            <v>12582.411709999995</v>
          </cell>
          <cell r="J78">
            <v>10983.730339999991</v>
          </cell>
          <cell r="K78">
            <v>3373.5194000000433</v>
          </cell>
          <cell r="L78">
            <v>10242.752129999953</v>
          </cell>
          <cell r="M78">
            <v>9018.8491099999974</v>
          </cell>
          <cell r="N78">
            <v>4846.2631799999999</v>
          </cell>
          <cell r="O78">
            <v>147584.83536999996</v>
          </cell>
          <cell r="P78">
            <v>18194.40454</v>
          </cell>
          <cell r="Q78">
            <v>33069.533899999995</v>
          </cell>
          <cell r="R78">
            <v>49839.011550000003</v>
          </cell>
          <cell r="S78">
            <v>65678.326539999995</v>
          </cell>
          <cell r="T78">
            <v>81767.92578000002</v>
          </cell>
          <cell r="U78">
            <v>96537.309500000032</v>
          </cell>
          <cell r="V78">
            <v>109119.72121000002</v>
          </cell>
          <cell r="W78">
            <v>120103.45155000003</v>
          </cell>
          <cell r="X78">
            <v>123476.97095000006</v>
          </cell>
          <cell r="Y78">
            <v>133719.72308</v>
          </cell>
          <cell r="Z78">
            <v>142738.57218999998</v>
          </cell>
          <cell r="AA78">
            <v>147584.83536999996</v>
          </cell>
        </row>
        <row r="79">
          <cell r="A79" t="str">
            <v>Dtp13</v>
          </cell>
          <cell r="B79" t="str">
            <v>Personnel expenses</v>
          </cell>
          <cell r="C79">
            <v>3121.59618</v>
          </cell>
          <cell r="D79">
            <v>2726.3169800000005</v>
          </cell>
          <cell r="E79">
            <v>3056.5172400000001</v>
          </cell>
          <cell r="F79">
            <v>2691.5436399999999</v>
          </cell>
          <cell r="G79">
            <v>781.20312000000069</v>
          </cell>
          <cell r="H79">
            <v>-436.11483000000032</v>
          </cell>
          <cell r="I79">
            <v>2670.6706000000004</v>
          </cell>
          <cell r="J79">
            <v>1753.9555599999987</v>
          </cell>
          <cell r="K79">
            <v>1536.3222400000022</v>
          </cell>
          <cell r="L79">
            <v>1765.378179999997</v>
          </cell>
          <cell r="M79">
            <v>1588.1127300000007</v>
          </cell>
          <cell r="N79">
            <v>1023.9671599999994</v>
          </cell>
          <cell r="O79">
            <v>22279.468799999999</v>
          </cell>
          <cell r="P79">
            <v>3121.59618</v>
          </cell>
          <cell r="Q79">
            <v>5847.9131600000001</v>
          </cell>
          <cell r="R79">
            <v>8904.4304000000011</v>
          </cell>
          <cell r="S79">
            <v>11595.974040000001</v>
          </cell>
          <cell r="T79">
            <v>12377.177160000001</v>
          </cell>
          <cell r="U79">
            <v>11941.062330000001</v>
          </cell>
          <cell r="V79">
            <v>14611.732930000002</v>
          </cell>
          <cell r="W79">
            <v>16365.68849</v>
          </cell>
          <cell r="X79">
            <v>17902.010730000002</v>
          </cell>
          <cell r="Y79">
            <v>19667.388909999998</v>
          </cell>
          <cell r="Z79">
            <v>21255.501639999999</v>
          </cell>
          <cell r="AA79">
            <v>22279.468799999999</v>
          </cell>
        </row>
        <row r="80">
          <cell r="A80" t="str">
            <v>Dtp14</v>
          </cell>
          <cell r="B80" t="str">
            <v>General and administrative expenses</v>
          </cell>
          <cell r="C80">
            <v>714.99098000000004</v>
          </cell>
          <cell r="D80">
            <v>808.71451999999999</v>
          </cell>
          <cell r="E80">
            <v>1164.06908</v>
          </cell>
          <cell r="F80">
            <v>1399.1881100000003</v>
          </cell>
          <cell r="G80">
            <v>1207.7029999999995</v>
          </cell>
          <cell r="H80">
            <v>923.80810000000019</v>
          </cell>
          <cell r="I80">
            <v>997.31867000000011</v>
          </cell>
          <cell r="J80">
            <v>1080.6445599999995</v>
          </cell>
          <cell r="K80">
            <v>1008.9353500000011</v>
          </cell>
          <cell r="L80">
            <v>894.49638000000084</v>
          </cell>
          <cell r="M80">
            <v>894.06542999999829</v>
          </cell>
          <cell r="N80">
            <v>1262.1716799999999</v>
          </cell>
          <cell r="O80">
            <v>12356.10586</v>
          </cell>
          <cell r="P80">
            <v>714.99098000000004</v>
          </cell>
          <cell r="Q80">
            <v>1523.7055</v>
          </cell>
          <cell r="R80">
            <v>2687.7745800000002</v>
          </cell>
          <cell r="S80">
            <v>4086.9626900000003</v>
          </cell>
          <cell r="T80">
            <v>5294.6656899999998</v>
          </cell>
          <cell r="U80">
            <v>6218.47379</v>
          </cell>
          <cell r="V80">
            <v>7215.7924600000006</v>
          </cell>
          <cell r="W80">
            <v>8296.4370199999994</v>
          </cell>
          <cell r="X80">
            <v>9305.372370000001</v>
          </cell>
          <cell r="Y80">
            <v>10199.868750000001</v>
          </cell>
          <cell r="Z80">
            <v>11093.93418</v>
          </cell>
          <cell r="AA80">
            <v>12356.10586</v>
          </cell>
        </row>
        <row r="81">
          <cell r="A81" t="str">
            <v>Dtp15</v>
          </cell>
          <cell r="B81" t="str">
            <v>Depreciation / Amortisation</v>
          </cell>
          <cell r="C81">
            <v>405.70731000000001</v>
          </cell>
          <cell r="D81">
            <v>406.31499000000002</v>
          </cell>
          <cell r="E81">
            <v>408.79221000000001</v>
          </cell>
          <cell r="F81">
            <v>455.97456</v>
          </cell>
          <cell r="G81">
            <v>449.45989999999995</v>
          </cell>
          <cell r="H81">
            <v>447.0398100000001</v>
          </cell>
          <cell r="I81">
            <v>455.54602999999997</v>
          </cell>
          <cell r="J81">
            <v>454.17705000000001</v>
          </cell>
          <cell r="K81">
            <v>466.17948000000024</v>
          </cell>
          <cell r="L81">
            <v>465.67592999999965</v>
          </cell>
          <cell r="M81">
            <v>455.72151000000054</v>
          </cell>
          <cell r="N81">
            <v>465.54771999999957</v>
          </cell>
          <cell r="O81">
            <v>5336.1365000000005</v>
          </cell>
          <cell r="P81">
            <v>405.70731000000001</v>
          </cell>
          <cell r="Q81">
            <v>812.02230000000009</v>
          </cell>
          <cell r="R81">
            <v>1220.8145100000002</v>
          </cell>
          <cell r="S81">
            <v>1676.7890700000003</v>
          </cell>
          <cell r="T81">
            <v>2126.2489700000001</v>
          </cell>
          <cell r="U81">
            <v>2573.2887800000003</v>
          </cell>
          <cell r="V81">
            <v>3028.8348100000003</v>
          </cell>
          <cell r="W81">
            <v>3483.0118600000005</v>
          </cell>
          <cell r="X81">
            <v>3949.1913400000008</v>
          </cell>
          <cell r="Y81">
            <v>4414.8672700000006</v>
          </cell>
          <cell r="Z81">
            <v>4870.588780000001</v>
          </cell>
          <cell r="AA81">
            <v>5336.1365000000005</v>
          </cell>
        </row>
        <row r="82">
          <cell r="A82" t="str">
            <v>Dtp16</v>
          </cell>
          <cell r="B82" t="str">
            <v>Total operating expenses</v>
          </cell>
          <cell r="C82">
            <v>4242.2944699999998</v>
          </cell>
          <cell r="D82">
            <v>3941.3464900000004</v>
          </cell>
          <cell r="E82">
            <v>4629.37853</v>
          </cell>
          <cell r="F82">
            <v>4546.7063099999996</v>
          </cell>
          <cell r="G82">
            <v>2438.3660199999999</v>
          </cell>
          <cell r="H82">
            <v>934.73307999999997</v>
          </cell>
          <cell r="I82">
            <v>4123.5353000000005</v>
          </cell>
          <cell r="J82">
            <v>3288.7771699999985</v>
          </cell>
          <cell r="K82">
            <v>3011.4370700000036</v>
          </cell>
          <cell r="L82">
            <v>3125.5504899999978</v>
          </cell>
          <cell r="M82">
            <v>2937.8996699999998</v>
          </cell>
          <cell r="N82">
            <v>2751.6865599999987</v>
          </cell>
          <cell r="O82">
            <v>39971.711159999999</v>
          </cell>
          <cell r="P82">
            <v>4242.2944699999998</v>
          </cell>
          <cell r="Q82">
            <v>8183.6409600000006</v>
          </cell>
          <cell r="R82">
            <v>12813.019490000002</v>
          </cell>
          <cell r="S82">
            <v>17359.7258</v>
          </cell>
          <cell r="T82">
            <v>19798.091820000001</v>
          </cell>
          <cell r="U82">
            <v>20732.8249</v>
          </cell>
          <cell r="V82">
            <v>24856.360200000003</v>
          </cell>
          <cell r="W82">
            <v>28145.137369999997</v>
          </cell>
          <cell r="X82">
            <v>31156.574440000004</v>
          </cell>
          <cell r="Y82">
            <v>34282.124929999998</v>
          </cell>
          <cell r="Z82">
            <v>37220.024599999997</v>
          </cell>
          <cell r="AA82">
            <v>39971.711159999999</v>
          </cell>
        </row>
        <row r="83">
          <cell r="A83" t="str">
            <v>Dtp17</v>
          </cell>
          <cell r="B83" t="str">
            <v>Operating profit before provisions</v>
          </cell>
          <cell r="C83">
            <v>13952.110069999999</v>
          </cell>
          <cell r="D83">
            <v>10933.782869999997</v>
          </cell>
          <cell r="E83">
            <v>12140.099120000008</v>
          </cell>
          <cell r="F83">
            <v>11292.608679999987</v>
          </cell>
          <cell r="G83">
            <v>13651.233220000026</v>
          </cell>
          <cell r="H83">
            <v>13834.65064</v>
          </cell>
          <cell r="I83">
            <v>8458.8764099999935</v>
          </cell>
          <cell r="J83">
            <v>7694.9531699999925</v>
          </cell>
          <cell r="K83">
            <v>362.08233000003975</v>
          </cell>
          <cell r="L83">
            <v>7117.2016399999557</v>
          </cell>
          <cell r="M83">
            <v>6080.9494399999976</v>
          </cell>
          <cell r="N83">
            <v>2094.5766200000012</v>
          </cell>
          <cell r="O83">
            <v>107613.12420999995</v>
          </cell>
          <cell r="P83">
            <v>13952.110069999999</v>
          </cell>
          <cell r="Q83">
            <v>24885.892939999994</v>
          </cell>
          <cell r="R83">
            <v>37025.992060000004</v>
          </cell>
          <cell r="S83">
            <v>48318.600739999994</v>
          </cell>
          <cell r="T83">
            <v>61969.833960000018</v>
          </cell>
          <cell r="U83">
            <v>75804.484600000025</v>
          </cell>
          <cell r="V83">
            <v>84263.361010000022</v>
          </cell>
          <cell r="W83">
            <v>91958.31418000003</v>
          </cell>
          <cell r="X83">
            <v>92320.39651000005</v>
          </cell>
          <cell r="Y83">
            <v>99437.598150000005</v>
          </cell>
          <cell r="Z83">
            <v>105518.54758999997</v>
          </cell>
          <cell r="AA83">
            <v>107613.12420999995</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13952.110069999999</v>
          </cell>
          <cell r="D88">
            <v>10933.782869999997</v>
          </cell>
          <cell r="E88">
            <v>12140.099120000008</v>
          </cell>
          <cell r="F88">
            <v>11292.608679999987</v>
          </cell>
          <cell r="G88">
            <v>13651.233220000026</v>
          </cell>
          <cell r="H88">
            <v>13834.65064</v>
          </cell>
          <cell r="I88">
            <v>8458.8764099999935</v>
          </cell>
          <cell r="J88">
            <v>7694.9531699999925</v>
          </cell>
          <cell r="K88">
            <v>362.08233000003975</v>
          </cell>
          <cell r="L88">
            <v>7117.2016399999557</v>
          </cell>
          <cell r="M88">
            <v>6080.9494399999976</v>
          </cell>
          <cell r="N88">
            <v>2094.5766200000012</v>
          </cell>
          <cell r="O88">
            <v>107613.12420999995</v>
          </cell>
          <cell r="P88">
            <v>13952.110069999999</v>
          </cell>
          <cell r="Q88">
            <v>24885.892939999994</v>
          </cell>
          <cell r="R88">
            <v>37025.992060000004</v>
          </cell>
          <cell r="S88">
            <v>48318.600739999994</v>
          </cell>
          <cell r="T88">
            <v>61969.833960000018</v>
          </cell>
          <cell r="U88">
            <v>75804.484600000025</v>
          </cell>
          <cell r="V88">
            <v>84263.361010000022</v>
          </cell>
          <cell r="W88">
            <v>91958.31418000003</v>
          </cell>
          <cell r="X88">
            <v>92320.39651000005</v>
          </cell>
          <cell r="Y88">
            <v>99437.598150000005</v>
          </cell>
          <cell r="Z88">
            <v>105518.54758999997</v>
          </cell>
          <cell r="AA88">
            <v>107613.12420999995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13952.110069999999</v>
          </cell>
          <cell r="D92">
            <v>10933.782869999997</v>
          </cell>
          <cell r="E92">
            <v>12140.099120000008</v>
          </cell>
          <cell r="F92">
            <v>11292.608679999987</v>
          </cell>
          <cell r="G92">
            <v>13651.233220000026</v>
          </cell>
          <cell r="H92">
            <v>13834.65064</v>
          </cell>
          <cell r="I92">
            <v>8458.8764099999935</v>
          </cell>
          <cell r="J92">
            <v>7694.9531699999925</v>
          </cell>
          <cell r="K92">
            <v>362.08233000003975</v>
          </cell>
          <cell r="L92">
            <v>7117.2016399999557</v>
          </cell>
          <cell r="M92">
            <v>6080.9494399999976</v>
          </cell>
          <cell r="N92">
            <v>2094.5766200000012</v>
          </cell>
          <cell r="O92">
            <v>107613.12420999995</v>
          </cell>
          <cell r="P92">
            <v>13952.110069999999</v>
          </cell>
          <cell r="Q92">
            <v>24885.892939999994</v>
          </cell>
          <cell r="R92">
            <v>37025.992060000004</v>
          </cell>
          <cell r="S92">
            <v>48318.600739999994</v>
          </cell>
          <cell r="T92">
            <v>61969.833960000018</v>
          </cell>
          <cell r="U92">
            <v>75804.484600000025</v>
          </cell>
          <cell r="V92">
            <v>84263.361010000022</v>
          </cell>
          <cell r="W92">
            <v>91958.31418000003</v>
          </cell>
          <cell r="X92">
            <v>92320.39651000005</v>
          </cell>
          <cell r="Y92">
            <v>99437.598150000005</v>
          </cell>
          <cell r="Z92">
            <v>105518.54758999997</v>
          </cell>
          <cell r="AA92">
            <v>107613.12420999995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-2656.0359800000001</v>
          </cell>
          <cell r="D94">
            <v>-2084.7824499999997</v>
          </cell>
          <cell r="E94">
            <v>-2318.5982400000003</v>
          </cell>
          <cell r="F94">
            <v>-2158.5179799999992</v>
          </cell>
          <cell r="G94">
            <v>-2600.222760000001</v>
          </cell>
          <cell r="H94">
            <v>-2639.0160199999996</v>
          </cell>
          <cell r="I94">
            <v>-1614.8714500000015</v>
          </cell>
          <cell r="J94">
            <v>-1531.4441199999974</v>
          </cell>
          <cell r="K94">
            <v>-1370.9831100000029</v>
          </cell>
          <cell r="L94">
            <v>-1372.9664299999977</v>
          </cell>
          <cell r="M94">
            <v>-1176.4537100000007</v>
          </cell>
          <cell r="N94">
            <v>-506.915109999999</v>
          </cell>
          <cell r="O94">
            <v>-22030.807359999999</v>
          </cell>
          <cell r="P94">
            <v>-2656.0359800000001</v>
          </cell>
          <cell r="Q94">
            <v>-4740.8184299999994</v>
          </cell>
          <cell r="R94">
            <v>-7059.4166699999996</v>
          </cell>
          <cell r="S94">
            <v>-9217.9346499999992</v>
          </cell>
          <cell r="T94">
            <v>-11818.15741</v>
          </cell>
          <cell r="U94">
            <v>-14457.173429999999</v>
          </cell>
          <cell r="V94">
            <v>-16072.044880000001</v>
          </cell>
          <cell r="W94">
            <v>-17603.488999999998</v>
          </cell>
          <cell r="X94">
            <v>-18974.472110000002</v>
          </cell>
          <cell r="Y94">
            <v>-20347.438539999999</v>
          </cell>
          <cell r="Z94">
            <v>-21523.892250000001</v>
          </cell>
          <cell r="AA94">
            <v>-22030.807359999999</v>
          </cell>
        </row>
        <row r="95">
          <cell r="A95" t="str">
            <v>Dtp28</v>
          </cell>
          <cell r="B95" t="str">
            <v>Profit after tax</v>
          </cell>
          <cell r="C95">
            <v>11296.074089999998</v>
          </cell>
          <cell r="D95">
            <v>8849.0004199999967</v>
          </cell>
          <cell r="E95">
            <v>9821.5008800000069</v>
          </cell>
          <cell r="F95">
            <v>9134.0906999999879</v>
          </cell>
          <cell r="G95">
            <v>11051.010460000025</v>
          </cell>
          <cell r="H95">
            <v>11195.634620000001</v>
          </cell>
          <cell r="I95">
            <v>6844.004959999992</v>
          </cell>
          <cell r="J95">
            <v>6163.5090499999951</v>
          </cell>
          <cell r="K95">
            <v>-1008.9007799999631</v>
          </cell>
          <cell r="L95">
            <v>5744.235209999958</v>
          </cell>
          <cell r="M95">
            <v>4904.4957299999969</v>
          </cell>
          <cell r="N95">
            <v>1587.6615100000022</v>
          </cell>
          <cell r="O95">
            <v>85582.316849999945</v>
          </cell>
          <cell r="P95">
            <v>11296.074089999998</v>
          </cell>
          <cell r="Q95">
            <v>20145.074509999995</v>
          </cell>
          <cell r="R95">
            <v>29966.575390000005</v>
          </cell>
          <cell r="S95">
            <v>39100.666089999999</v>
          </cell>
          <cell r="T95">
            <v>50151.676550000018</v>
          </cell>
          <cell r="U95">
            <v>61347.31117000003</v>
          </cell>
          <cell r="V95">
            <v>68191.316130000021</v>
          </cell>
          <cell r="W95">
            <v>74354.825180000029</v>
          </cell>
          <cell r="X95">
            <v>73345.924400000047</v>
          </cell>
          <cell r="Y95">
            <v>79090.159610000002</v>
          </cell>
          <cell r="Z95">
            <v>83994.655339999968</v>
          </cell>
          <cell r="AA95">
            <v>85582.316849999945</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694.75265000000002</v>
          </cell>
          <cell r="D97">
            <v>639.66553999999985</v>
          </cell>
          <cell r="E97">
            <v>770.23756000000026</v>
          </cell>
          <cell r="F97">
            <v>760.37626999999975</v>
          </cell>
          <cell r="G97">
            <v>744.58792000000017</v>
          </cell>
          <cell r="H97">
            <v>795.51277999999979</v>
          </cell>
          <cell r="I97">
            <v>846.08157000000006</v>
          </cell>
          <cell r="J97">
            <v>871.38177000000042</v>
          </cell>
          <cell r="K97">
            <v>818.18164999999999</v>
          </cell>
          <cell r="L97">
            <v>714.42585999999937</v>
          </cell>
          <cell r="M97">
            <v>715.93751999999949</v>
          </cell>
          <cell r="N97">
            <v>850.13952999999992</v>
          </cell>
          <cell r="O97">
            <v>9221.2806199999995</v>
          </cell>
          <cell r="P97">
            <v>694.75265000000002</v>
          </cell>
          <cell r="Q97">
            <v>1334.4181899999999</v>
          </cell>
          <cell r="R97">
            <v>2104.6557499999999</v>
          </cell>
          <cell r="S97">
            <v>2865.0320199999996</v>
          </cell>
          <cell r="T97">
            <v>3609.6199399999996</v>
          </cell>
          <cell r="U97">
            <v>4405.1327199999996</v>
          </cell>
          <cell r="V97">
            <v>5251.2142899999999</v>
          </cell>
          <cell r="W97">
            <v>6122.5960599999999</v>
          </cell>
          <cell r="X97">
            <v>6940.7777100000003</v>
          </cell>
          <cell r="Y97">
            <v>7655.2035699999997</v>
          </cell>
          <cell r="Z97">
            <v>8371.1410899999992</v>
          </cell>
          <cell r="AA97">
            <v>9221.2806199999995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694.75265000000002</v>
          </cell>
          <cell r="D99">
            <v>639.66553999999985</v>
          </cell>
          <cell r="E99">
            <v>770.23756000000026</v>
          </cell>
          <cell r="F99">
            <v>760.37626999999975</v>
          </cell>
          <cell r="G99">
            <v>744.58792000000017</v>
          </cell>
          <cell r="H99">
            <v>795.51277999999979</v>
          </cell>
          <cell r="I99">
            <v>846.08157000000006</v>
          </cell>
          <cell r="J99">
            <v>871.38177000000042</v>
          </cell>
          <cell r="K99">
            <v>818.18164999999999</v>
          </cell>
          <cell r="L99">
            <v>714.42585999999937</v>
          </cell>
          <cell r="M99">
            <v>715.93751999999949</v>
          </cell>
          <cell r="N99">
            <v>850.13952999999992</v>
          </cell>
          <cell r="O99">
            <v>9221.2806199999995</v>
          </cell>
          <cell r="P99">
            <v>694.75265000000002</v>
          </cell>
          <cell r="Q99">
            <v>1334.4181899999999</v>
          </cell>
          <cell r="R99">
            <v>2104.6557499999999</v>
          </cell>
          <cell r="S99">
            <v>2865.0320199999996</v>
          </cell>
          <cell r="T99">
            <v>3609.6199399999996</v>
          </cell>
          <cell r="U99">
            <v>4405.1327199999996</v>
          </cell>
          <cell r="V99">
            <v>5251.2142899999999</v>
          </cell>
          <cell r="W99">
            <v>6122.5960599999999</v>
          </cell>
          <cell r="X99">
            <v>6940.7777100000003</v>
          </cell>
          <cell r="Y99">
            <v>7655.2035699999997</v>
          </cell>
          <cell r="Z99">
            <v>8371.1410899999992</v>
          </cell>
          <cell r="AA99">
            <v>9221.2806199999995</v>
          </cell>
        </row>
        <row r="100">
          <cell r="A100" t="str">
            <v>Dtd04</v>
          </cell>
          <cell r="B100" t="str">
            <v>Fee Income</v>
          </cell>
          <cell r="C100">
            <v>33014.436379999999</v>
          </cell>
          <cell r="D100">
            <v>28897.394659999998</v>
          </cell>
          <cell r="E100">
            <v>33296.096010000008</v>
          </cell>
          <cell r="F100">
            <v>33813.45085999999</v>
          </cell>
          <cell r="G100">
            <v>32147.157209999994</v>
          </cell>
          <cell r="H100">
            <v>30176.705579999991</v>
          </cell>
          <cell r="I100">
            <v>30374.086420000029</v>
          </cell>
          <cell r="J100">
            <v>30530.962399999997</v>
          </cell>
          <cell r="K100">
            <v>30017.920709999977</v>
          </cell>
          <cell r="L100">
            <v>31449.897950000035</v>
          </cell>
          <cell r="M100">
            <v>30450.00367999998</v>
          </cell>
          <cell r="N100">
            <v>31536.38562999999</v>
          </cell>
          <cell r="O100">
            <v>375704.49748999992</v>
          </cell>
          <cell r="P100">
            <v>33014.436379999999</v>
          </cell>
          <cell r="Q100">
            <v>61911.831039999997</v>
          </cell>
          <cell r="R100">
            <v>95207.927049999998</v>
          </cell>
          <cell r="S100">
            <v>129021.37790999998</v>
          </cell>
          <cell r="T100">
            <v>161168.53511999999</v>
          </cell>
          <cell r="U100">
            <v>191345.24069999997</v>
          </cell>
          <cell r="V100">
            <v>221719.32712</v>
          </cell>
          <cell r="W100">
            <v>252250.28951999999</v>
          </cell>
          <cell r="X100">
            <v>282268.21022999997</v>
          </cell>
          <cell r="Y100">
            <v>313718.10817999998</v>
          </cell>
          <cell r="Z100">
            <v>344168.11185999995</v>
          </cell>
          <cell r="AA100">
            <v>375704.49748999992</v>
          </cell>
        </row>
        <row r="101">
          <cell r="A101" t="str">
            <v>Dtd05</v>
          </cell>
          <cell r="B101" t="str">
            <v>Commission expense</v>
          </cell>
          <cell r="C101">
            <v>-14955.371829999998</v>
          </cell>
          <cell r="D101">
            <v>-13294.288</v>
          </cell>
          <cell r="E101">
            <v>-14916.041610000004</v>
          </cell>
          <cell r="F101">
            <v>-15342.16732</v>
          </cell>
          <cell r="G101">
            <v>-14125.58015</v>
          </cell>
          <cell r="H101">
            <v>-13526.091489999999</v>
          </cell>
          <cell r="I101">
            <v>-13643.780870000006</v>
          </cell>
          <cell r="J101">
            <v>-13679.028489999988</v>
          </cell>
          <cell r="K101">
            <v>-13408.373039999997</v>
          </cell>
          <cell r="L101">
            <v>-14577.213630000009</v>
          </cell>
          <cell r="M101">
            <v>-13944.826529999988</v>
          </cell>
          <cell r="N101">
            <v>-14603.469909999994</v>
          </cell>
          <cell r="O101">
            <v>-170016.23286999995</v>
          </cell>
          <cell r="P101">
            <v>-14955.371829999998</v>
          </cell>
          <cell r="Q101">
            <v>-28249.659829999997</v>
          </cell>
          <cell r="R101">
            <v>-43165.701440000004</v>
          </cell>
          <cell r="S101">
            <v>-58507.868760000005</v>
          </cell>
          <cell r="T101">
            <v>-72633.448910000006</v>
          </cell>
          <cell r="U101">
            <v>-86159.540399999998</v>
          </cell>
          <cell r="V101">
            <v>-99803.32127</v>
          </cell>
          <cell r="W101">
            <v>-113482.34975999998</v>
          </cell>
          <cell r="X101">
            <v>-126890.72279999997</v>
          </cell>
          <cell r="Y101">
            <v>-141467.93642999997</v>
          </cell>
          <cell r="Z101">
            <v>-155412.76295999996</v>
          </cell>
          <cell r="AA101">
            <v>-170016.23286999995</v>
          </cell>
        </row>
        <row r="102">
          <cell r="A102" t="str">
            <v>Dtd06</v>
          </cell>
          <cell r="B102" t="str">
            <v>Net fee and commission income</v>
          </cell>
          <cell r="C102">
            <v>18059.064550000003</v>
          </cell>
          <cell r="D102">
            <v>15603.106659999998</v>
          </cell>
          <cell r="E102">
            <v>18380.054400000005</v>
          </cell>
          <cell r="F102">
            <v>18471.283539999989</v>
          </cell>
          <cell r="G102">
            <v>18021.577059999996</v>
          </cell>
          <cell r="H102">
            <v>16650.614089999992</v>
          </cell>
          <cell r="I102">
            <v>16730.305550000023</v>
          </cell>
          <cell r="J102">
            <v>16851.933910000007</v>
          </cell>
          <cell r="K102">
            <v>16609.547669999978</v>
          </cell>
          <cell r="L102">
            <v>16872.684320000026</v>
          </cell>
          <cell r="M102">
            <v>16505.177149999992</v>
          </cell>
          <cell r="N102">
            <v>16932.915719999997</v>
          </cell>
          <cell r="O102">
            <v>205688.26461999997</v>
          </cell>
          <cell r="P102">
            <v>18059.064550000003</v>
          </cell>
          <cell r="Q102">
            <v>33662.17121</v>
          </cell>
          <cell r="R102">
            <v>52042.225609999994</v>
          </cell>
          <cell r="S102">
            <v>70513.509149999969</v>
          </cell>
          <cell r="T102">
            <v>88535.086209999979</v>
          </cell>
          <cell r="U102">
            <v>105185.70029999997</v>
          </cell>
          <cell r="V102">
            <v>121916.00585</v>
          </cell>
          <cell r="W102">
            <v>138767.93976000001</v>
          </cell>
          <cell r="X102">
            <v>155377.48742999998</v>
          </cell>
          <cell r="Y102">
            <v>172250.17175000001</v>
          </cell>
          <cell r="Z102">
            <v>188755.34889999998</v>
          </cell>
          <cell r="AA102">
            <v>205688.26461999997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-6.0446799999999996</v>
          </cell>
          <cell r="D104">
            <v>0.57212999999999992</v>
          </cell>
          <cell r="E104">
            <v>-0.14398000000000022</v>
          </cell>
          <cell r="F104">
            <v>-7.20831</v>
          </cell>
          <cell r="G104">
            <v>-21.226680000000005</v>
          </cell>
          <cell r="H104">
            <v>-4.1856499999999945</v>
          </cell>
          <cell r="I104">
            <v>-0.64495000000000502</v>
          </cell>
          <cell r="J104">
            <v>-0.28823999999999994</v>
          </cell>
          <cell r="K104">
            <v>-0.15677999999999614</v>
          </cell>
          <cell r="L104">
            <v>-5.4785000000000075</v>
          </cell>
          <cell r="M104">
            <v>-3.1411599999999931</v>
          </cell>
          <cell r="N104">
            <v>-0.30881000000000425</v>
          </cell>
          <cell r="O104">
            <v>-48.255610000000004</v>
          </cell>
          <cell r="P104">
            <v>-6.0446799999999996</v>
          </cell>
          <cell r="Q104">
            <v>-5.47255</v>
          </cell>
          <cell r="R104">
            <v>-5.61653</v>
          </cell>
          <cell r="S104">
            <v>-12.82484</v>
          </cell>
          <cell r="T104">
            <v>-34.051520000000004</v>
          </cell>
          <cell r="U104">
            <v>-38.237169999999999</v>
          </cell>
          <cell r="V104">
            <v>-38.88212</v>
          </cell>
          <cell r="W104">
            <v>-39.170360000000002</v>
          </cell>
          <cell r="X104">
            <v>-39.32714</v>
          </cell>
          <cell r="Y104">
            <v>-44.805640000000011</v>
          </cell>
          <cell r="Z104">
            <v>-47.946800000000003</v>
          </cell>
          <cell r="AA104">
            <v>-48.255610000000004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69.227310000000003</v>
          </cell>
          <cell r="D106">
            <v>-79.57717000000001</v>
          </cell>
          <cell r="E106">
            <v>14.622069999999999</v>
          </cell>
          <cell r="F106">
            <v>-8.2859999999999996</v>
          </cell>
          <cell r="G106">
            <v>3.8093299999975123</v>
          </cell>
          <cell r="H106">
            <v>18.98508999999288</v>
          </cell>
          <cell r="I106">
            <v>19.114349999987894</v>
          </cell>
          <cell r="J106">
            <v>19.520560000015966</v>
          </cell>
          <cell r="K106">
            <v>3.7950200000062893</v>
          </cell>
          <cell r="L106">
            <v>90.940819999984612</v>
          </cell>
          <cell r="M106">
            <v>32.787850000002237</v>
          </cell>
          <cell r="N106">
            <v>2.4448599999996929</v>
          </cell>
          <cell r="O106">
            <v>187.38408999998705</v>
          </cell>
          <cell r="P106">
            <v>69.227310000000003</v>
          </cell>
          <cell r="Q106">
            <v>-10.349860000000007</v>
          </cell>
          <cell r="R106">
            <v>4.2722099999999923</v>
          </cell>
          <cell r="S106">
            <v>-4.0137900000000073</v>
          </cell>
          <cell r="T106">
            <v>-0.20446000000249498</v>
          </cell>
          <cell r="U106">
            <v>18.780629999990385</v>
          </cell>
          <cell r="V106">
            <v>37.894979999978275</v>
          </cell>
          <cell r="W106">
            <v>57.415539999994238</v>
          </cell>
          <cell r="X106">
            <v>61.210560000000527</v>
          </cell>
          <cell r="Y106">
            <v>152.15137999998512</v>
          </cell>
          <cell r="Z106">
            <v>184.93922999998736</v>
          </cell>
          <cell r="AA106">
            <v>187.38408999998705</v>
          </cell>
        </row>
        <row r="107">
          <cell r="A107" t="str">
            <v>Dtd11</v>
          </cell>
          <cell r="B107" t="str">
            <v>Other income</v>
          </cell>
          <cell r="C107">
            <v>18122.247180000002</v>
          </cell>
          <cell r="D107">
            <v>15524.101619999998</v>
          </cell>
          <cell r="E107">
            <v>18394.532490000005</v>
          </cell>
          <cell r="F107">
            <v>18455.789229999988</v>
          </cell>
          <cell r="G107">
            <v>18004.159709999993</v>
          </cell>
          <cell r="H107">
            <v>16665.413529999987</v>
          </cell>
          <cell r="I107">
            <v>16748.77495000001</v>
          </cell>
          <cell r="J107">
            <v>16871.166230000021</v>
          </cell>
          <cell r="K107">
            <v>16613.185909999982</v>
          </cell>
          <cell r="L107">
            <v>16958.14664000001</v>
          </cell>
          <cell r="M107">
            <v>16534.823839999994</v>
          </cell>
          <cell r="N107">
            <v>16935.051769999998</v>
          </cell>
          <cell r="O107">
            <v>205827.39309999996</v>
          </cell>
          <cell r="P107">
            <v>18122.247180000002</v>
          </cell>
          <cell r="Q107">
            <v>33646.3488</v>
          </cell>
          <cell r="R107">
            <v>52040.881289999998</v>
          </cell>
          <cell r="S107">
            <v>70496.670519999971</v>
          </cell>
          <cell r="T107">
            <v>88500.830229999978</v>
          </cell>
          <cell r="U107">
            <v>105166.24375999997</v>
          </cell>
          <cell r="V107">
            <v>121915.01870999999</v>
          </cell>
          <cell r="W107">
            <v>138786.18494000001</v>
          </cell>
          <cell r="X107">
            <v>155399.37084999998</v>
          </cell>
          <cell r="Y107">
            <v>172357.51749</v>
          </cell>
          <cell r="Z107">
            <v>188892.34132999997</v>
          </cell>
          <cell r="AA107">
            <v>205827.39309999996</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18816.999830000001</v>
          </cell>
          <cell r="D109">
            <v>16163.767159999998</v>
          </cell>
          <cell r="E109">
            <v>19164.770050000006</v>
          </cell>
          <cell r="F109">
            <v>19216.165499999988</v>
          </cell>
          <cell r="G109">
            <v>18748.747629999994</v>
          </cell>
          <cell r="H109">
            <v>17460.926309999988</v>
          </cell>
          <cell r="I109">
            <v>17594.856520000008</v>
          </cell>
          <cell r="J109">
            <v>17742.548000000021</v>
          </cell>
          <cell r="K109">
            <v>17431.367559999981</v>
          </cell>
          <cell r="L109">
            <v>17672.572500000009</v>
          </cell>
          <cell r="M109">
            <v>17250.761359999993</v>
          </cell>
          <cell r="N109">
            <v>17785.191299999999</v>
          </cell>
          <cell r="O109">
            <v>215048.67371999996</v>
          </cell>
          <cell r="P109">
            <v>18816.999830000001</v>
          </cell>
          <cell r="Q109">
            <v>34980.766989999996</v>
          </cell>
          <cell r="R109">
            <v>54145.537039999996</v>
          </cell>
          <cell r="S109">
            <v>73361.702539999969</v>
          </cell>
          <cell r="T109">
            <v>92110.450169999982</v>
          </cell>
          <cell r="U109">
            <v>109571.37647999996</v>
          </cell>
          <cell r="V109">
            <v>127166.23299999999</v>
          </cell>
          <cell r="W109">
            <v>144908.78100000002</v>
          </cell>
          <cell r="X109">
            <v>162340.14855999997</v>
          </cell>
          <cell r="Y109">
            <v>180012.72106000001</v>
          </cell>
          <cell r="Z109">
            <v>197263.48241999996</v>
          </cell>
          <cell r="AA109">
            <v>215048.67371999996</v>
          </cell>
        </row>
        <row r="110">
          <cell r="A110" t="str">
            <v>Dtd13</v>
          </cell>
          <cell r="B110" t="str">
            <v>Personnel expenses</v>
          </cell>
          <cell r="C110">
            <v>3773.9193399999999</v>
          </cell>
          <cell r="D110">
            <v>2132.7636999999995</v>
          </cell>
          <cell r="E110">
            <v>3238.221340000001</v>
          </cell>
          <cell r="F110">
            <v>2833.7312799999986</v>
          </cell>
          <cell r="G110">
            <v>2573.9302200000011</v>
          </cell>
          <cell r="H110">
            <v>2510.4603199999992</v>
          </cell>
          <cell r="I110">
            <v>2415.953120000001</v>
          </cell>
          <cell r="J110">
            <v>2433.3608499999991</v>
          </cell>
          <cell r="K110">
            <v>3482.3534</v>
          </cell>
          <cell r="L110">
            <v>3094.4897799999999</v>
          </cell>
          <cell r="M110">
            <v>3612.838590000003</v>
          </cell>
          <cell r="N110">
            <v>-288.90625000000182</v>
          </cell>
          <cell r="O110">
            <v>31813.115689999999</v>
          </cell>
          <cell r="P110">
            <v>3773.9193399999999</v>
          </cell>
          <cell r="Q110">
            <v>5906.6830399999999</v>
          </cell>
          <cell r="R110">
            <v>9144.9043799999999</v>
          </cell>
          <cell r="S110">
            <v>11978.635659999998</v>
          </cell>
          <cell r="T110">
            <v>14552.565879999998</v>
          </cell>
          <cell r="U110">
            <v>17063.026199999997</v>
          </cell>
          <cell r="V110">
            <v>19478.979319999999</v>
          </cell>
          <cell r="W110">
            <v>21912.340169999996</v>
          </cell>
          <cell r="X110">
            <v>25394.693569999996</v>
          </cell>
          <cell r="Y110">
            <v>28489.183349999996</v>
          </cell>
          <cell r="Z110">
            <v>32102.021939999999</v>
          </cell>
          <cell r="AA110">
            <v>31813.115689999999</v>
          </cell>
        </row>
        <row r="111">
          <cell r="A111" t="str">
            <v>Dtd14</v>
          </cell>
          <cell r="B111" t="str">
            <v>General and administrative expenses</v>
          </cell>
          <cell r="C111">
            <v>659.26113999999995</v>
          </cell>
          <cell r="D111">
            <v>906.34725000000003</v>
          </cell>
          <cell r="E111">
            <v>2313.24604</v>
          </cell>
          <cell r="F111">
            <v>782.9347200000002</v>
          </cell>
          <cell r="G111">
            <v>854.11477999999943</v>
          </cell>
          <cell r="H111">
            <v>2125.3000199999997</v>
          </cell>
          <cell r="I111">
            <v>816.11432000000013</v>
          </cell>
          <cell r="J111">
            <v>982.0359399999993</v>
          </cell>
          <cell r="K111">
            <v>1312.820830000001</v>
          </cell>
          <cell r="L111">
            <v>1042.5179099999996</v>
          </cell>
          <cell r="M111">
            <v>1140.3914800000002</v>
          </cell>
          <cell r="N111">
            <v>1635.1091399999996</v>
          </cell>
          <cell r="O111">
            <v>14570.193569999999</v>
          </cell>
          <cell r="P111">
            <v>659.26113999999995</v>
          </cell>
          <cell r="Q111">
            <v>1565.6083899999999</v>
          </cell>
          <cell r="R111">
            <v>3878.8544299999999</v>
          </cell>
          <cell r="S111">
            <v>4661.7891500000005</v>
          </cell>
          <cell r="T111">
            <v>5515.9039300000004</v>
          </cell>
          <cell r="U111">
            <v>7641.2039500000001</v>
          </cell>
          <cell r="V111">
            <v>8457.3182699999998</v>
          </cell>
          <cell r="W111">
            <v>9439.3542099999995</v>
          </cell>
          <cell r="X111">
            <v>10752.17504</v>
          </cell>
          <cell r="Y111">
            <v>11794.692950000001</v>
          </cell>
          <cell r="Z111">
            <v>12935.084430000001</v>
          </cell>
          <cell r="AA111">
            <v>14570.193569999999</v>
          </cell>
        </row>
        <row r="112">
          <cell r="A112" t="str">
            <v>Dtd15</v>
          </cell>
          <cell r="B112" t="str">
            <v>Depreciation / Amortisation</v>
          </cell>
          <cell r="C112">
            <v>379.38459999999998</v>
          </cell>
          <cell r="D112">
            <v>379.09032000000002</v>
          </cell>
          <cell r="E112">
            <v>376.40195</v>
          </cell>
          <cell r="F112">
            <v>378.13037000000003</v>
          </cell>
          <cell r="G112">
            <v>396.58747000000005</v>
          </cell>
          <cell r="H112">
            <v>390.12699999999984</v>
          </cell>
          <cell r="I112">
            <v>375.70677999999998</v>
          </cell>
          <cell r="J112">
            <v>376.31391999999994</v>
          </cell>
          <cell r="K112">
            <v>404.33165000000031</v>
          </cell>
          <cell r="L112">
            <v>393.39477000000011</v>
          </cell>
          <cell r="M112">
            <v>403.66814999999951</v>
          </cell>
          <cell r="N112">
            <v>443.76992000000018</v>
          </cell>
          <cell r="O112">
            <v>4696.9069</v>
          </cell>
          <cell r="P112">
            <v>379.38459999999998</v>
          </cell>
          <cell r="Q112">
            <v>758.47492</v>
          </cell>
          <cell r="R112">
            <v>1134.8768700000001</v>
          </cell>
          <cell r="S112">
            <v>1513.0072400000001</v>
          </cell>
          <cell r="T112">
            <v>1909.5947100000003</v>
          </cell>
          <cell r="U112">
            <v>2299.7217100000003</v>
          </cell>
          <cell r="V112">
            <v>2675.4284900000002</v>
          </cell>
          <cell r="W112">
            <v>3051.7424100000003</v>
          </cell>
          <cell r="X112">
            <v>3456.0740600000008</v>
          </cell>
          <cell r="Y112">
            <v>3849.4688300000007</v>
          </cell>
          <cell r="Z112">
            <v>4253.1369800000002</v>
          </cell>
          <cell r="AA112">
            <v>4696.9069</v>
          </cell>
        </row>
        <row r="113">
          <cell r="A113" t="str">
            <v>Dtd16</v>
          </cell>
          <cell r="B113" t="str">
            <v>Total operating expenses</v>
          </cell>
          <cell r="C113">
            <v>4812.5650800000003</v>
          </cell>
          <cell r="D113">
            <v>3418.2012699999996</v>
          </cell>
          <cell r="E113">
            <v>5927.8693300000014</v>
          </cell>
          <cell r="F113">
            <v>3994.7963699999987</v>
          </cell>
          <cell r="G113">
            <v>3824.6324700000005</v>
          </cell>
          <cell r="H113">
            <v>5025.8873399999984</v>
          </cell>
          <cell r="I113">
            <v>3607.7742200000012</v>
          </cell>
          <cell r="J113">
            <v>3791.7107099999985</v>
          </cell>
          <cell r="K113">
            <v>5199.5058800000006</v>
          </cell>
          <cell r="L113">
            <v>4530.4024599999993</v>
          </cell>
          <cell r="M113">
            <v>5156.8982200000028</v>
          </cell>
          <cell r="N113">
            <v>1789.9728099999979</v>
          </cell>
          <cell r="O113">
            <v>51080.216159999996</v>
          </cell>
          <cell r="P113">
            <v>4812.5650800000003</v>
          </cell>
          <cell r="Q113">
            <v>8230.7663499999999</v>
          </cell>
          <cell r="R113">
            <v>14158.635679999999</v>
          </cell>
          <cell r="S113">
            <v>18153.432049999996</v>
          </cell>
          <cell r="T113">
            <v>21978.06452</v>
          </cell>
          <cell r="U113">
            <v>27003.951859999997</v>
          </cell>
          <cell r="V113">
            <v>30611.72608</v>
          </cell>
          <cell r="W113">
            <v>34403.436789999992</v>
          </cell>
          <cell r="X113">
            <v>39602.942669999997</v>
          </cell>
          <cell r="Y113">
            <v>44133.345129999994</v>
          </cell>
          <cell r="Z113">
            <v>49290.243350000004</v>
          </cell>
          <cell r="AA113">
            <v>51080.216159999996</v>
          </cell>
        </row>
        <row r="114">
          <cell r="A114" t="str">
            <v>Dtd17</v>
          </cell>
          <cell r="B114" t="str">
            <v>Operating profit before provisions</v>
          </cell>
          <cell r="C114">
            <v>14004.43475</v>
          </cell>
          <cell r="D114">
            <v>12745.565889999998</v>
          </cell>
          <cell r="E114">
            <v>13236.900720000005</v>
          </cell>
          <cell r="F114">
            <v>15221.36912999999</v>
          </cell>
          <cell r="G114">
            <v>14924.115159999994</v>
          </cell>
          <cell r="H114">
            <v>12435.038969999991</v>
          </cell>
          <cell r="I114">
            <v>13987.082300000007</v>
          </cell>
          <cell r="J114">
            <v>13950.837290000021</v>
          </cell>
          <cell r="K114">
            <v>12231.86167999998</v>
          </cell>
          <cell r="L114">
            <v>13142.17004000001</v>
          </cell>
          <cell r="M114">
            <v>12093.86313999999</v>
          </cell>
          <cell r="N114">
            <v>15995.218490000001</v>
          </cell>
          <cell r="O114">
            <v>163968.45755999995</v>
          </cell>
          <cell r="P114">
            <v>14004.43475</v>
          </cell>
          <cell r="Q114">
            <v>26750.000639999998</v>
          </cell>
          <cell r="R114">
            <v>39986.901359999996</v>
          </cell>
          <cell r="S114">
            <v>55208.270489999974</v>
          </cell>
          <cell r="T114">
            <v>70132.385649999982</v>
          </cell>
          <cell r="U114">
            <v>82567.424619999962</v>
          </cell>
          <cell r="V114">
            <v>96554.506919999985</v>
          </cell>
          <cell r="W114">
            <v>110505.34421000002</v>
          </cell>
          <cell r="X114">
            <v>122737.20588999998</v>
          </cell>
          <cell r="Y114">
            <v>135879.37593000001</v>
          </cell>
          <cell r="Z114">
            <v>147973.23906999995</v>
          </cell>
          <cell r="AA114">
            <v>163968.45755999995</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14004.43475</v>
          </cell>
          <cell r="D119">
            <v>12745.565889999998</v>
          </cell>
          <cell r="E119">
            <v>13236.900720000005</v>
          </cell>
          <cell r="F119">
            <v>15221.36912999999</v>
          </cell>
          <cell r="G119">
            <v>14924.115159999994</v>
          </cell>
          <cell r="H119">
            <v>12435.038969999991</v>
          </cell>
          <cell r="I119">
            <v>13987.082300000007</v>
          </cell>
          <cell r="J119">
            <v>13950.837290000021</v>
          </cell>
          <cell r="K119">
            <v>12231.86167999998</v>
          </cell>
          <cell r="L119">
            <v>13142.17004000001</v>
          </cell>
          <cell r="M119">
            <v>12093.86313999999</v>
          </cell>
          <cell r="N119">
            <v>15995.218490000001</v>
          </cell>
          <cell r="O119">
            <v>163968.45755999995</v>
          </cell>
          <cell r="P119">
            <v>14004.43475</v>
          </cell>
          <cell r="Q119">
            <v>26750.000639999998</v>
          </cell>
          <cell r="R119">
            <v>39986.901359999996</v>
          </cell>
          <cell r="S119">
            <v>55208.270489999974</v>
          </cell>
          <cell r="T119">
            <v>70132.385649999982</v>
          </cell>
          <cell r="U119">
            <v>82567.424619999962</v>
          </cell>
          <cell r="V119">
            <v>96554.506919999985</v>
          </cell>
          <cell r="W119">
            <v>110505.34421000002</v>
          </cell>
          <cell r="X119">
            <v>122737.20588999998</v>
          </cell>
          <cell r="Y119">
            <v>135879.37593000001</v>
          </cell>
          <cell r="Z119">
            <v>147973.23906999995</v>
          </cell>
          <cell r="AA119">
            <v>163968.45755999995</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14004.43475</v>
          </cell>
          <cell r="D123">
            <v>12745.565889999998</v>
          </cell>
          <cell r="E123">
            <v>13236.900720000005</v>
          </cell>
          <cell r="F123">
            <v>15221.36912999999</v>
          </cell>
          <cell r="G123">
            <v>14924.115159999994</v>
          </cell>
          <cell r="H123">
            <v>12435.038969999991</v>
          </cell>
          <cell r="I123">
            <v>13987.082300000007</v>
          </cell>
          <cell r="J123">
            <v>13950.837290000021</v>
          </cell>
          <cell r="K123">
            <v>12231.86167999998</v>
          </cell>
          <cell r="L123">
            <v>13142.17004000001</v>
          </cell>
          <cell r="M123">
            <v>12093.86313999999</v>
          </cell>
          <cell r="N123">
            <v>15995.218490000001</v>
          </cell>
          <cell r="O123">
            <v>163968.45755999995</v>
          </cell>
          <cell r="P123">
            <v>14004.43475</v>
          </cell>
          <cell r="Q123">
            <v>26750.000639999998</v>
          </cell>
          <cell r="R123">
            <v>39986.901359999996</v>
          </cell>
          <cell r="S123">
            <v>55208.270489999974</v>
          </cell>
          <cell r="T123">
            <v>70132.385649999982</v>
          </cell>
          <cell r="U123">
            <v>82567.424619999962</v>
          </cell>
          <cell r="V123">
            <v>96554.506919999985</v>
          </cell>
          <cell r="W123">
            <v>110505.34421000002</v>
          </cell>
          <cell r="X123">
            <v>122737.20588999998</v>
          </cell>
          <cell r="Y123">
            <v>135879.37593000001</v>
          </cell>
          <cell r="Z123">
            <v>147973.23906999995</v>
          </cell>
          <cell r="AA123">
            <v>163968.45755999995</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-2666.45046</v>
          </cell>
          <cell r="D125">
            <v>-2445.2742700000003</v>
          </cell>
          <cell r="E125">
            <v>-2521.3923999999997</v>
          </cell>
          <cell r="F125">
            <v>-2898.6013399999993</v>
          </cell>
          <cell r="G125">
            <v>-2841.6319900000008</v>
          </cell>
          <cell r="H125">
            <v>-2368.7648200000008</v>
          </cell>
          <cell r="I125">
            <v>-2662.844799999998</v>
          </cell>
          <cell r="J125">
            <v>-2665.2372600000008</v>
          </cell>
          <cell r="K125">
            <v>-2340.2615100000003</v>
          </cell>
          <cell r="L125">
            <v>-2503.8285000000014</v>
          </cell>
          <cell r="M125">
            <v>-2313.5221799999972</v>
          </cell>
          <cell r="N125">
            <v>-3048.7866800000029</v>
          </cell>
          <cell r="O125">
            <v>-31276.596210000003</v>
          </cell>
          <cell r="P125">
            <v>-2666.45046</v>
          </cell>
          <cell r="Q125">
            <v>-5111.7247299999999</v>
          </cell>
          <cell r="R125">
            <v>-7633.1171299999996</v>
          </cell>
          <cell r="S125">
            <v>-10531.71847</v>
          </cell>
          <cell r="T125">
            <v>-13373.350460000001</v>
          </cell>
          <cell r="U125">
            <v>-15742.115280000002</v>
          </cell>
          <cell r="V125">
            <v>-18404.960080000001</v>
          </cell>
          <cell r="W125">
            <v>-21070.197340000002</v>
          </cell>
          <cell r="X125">
            <v>-23410.458850000003</v>
          </cell>
          <cell r="Y125">
            <v>-25914.287350000006</v>
          </cell>
          <cell r="Z125">
            <v>-28227.809530000002</v>
          </cell>
          <cell r="AA125">
            <v>-31276.596210000003</v>
          </cell>
        </row>
        <row r="126">
          <cell r="A126" t="str">
            <v>Dtd28</v>
          </cell>
          <cell r="B126" t="str">
            <v>Profit after tax</v>
          </cell>
          <cell r="C126">
            <v>11337.98429</v>
          </cell>
          <cell r="D126">
            <v>10300.291619999998</v>
          </cell>
          <cell r="E126">
            <v>10715.508320000004</v>
          </cell>
          <cell r="F126">
            <v>12322.767789999991</v>
          </cell>
          <cell r="G126">
            <v>12082.483169999992</v>
          </cell>
          <cell r="H126">
            <v>10066.27414999999</v>
          </cell>
          <cell r="I126">
            <v>11324.23750000001</v>
          </cell>
          <cell r="J126">
            <v>11285.60003000002</v>
          </cell>
          <cell r="K126">
            <v>9891.6001699999797</v>
          </cell>
          <cell r="L126">
            <v>10638.341540000009</v>
          </cell>
          <cell r="M126">
            <v>9780.3409599999941</v>
          </cell>
          <cell r="N126">
            <v>12946.431809999998</v>
          </cell>
          <cell r="O126">
            <v>132691.86134999996</v>
          </cell>
          <cell r="P126">
            <v>11337.98429</v>
          </cell>
          <cell r="Q126">
            <v>21638.275909999997</v>
          </cell>
          <cell r="R126">
            <v>32353.784229999997</v>
          </cell>
          <cell r="S126">
            <v>44676.552019999974</v>
          </cell>
          <cell r="T126">
            <v>56759.035189999981</v>
          </cell>
          <cell r="U126">
            <v>66825.309339999963</v>
          </cell>
          <cell r="V126">
            <v>78149.546839999981</v>
          </cell>
          <cell r="W126">
            <v>89435.146870000026</v>
          </cell>
          <cell r="X126">
            <v>99326.747039999987</v>
          </cell>
          <cell r="Y126">
            <v>109965.08858000001</v>
          </cell>
          <cell r="Z126">
            <v>119745.42953999995</v>
          </cell>
          <cell r="AA126">
            <v>132691.86134999996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2165.8549899999998</v>
          </cell>
          <cell r="D128">
            <v>1673.3318599999998</v>
          </cell>
          <cell r="E128">
            <v>1528.6336500000002</v>
          </cell>
          <cell r="F128">
            <v>557.80478000000016</v>
          </cell>
          <cell r="G128">
            <v>791.09933999999976</v>
          </cell>
          <cell r="H128">
            <v>795.62598999999977</v>
          </cell>
          <cell r="I128">
            <v>861.25713999999994</v>
          </cell>
          <cell r="J128">
            <v>810.70928000000004</v>
          </cell>
          <cell r="K128">
            <v>585.62509000000045</v>
          </cell>
          <cell r="L128">
            <v>600.28965999999991</v>
          </cell>
          <cell r="M128">
            <v>644.34823000000006</v>
          </cell>
          <cell r="N128">
            <v>682.01156000000037</v>
          </cell>
          <cell r="O128">
            <v>11696.591570000001</v>
          </cell>
          <cell r="P128">
            <v>2165.8549899999998</v>
          </cell>
          <cell r="Q128">
            <v>3839.1868499999996</v>
          </cell>
          <cell r="R128">
            <v>5367.8204999999998</v>
          </cell>
          <cell r="S128">
            <v>5925.6252800000002</v>
          </cell>
          <cell r="T128">
            <v>6716.72462</v>
          </cell>
          <cell r="U128">
            <v>7512.3506099999995</v>
          </cell>
          <cell r="V128">
            <v>8373.6077499999992</v>
          </cell>
          <cell r="W128">
            <v>9184.3170299999983</v>
          </cell>
          <cell r="X128">
            <v>9769.9421199999997</v>
          </cell>
          <cell r="Y128">
            <v>10370.23178</v>
          </cell>
          <cell r="Z128">
            <v>11014.58001</v>
          </cell>
          <cell r="AA128">
            <v>11696.591570000001</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2165.8549899999998</v>
          </cell>
          <cell r="D130">
            <v>1673.3318599999998</v>
          </cell>
          <cell r="E130">
            <v>1528.6336500000002</v>
          </cell>
          <cell r="F130">
            <v>557.80478000000016</v>
          </cell>
          <cell r="G130">
            <v>791.09933999999976</v>
          </cell>
          <cell r="H130">
            <v>795.62598999999977</v>
          </cell>
          <cell r="I130">
            <v>861.25713999999994</v>
          </cell>
          <cell r="J130">
            <v>810.70928000000004</v>
          </cell>
          <cell r="K130">
            <v>585.62509000000045</v>
          </cell>
          <cell r="L130">
            <v>600.28965999999991</v>
          </cell>
          <cell r="M130">
            <v>644.34823000000006</v>
          </cell>
          <cell r="N130">
            <v>682.01156000000037</v>
          </cell>
          <cell r="O130">
            <v>11696.591570000001</v>
          </cell>
          <cell r="P130">
            <v>2165.8549899999998</v>
          </cell>
          <cell r="Q130">
            <v>3839.1868499999996</v>
          </cell>
          <cell r="R130">
            <v>5367.8204999999998</v>
          </cell>
          <cell r="S130">
            <v>5925.6252800000002</v>
          </cell>
          <cell r="T130">
            <v>6716.72462</v>
          </cell>
          <cell r="U130">
            <v>7512.3506099999995</v>
          </cell>
          <cell r="V130">
            <v>8373.6077499999992</v>
          </cell>
          <cell r="W130">
            <v>9184.3170299999983</v>
          </cell>
          <cell r="X130">
            <v>9769.9421199999997</v>
          </cell>
          <cell r="Y130">
            <v>10370.23178</v>
          </cell>
          <cell r="Z130">
            <v>11014.58001</v>
          </cell>
          <cell r="AA130">
            <v>11696.591570000001</v>
          </cell>
        </row>
        <row r="131">
          <cell r="A131" t="str">
            <v>Dtd04</v>
          </cell>
          <cell r="B131" t="str">
            <v>Fee Income</v>
          </cell>
          <cell r="C131">
            <v>22655.468199999999</v>
          </cell>
          <cell r="D131">
            <v>18741.818180000002</v>
          </cell>
          <cell r="E131">
            <v>20095.547599999994</v>
          </cell>
          <cell r="F131">
            <v>22324.680590000011</v>
          </cell>
          <cell r="G131">
            <v>24909.499900000003</v>
          </cell>
          <cell r="H131">
            <v>24722.502519999995</v>
          </cell>
          <cell r="I131">
            <v>25968.333299999991</v>
          </cell>
          <cell r="J131">
            <v>30760.080579999994</v>
          </cell>
          <cell r="K131">
            <v>30268.411910000006</v>
          </cell>
          <cell r="L131">
            <v>31672.769640000006</v>
          </cell>
          <cell r="M131">
            <v>30626.666170000004</v>
          </cell>
          <cell r="N131">
            <v>32205.616480000004</v>
          </cell>
          <cell r="O131">
            <v>314951.39507000003</v>
          </cell>
          <cell r="P131">
            <v>22655.468199999999</v>
          </cell>
          <cell r="Q131">
            <v>41397.286380000005</v>
          </cell>
          <cell r="R131">
            <v>61492.833979999996</v>
          </cell>
          <cell r="S131">
            <v>83817.514569999999</v>
          </cell>
          <cell r="T131">
            <v>108727.01446999999</v>
          </cell>
          <cell r="U131">
            <v>133449.51698999997</v>
          </cell>
          <cell r="V131">
            <v>159417.85028999997</v>
          </cell>
          <cell r="W131">
            <v>190177.93086999998</v>
          </cell>
          <cell r="X131">
            <v>220446.34277999998</v>
          </cell>
          <cell r="Y131">
            <v>252119.11241999999</v>
          </cell>
          <cell r="Z131">
            <v>282745.77859</v>
          </cell>
          <cell r="AA131">
            <v>314951.39507000003</v>
          </cell>
        </row>
        <row r="132">
          <cell r="A132" t="str">
            <v>Dtd05</v>
          </cell>
          <cell r="B132" t="str">
            <v>Commission expense</v>
          </cell>
          <cell r="C132">
            <v>-11164.19</v>
          </cell>
          <cell r="D132">
            <v>-8954.0076799999988</v>
          </cell>
          <cell r="E132">
            <v>-9103.5819399999982</v>
          </cell>
          <cell r="F132">
            <v>-10255.32086</v>
          </cell>
          <cell r="G132">
            <v>-11292.833909999999</v>
          </cell>
          <cell r="H132">
            <v>-11171.262529999998</v>
          </cell>
          <cell r="I132">
            <v>-11727.770989999997</v>
          </cell>
          <cell r="J132">
            <v>-13795.627629999997</v>
          </cell>
          <cell r="K132">
            <v>-13570.422640000001</v>
          </cell>
          <cell r="L132">
            <v>-14036.720580000001</v>
          </cell>
          <cell r="M132">
            <v>-13616.104429999999</v>
          </cell>
          <cell r="N132">
            <v>-12490.736820000006</v>
          </cell>
          <cell r="O132">
            <v>-141178.58001000003</v>
          </cell>
          <cell r="P132">
            <v>-11164.19</v>
          </cell>
          <cell r="Q132">
            <v>-20118.197679999997</v>
          </cell>
          <cell r="R132">
            <v>-29221.779619999994</v>
          </cell>
          <cell r="S132">
            <v>-39477.100479999994</v>
          </cell>
          <cell r="T132">
            <v>-50769.934389999995</v>
          </cell>
          <cell r="U132">
            <v>-61941.196919999995</v>
          </cell>
          <cell r="V132">
            <v>-73668.967909999992</v>
          </cell>
          <cell r="W132">
            <v>-87464.595539999995</v>
          </cell>
          <cell r="X132">
            <v>-101035.01818</v>
          </cell>
          <cell r="Y132">
            <v>-115071.73876000001</v>
          </cell>
          <cell r="Z132">
            <v>-128687.84319000001</v>
          </cell>
          <cell r="AA132">
            <v>-141178.58001000003</v>
          </cell>
        </row>
        <row r="133">
          <cell r="A133" t="str">
            <v>Dtd06</v>
          </cell>
          <cell r="B133" t="str">
            <v>Net fee and commission income</v>
          </cell>
          <cell r="C133">
            <v>11491.278199999999</v>
          </cell>
          <cell r="D133">
            <v>9787.8105000000032</v>
          </cell>
          <cell r="E133">
            <v>10991.965659999996</v>
          </cell>
          <cell r="F133">
            <v>12069.359730000011</v>
          </cell>
          <cell r="G133">
            <v>13616.665990000003</v>
          </cell>
          <cell r="H133">
            <v>13551.239989999996</v>
          </cell>
          <cell r="I133">
            <v>14240.562309999994</v>
          </cell>
          <cell r="J133">
            <v>16964.452949999999</v>
          </cell>
          <cell r="K133">
            <v>16697.989270000005</v>
          </cell>
          <cell r="L133">
            <v>17636.049060000005</v>
          </cell>
          <cell r="M133">
            <v>17010.561740000005</v>
          </cell>
          <cell r="N133">
            <v>19714.879659999999</v>
          </cell>
          <cell r="O133">
            <v>173772.81505999999</v>
          </cell>
          <cell r="P133">
            <v>11491.278199999999</v>
          </cell>
          <cell r="Q133">
            <v>21279.088700000008</v>
          </cell>
          <cell r="R133">
            <v>32271.054360000002</v>
          </cell>
          <cell r="S133">
            <v>44340.414090000006</v>
          </cell>
          <cell r="T133">
            <v>57957.08008</v>
          </cell>
          <cell r="U133">
            <v>71508.320069999987</v>
          </cell>
          <cell r="V133">
            <v>85748.882379999981</v>
          </cell>
          <cell r="W133">
            <v>102713.33532999999</v>
          </cell>
          <cell r="X133">
            <v>119411.32459999998</v>
          </cell>
          <cell r="Y133">
            <v>137047.37365999998</v>
          </cell>
          <cell r="Z133">
            <v>154057.93539999999</v>
          </cell>
          <cell r="AA133">
            <v>173772.81505999999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-34.66751</v>
          </cell>
          <cell r="D135">
            <v>-0.36232000000000042</v>
          </cell>
          <cell r="E135">
            <v>0.12058000000000002</v>
          </cell>
          <cell r="F135">
            <v>-4.4296099999999994</v>
          </cell>
          <cell r="G135">
            <v>-0.53856999999999611</v>
          </cell>
          <cell r="H135">
            <v>-0.22304000000000623</v>
          </cell>
          <cell r="I135">
            <v>3.2366500000000018</v>
          </cell>
          <cell r="J135">
            <v>-0.92496999999999829</v>
          </cell>
          <cell r="K135">
            <v>-0.25687999999999778</v>
          </cell>
          <cell r="L135">
            <v>-4.9670200000000033</v>
          </cell>
          <cell r="M135">
            <v>-0.32833999999999852</v>
          </cell>
          <cell r="N135">
            <v>-7.2540700000000005</v>
          </cell>
          <cell r="O135">
            <v>-50.595099999999988</v>
          </cell>
          <cell r="P135">
            <v>-34.66751</v>
          </cell>
          <cell r="Q135">
            <v>-35.029830000000004</v>
          </cell>
          <cell r="R135">
            <v>-34.909250000000007</v>
          </cell>
          <cell r="S135">
            <v>-39.338860000000004</v>
          </cell>
          <cell r="T135">
            <v>-39.877429999999997</v>
          </cell>
          <cell r="U135">
            <v>-40.100470000000001</v>
          </cell>
          <cell r="V135">
            <v>-36.863819999999997</v>
          </cell>
          <cell r="W135">
            <v>-37.788789999999992</v>
          </cell>
          <cell r="X135">
            <v>-38.045669999999987</v>
          </cell>
          <cell r="Y135">
            <v>-43.012689999999992</v>
          </cell>
          <cell r="Z135">
            <v>-43.341029999999989</v>
          </cell>
          <cell r="AA135">
            <v>-50.595099999999988</v>
          </cell>
        </row>
        <row r="136">
          <cell r="A136" t="str">
            <v>Dtd09</v>
          </cell>
          <cell r="B136" t="str">
            <v>Gains or losses from investments</v>
          </cell>
          <cell r="C136">
            <v>-1.4450700000000001</v>
          </cell>
          <cell r="D136">
            <v>-0.82499999999999996</v>
          </cell>
          <cell r="E136">
            <v>0</v>
          </cell>
          <cell r="F136">
            <v>0</v>
          </cell>
          <cell r="G136">
            <v>0</v>
          </cell>
          <cell r="H136">
            <v>0</v>
          </cell>
          <cell r="I136">
            <v>0.82499999999999996</v>
          </cell>
          <cell r="J136">
            <v>0</v>
          </cell>
          <cell r="K136">
            <v>0</v>
          </cell>
          <cell r="L136">
            <v>0</v>
          </cell>
          <cell r="M136">
            <v>0</v>
          </cell>
          <cell r="N136">
            <v>0</v>
          </cell>
          <cell r="O136">
            <v>-1.4450700000000001</v>
          </cell>
          <cell r="P136">
            <v>-1.4450700000000001</v>
          </cell>
          <cell r="Q136">
            <v>-2.27007</v>
          </cell>
          <cell r="R136">
            <v>-2.27007</v>
          </cell>
          <cell r="S136">
            <v>-2.27007</v>
          </cell>
          <cell r="T136">
            <v>-2.27007</v>
          </cell>
          <cell r="U136">
            <v>-2.27007</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93.006840000000011</v>
          </cell>
          <cell r="D137">
            <v>14.68981999999999</v>
          </cell>
          <cell r="E137">
            <v>71.295470000000009</v>
          </cell>
          <cell r="F137">
            <v>52.846850000000003</v>
          </cell>
          <cell r="G137">
            <v>24.495169999999987</v>
          </cell>
          <cell r="H137">
            <v>277.40125</v>
          </cell>
          <cell r="I137">
            <v>18.281890000000004</v>
          </cell>
          <cell r="J137">
            <v>4.4370499999999993</v>
          </cell>
          <cell r="K137">
            <v>24.000630000000001</v>
          </cell>
          <cell r="L137">
            <v>0.45400000000000773</v>
          </cell>
          <cell r="M137">
            <v>6.5321129999999812</v>
          </cell>
          <cell r="N137">
            <v>676.27513700000009</v>
          </cell>
          <cell r="O137">
            <v>1263.71622</v>
          </cell>
          <cell r="P137">
            <v>93.006840000000011</v>
          </cell>
          <cell r="Q137">
            <v>107.69666000000001</v>
          </cell>
          <cell r="R137">
            <v>178.99213000000003</v>
          </cell>
          <cell r="S137">
            <v>231.83898000000005</v>
          </cell>
          <cell r="T137">
            <v>256.33415000000002</v>
          </cell>
          <cell r="U137">
            <v>533.73540000000003</v>
          </cell>
          <cell r="V137">
            <v>552.01729</v>
          </cell>
          <cell r="W137">
            <v>556.45434</v>
          </cell>
          <cell r="X137">
            <v>580.45497</v>
          </cell>
          <cell r="Y137">
            <v>580.90896999999995</v>
          </cell>
          <cell r="Z137">
            <v>587.44108299999994</v>
          </cell>
          <cell r="AA137">
            <v>1263.71622</v>
          </cell>
        </row>
        <row r="138">
          <cell r="A138" t="str">
            <v>Dtd11</v>
          </cell>
          <cell r="B138" t="str">
            <v>Other income</v>
          </cell>
          <cell r="C138">
            <v>11548.17246</v>
          </cell>
          <cell r="D138">
            <v>9801.3130000000019</v>
          </cell>
          <cell r="E138">
            <v>11063.381709999996</v>
          </cell>
          <cell r="F138">
            <v>12117.776970000012</v>
          </cell>
          <cell r="G138">
            <v>13640.622590000003</v>
          </cell>
          <cell r="H138">
            <v>13828.418199999996</v>
          </cell>
          <cell r="I138">
            <v>14262.905849999996</v>
          </cell>
          <cell r="J138">
            <v>16967.965029999999</v>
          </cell>
          <cell r="K138">
            <v>16721.733020000003</v>
          </cell>
          <cell r="L138">
            <v>17631.536040000006</v>
          </cell>
          <cell r="M138">
            <v>17016.765513000006</v>
          </cell>
          <cell r="N138">
            <v>20383.900727</v>
          </cell>
          <cell r="O138">
            <v>174984.49111</v>
          </cell>
          <cell r="P138">
            <v>11548.17246</v>
          </cell>
          <cell r="Q138">
            <v>21349.485460000011</v>
          </cell>
          <cell r="R138">
            <v>32412.867170000001</v>
          </cell>
          <cell r="S138">
            <v>44530.644140000004</v>
          </cell>
          <cell r="T138">
            <v>58171.266730000003</v>
          </cell>
          <cell r="U138">
            <v>71999.684929999989</v>
          </cell>
          <cell r="V138">
            <v>86262.590779999984</v>
          </cell>
          <cell r="W138">
            <v>103230.55580999998</v>
          </cell>
          <cell r="X138">
            <v>119952.28882999998</v>
          </cell>
          <cell r="Y138">
            <v>137583.82486999998</v>
          </cell>
          <cell r="Z138">
            <v>154600.590383</v>
          </cell>
          <cell r="AA138">
            <v>174984.49111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13714.02745</v>
          </cell>
          <cell r="D140">
            <v>11474.644860000002</v>
          </cell>
          <cell r="E140">
            <v>12592.015359999996</v>
          </cell>
          <cell r="F140">
            <v>12675.581750000012</v>
          </cell>
          <cell r="G140">
            <v>14431.721930000003</v>
          </cell>
          <cell r="H140">
            <v>14624.044189999997</v>
          </cell>
          <cell r="I140">
            <v>15124.162989999995</v>
          </cell>
          <cell r="J140">
            <v>17778.674309999999</v>
          </cell>
          <cell r="K140">
            <v>17307.358110000005</v>
          </cell>
          <cell r="L140">
            <v>18231.825700000005</v>
          </cell>
          <cell r="M140">
            <v>17661.113743000005</v>
          </cell>
          <cell r="N140">
            <v>21065.912286999999</v>
          </cell>
          <cell r="O140">
            <v>186681.08267999999</v>
          </cell>
          <cell r="P140">
            <v>13714.02745</v>
          </cell>
          <cell r="Q140">
            <v>25188.672310000009</v>
          </cell>
          <cell r="R140">
            <v>37780.687669999999</v>
          </cell>
          <cell r="S140">
            <v>50456.269420000004</v>
          </cell>
          <cell r="T140">
            <v>64887.991350000004</v>
          </cell>
          <cell r="U140">
            <v>79512.035539999983</v>
          </cell>
          <cell r="V140">
            <v>94636.19852999998</v>
          </cell>
          <cell r="W140">
            <v>112414.87283999997</v>
          </cell>
          <cell r="X140">
            <v>129722.23094999997</v>
          </cell>
          <cell r="Y140">
            <v>147954.05664999998</v>
          </cell>
          <cell r="Z140">
            <v>165615.17039300001</v>
          </cell>
          <cell r="AA140">
            <v>186681.08267999999</v>
          </cell>
        </row>
        <row r="141">
          <cell r="A141" t="str">
            <v>Dtd13</v>
          </cell>
          <cell r="B141" t="str">
            <v>Personnel expenses</v>
          </cell>
          <cell r="C141">
            <v>2633.5335100000002</v>
          </cell>
          <cell r="D141">
            <v>1936.0092099999999</v>
          </cell>
          <cell r="E141">
            <v>2017.2134599999999</v>
          </cell>
          <cell r="F141">
            <v>2299.0734399999997</v>
          </cell>
          <cell r="G141">
            <v>2693.4817300000004</v>
          </cell>
          <cell r="H141">
            <v>3539.6927000000005</v>
          </cell>
          <cell r="I141">
            <v>2230.8417599999984</v>
          </cell>
          <cell r="J141">
            <v>2132.5497000000014</v>
          </cell>
          <cell r="K141">
            <v>6080.4330199999986</v>
          </cell>
          <cell r="L141">
            <v>5917.8434300000044</v>
          </cell>
          <cell r="M141">
            <v>3508.697089999996</v>
          </cell>
          <cell r="N141">
            <v>3210.1699900000003</v>
          </cell>
          <cell r="O141">
            <v>38199.539040000003</v>
          </cell>
          <cell r="P141">
            <v>2633.5335100000002</v>
          </cell>
          <cell r="Q141">
            <v>4569.5427200000004</v>
          </cell>
          <cell r="R141">
            <v>6586.7561800000003</v>
          </cell>
          <cell r="S141">
            <v>8885.8296200000004</v>
          </cell>
          <cell r="T141">
            <v>11579.31135</v>
          </cell>
          <cell r="U141">
            <v>15119.00405</v>
          </cell>
          <cell r="V141">
            <v>17349.845809999999</v>
          </cell>
          <cell r="W141">
            <v>19482.395510000002</v>
          </cell>
          <cell r="X141">
            <v>25562.828529999999</v>
          </cell>
          <cell r="Y141">
            <v>31480.671960000003</v>
          </cell>
          <cell r="Z141">
            <v>34989.369050000001</v>
          </cell>
          <cell r="AA141">
            <v>38199.539040000003</v>
          </cell>
        </row>
        <row r="142">
          <cell r="A142" t="str">
            <v>Dtd14</v>
          </cell>
          <cell r="B142" t="str">
            <v>General and administrative expenses</v>
          </cell>
          <cell r="C142">
            <v>430.47518000000002</v>
          </cell>
          <cell r="D142">
            <v>695.43522999999982</v>
          </cell>
          <cell r="E142">
            <v>656.77981000000023</v>
          </cell>
          <cell r="F142">
            <v>661.86183000000017</v>
          </cell>
          <cell r="G142">
            <v>554.10276999999974</v>
          </cell>
          <cell r="H142">
            <v>626.55438999999978</v>
          </cell>
          <cell r="I142">
            <v>805.75366000000031</v>
          </cell>
          <cell r="J142">
            <v>414.30102000000056</v>
          </cell>
          <cell r="K142">
            <v>923.48600999999962</v>
          </cell>
          <cell r="L142">
            <v>722.71106000000009</v>
          </cell>
          <cell r="M142">
            <v>764.28112000000056</v>
          </cell>
          <cell r="N142">
            <v>1691.0990699999998</v>
          </cell>
          <cell r="O142">
            <v>8946.8411500000002</v>
          </cell>
          <cell r="P142">
            <v>430.47518000000002</v>
          </cell>
          <cell r="Q142">
            <v>1125.91041</v>
          </cell>
          <cell r="R142">
            <v>1782.6902200000002</v>
          </cell>
          <cell r="S142">
            <v>2444.5520500000002</v>
          </cell>
          <cell r="T142">
            <v>2998.6548199999997</v>
          </cell>
          <cell r="U142">
            <v>3625.2092099999995</v>
          </cell>
          <cell r="V142">
            <v>4430.9628699999994</v>
          </cell>
          <cell r="W142">
            <v>4845.2638900000002</v>
          </cell>
          <cell r="X142">
            <v>5768.7498999999998</v>
          </cell>
          <cell r="Y142">
            <v>6491.4609600000003</v>
          </cell>
          <cell r="Z142">
            <v>7255.7420800000009</v>
          </cell>
          <cell r="AA142">
            <v>8946.8411500000002</v>
          </cell>
        </row>
        <row r="143">
          <cell r="A143" t="str">
            <v>Dtd15</v>
          </cell>
          <cell r="B143" t="str">
            <v>Depreciation / Amortisation</v>
          </cell>
          <cell r="C143">
            <v>362.29633999999999</v>
          </cell>
          <cell r="D143">
            <v>361.99209000000002</v>
          </cell>
          <cell r="E143">
            <v>358.58489000000003</v>
          </cell>
          <cell r="F143">
            <v>360.50839999999999</v>
          </cell>
          <cell r="G143">
            <v>359.10942000000006</v>
          </cell>
          <cell r="H143">
            <v>362.79573999999991</v>
          </cell>
          <cell r="I143">
            <v>360.51681999999994</v>
          </cell>
          <cell r="J143">
            <v>360.43205</v>
          </cell>
          <cell r="K143">
            <v>360.44303000000025</v>
          </cell>
          <cell r="L143">
            <v>363.20795999999996</v>
          </cell>
          <cell r="M143">
            <v>367.13405999999986</v>
          </cell>
          <cell r="N143">
            <v>363.48566000000005</v>
          </cell>
          <cell r="O143">
            <v>4340.5064599999996</v>
          </cell>
          <cell r="P143">
            <v>362.29633999999999</v>
          </cell>
          <cell r="Q143">
            <v>724.28843000000006</v>
          </cell>
          <cell r="R143">
            <v>1082.8733200000001</v>
          </cell>
          <cell r="S143">
            <v>1443.3817200000001</v>
          </cell>
          <cell r="T143">
            <v>1802.4911400000001</v>
          </cell>
          <cell r="U143">
            <v>2165.2868800000001</v>
          </cell>
          <cell r="V143">
            <v>2525.8036999999999</v>
          </cell>
          <cell r="W143">
            <v>2886.2357499999998</v>
          </cell>
          <cell r="X143">
            <v>3246.6787800000002</v>
          </cell>
          <cell r="Y143">
            <v>3609.8867399999999</v>
          </cell>
          <cell r="Z143">
            <v>3977.0207999999998</v>
          </cell>
          <cell r="AA143">
            <v>4340.5064599999996</v>
          </cell>
        </row>
        <row r="144">
          <cell r="A144" t="str">
            <v>Dtd16</v>
          </cell>
          <cell r="B144" t="str">
            <v>Total operating expenses</v>
          </cell>
          <cell r="C144">
            <v>3426.30503</v>
          </cell>
          <cell r="D144">
            <v>2993.4365299999999</v>
          </cell>
          <cell r="E144">
            <v>3032.57816</v>
          </cell>
          <cell r="F144">
            <v>3321.4436700000001</v>
          </cell>
          <cell r="G144">
            <v>3606.6939200000002</v>
          </cell>
          <cell r="H144">
            <v>4529.0428300000003</v>
          </cell>
          <cell r="I144">
            <v>3397.1122399999986</v>
          </cell>
          <cell r="J144">
            <v>2907.2827700000021</v>
          </cell>
          <cell r="K144">
            <v>7364.3620599999986</v>
          </cell>
          <cell r="L144">
            <v>7003.7624500000038</v>
          </cell>
          <cell r="M144">
            <v>4640.112269999996</v>
          </cell>
          <cell r="N144">
            <v>5264.7547200000008</v>
          </cell>
          <cell r="O144">
            <v>51486.88665</v>
          </cell>
          <cell r="P144">
            <v>3426.30503</v>
          </cell>
          <cell r="Q144">
            <v>6419.7415600000004</v>
          </cell>
          <cell r="R144">
            <v>9452.3197200000013</v>
          </cell>
          <cell r="S144">
            <v>12773.76339</v>
          </cell>
          <cell r="T144">
            <v>16380.45731</v>
          </cell>
          <cell r="U144">
            <v>20909.50014</v>
          </cell>
          <cell r="V144">
            <v>24306.612379999999</v>
          </cell>
          <cell r="W144">
            <v>27213.895150000004</v>
          </cell>
          <cell r="X144">
            <v>34578.257209999996</v>
          </cell>
          <cell r="Y144">
            <v>41582.019660000005</v>
          </cell>
          <cell r="Z144">
            <v>46222.131930000003</v>
          </cell>
          <cell r="AA144">
            <v>51486.88665</v>
          </cell>
        </row>
        <row r="145">
          <cell r="A145" t="str">
            <v>Dtd17</v>
          </cell>
          <cell r="B145" t="str">
            <v>Operating profit before provisions</v>
          </cell>
          <cell r="C145">
            <v>10287.72242</v>
          </cell>
          <cell r="D145">
            <v>8481.2083300000013</v>
          </cell>
          <cell r="E145">
            <v>9559.4371999999967</v>
          </cell>
          <cell r="F145">
            <v>9354.1380800000115</v>
          </cell>
          <cell r="G145">
            <v>10825.028010000004</v>
          </cell>
          <cell r="H145">
            <v>10095.001359999997</v>
          </cell>
          <cell r="I145">
            <v>11727.050749999997</v>
          </cell>
          <cell r="J145">
            <v>14871.391539999997</v>
          </cell>
          <cell r="K145">
            <v>9942.9960500000052</v>
          </cell>
          <cell r="L145">
            <v>11228.063250000001</v>
          </cell>
          <cell r="M145">
            <v>13021.001473000009</v>
          </cell>
          <cell r="N145">
            <v>15801.157566999998</v>
          </cell>
          <cell r="O145">
            <v>135194.19602999999</v>
          </cell>
          <cell r="P145">
            <v>10287.72242</v>
          </cell>
          <cell r="Q145">
            <v>18768.930750000007</v>
          </cell>
          <cell r="R145">
            <v>28328.36795</v>
          </cell>
          <cell r="S145">
            <v>37682.506030000004</v>
          </cell>
          <cell r="T145">
            <v>48507.534040000006</v>
          </cell>
          <cell r="U145">
            <v>58602.535399999979</v>
          </cell>
          <cell r="V145">
            <v>70329.586149999988</v>
          </cell>
          <cell r="W145">
            <v>85200.977689999971</v>
          </cell>
          <cell r="X145">
            <v>95143.973739999972</v>
          </cell>
          <cell r="Y145">
            <v>106372.03698999998</v>
          </cell>
          <cell r="Z145">
            <v>119393.038463</v>
          </cell>
          <cell r="AA145">
            <v>135194.19602999999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10287.72242</v>
          </cell>
          <cell r="D150">
            <v>8481.2083300000013</v>
          </cell>
          <cell r="E150">
            <v>9559.4371999999967</v>
          </cell>
          <cell r="F150">
            <v>9354.1380800000115</v>
          </cell>
          <cell r="G150">
            <v>10825.028010000004</v>
          </cell>
          <cell r="H150">
            <v>10095.001359999997</v>
          </cell>
          <cell r="I150">
            <v>11727.050749999997</v>
          </cell>
          <cell r="J150">
            <v>14871.391539999997</v>
          </cell>
          <cell r="K150">
            <v>9942.9960500000052</v>
          </cell>
          <cell r="L150">
            <v>11228.063250000001</v>
          </cell>
          <cell r="M150">
            <v>13021.001473000009</v>
          </cell>
          <cell r="N150">
            <v>15801.157566999998</v>
          </cell>
          <cell r="O150">
            <v>135194.19602999999</v>
          </cell>
          <cell r="P150">
            <v>10287.72242</v>
          </cell>
          <cell r="Q150">
            <v>18768.930750000007</v>
          </cell>
          <cell r="R150">
            <v>28328.36795</v>
          </cell>
          <cell r="S150">
            <v>37682.506030000004</v>
          </cell>
          <cell r="T150">
            <v>48507.534040000006</v>
          </cell>
          <cell r="U150">
            <v>58602.535399999979</v>
          </cell>
          <cell r="V150">
            <v>70329.586149999988</v>
          </cell>
          <cell r="W150">
            <v>85200.977689999971</v>
          </cell>
          <cell r="X150">
            <v>95143.973739999972</v>
          </cell>
          <cell r="Y150">
            <v>106372.03698999998</v>
          </cell>
          <cell r="Z150">
            <v>119393.038463</v>
          </cell>
          <cell r="AA150">
            <v>135194.19602999999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10287.72242</v>
          </cell>
          <cell r="D154">
            <v>8481.2083300000013</v>
          </cell>
          <cell r="E154">
            <v>9559.4371999999967</v>
          </cell>
          <cell r="F154">
            <v>9354.1380800000115</v>
          </cell>
          <cell r="G154">
            <v>10825.028010000004</v>
          </cell>
          <cell r="H154">
            <v>10095.001359999997</v>
          </cell>
          <cell r="I154">
            <v>11727.050749999997</v>
          </cell>
          <cell r="J154">
            <v>14871.391539999997</v>
          </cell>
          <cell r="K154">
            <v>9942.9960500000052</v>
          </cell>
          <cell r="L154">
            <v>11228.063250000001</v>
          </cell>
          <cell r="M154">
            <v>13021.001473000009</v>
          </cell>
          <cell r="N154">
            <v>15801.157566999998</v>
          </cell>
          <cell r="O154">
            <v>135194.19602999999</v>
          </cell>
          <cell r="P154">
            <v>10287.72242</v>
          </cell>
          <cell r="Q154">
            <v>18768.930750000007</v>
          </cell>
          <cell r="R154">
            <v>28328.36795</v>
          </cell>
          <cell r="S154">
            <v>37682.506030000004</v>
          </cell>
          <cell r="T154">
            <v>48507.534040000006</v>
          </cell>
          <cell r="U154">
            <v>58602.535399999979</v>
          </cell>
          <cell r="V154">
            <v>70329.586149999988</v>
          </cell>
          <cell r="W154">
            <v>85200.977689999971</v>
          </cell>
          <cell r="X154">
            <v>95143.973739999972</v>
          </cell>
          <cell r="Y154">
            <v>106372.03698999998</v>
          </cell>
          <cell r="Z154">
            <v>119393.038463</v>
          </cell>
          <cell r="AA154">
            <v>135194.19602999999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-2297.7642599999999</v>
          </cell>
          <cell r="D156">
            <v>-1671.8516600000003</v>
          </cell>
          <cell r="E156">
            <v>-1904.2836399999997</v>
          </cell>
          <cell r="F156">
            <v>-1879.48533</v>
          </cell>
          <cell r="G156">
            <v>-2185.1454300000005</v>
          </cell>
          <cell r="H156">
            <v>-2061.2258599999991</v>
          </cell>
          <cell r="I156">
            <v>-2352.4270800000013</v>
          </cell>
          <cell r="J156">
            <v>-2959.6320499999993</v>
          </cell>
          <cell r="K156">
            <v>-2012.1225399999994</v>
          </cell>
          <cell r="L156">
            <v>-2356.1890500000009</v>
          </cell>
          <cell r="M156">
            <v>-2603.0530999999983</v>
          </cell>
          <cell r="N156">
            <v>-2981.7969599999997</v>
          </cell>
          <cell r="O156">
            <v>-27264.976959999996</v>
          </cell>
          <cell r="P156">
            <v>-2297.7642599999999</v>
          </cell>
          <cell r="Q156">
            <v>-3969.6159200000002</v>
          </cell>
          <cell r="R156">
            <v>-5873.8995599999998</v>
          </cell>
          <cell r="S156">
            <v>-7753.3848899999994</v>
          </cell>
          <cell r="T156">
            <v>-9938.5303199999998</v>
          </cell>
          <cell r="U156">
            <v>-11999.756179999998</v>
          </cell>
          <cell r="V156">
            <v>-14352.18326</v>
          </cell>
          <cell r="W156">
            <v>-17311.815309999998</v>
          </cell>
          <cell r="X156">
            <v>-19323.937849999998</v>
          </cell>
          <cell r="Y156">
            <v>-21680.126899999999</v>
          </cell>
          <cell r="Z156">
            <v>-24283.179999999997</v>
          </cell>
          <cell r="AA156">
            <v>-27264.976959999996</v>
          </cell>
        </row>
        <row r="157">
          <cell r="A157" t="str">
            <v>Dtd28</v>
          </cell>
          <cell r="B157" t="str">
            <v>Profit after tax</v>
          </cell>
          <cell r="C157">
            <v>7989.9581600000001</v>
          </cell>
          <cell r="D157">
            <v>6809.356670000001</v>
          </cell>
          <cell r="E157">
            <v>7655.153559999997</v>
          </cell>
          <cell r="F157">
            <v>7474.652750000012</v>
          </cell>
          <cell r="G157">
            <v>8639.8825800000031</v>
          </cell>
          <cell r="H157">
            <v>8033.7754999999979</v>
          </cell>
          <cell r="I157">
            <v>9374.6236699999954</v>
          </cell>
          <cell r="J157">
            <v>11911.759489999997</v>
          </cell>
          <cell r="K157">
            <v>7930.8735100000058</v>
          </cell>
          <cell r="L157">
            <v>8871.8742000000002</v>
          </cell>
          <cell r="M157">
            <v>10417.94837300001</v>
          </cell>
          <cell r="N157">
            <v>12819.360606999999</v>
          </cell>
          <cell r="O157">
            <v>107929.21906999999</v>
          </cell>
          <cell r="P157">
            <v>7989.9581600000001</v>
          </cell>
          <cell r="Q157">
            <v>14799.314830000007</v>
          </cell>
          <cell r="R157">
            <v>22454.468390000002</v>
          </cell>
          <cell r="S157">
            <v>29929.121140000003</v>
          </cell>
          <cell r="T157">
            <v>38569.003720000008</v>
          </cell>
          <cell r="U157">
            <v>46602.779219999982</v>
          </cell>
          <cell r="V157">
            <v>55977.40288999999</v>
          </cell>
          <cell r="W157">
            <v>67889.162379999965</v>
          </cell>
          <cell r="X157">
            <v>75820.03588999997</v>
          </cell>
          <cell r="Y157">
            <v>84691.910089999976</v>
          </cell>
          <cell r="Z157">
            <v>95109.858463000011</v>
          </cell>
          <cell r="AA157">
            <v>107929.21906999999</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2329</v>
          </cell>
          <cell r="D159">
            <v>2277.3686899999998</v>
          </cell>
          <cell r="E159">
            <v>2611.7919300000003</v>
          </cell>
          <cell r="F159">
            <v>2446.7640699999997</v>
          </cell>
          <cell r="G159">
            <v>2683.73812</v>
          </cell>
          <cell r="H159">
            <v>2560.0277800000003</v>
          </cell>
          <cell r="I159">
            <v>2009.2308999999996</v>
          </cell>
          <cell r="J159">
            <v>2156.3606</v>
          </cell>
          <cell r="K159">
            <v>2065.57762</v>
          </cell>
          <cell r="L159">
            <v>2296.19506</v>
          </cell>
          <cell r="M159">
            <v>2346.8063200000006</v>
          </cell>
          <cell r="N159">
            <v>2460.0736899999993</v>
          </cell>
          <cell r="O159">
            <v>28242.934780000003</v>
          </cell>
          <cell r="P159">
            <v>2329</v>
          </cell>
          <cell r="Q159">
            <v>4606.3686899999993</v>
          </cell>
          <cell r="R159">
            <v>7218.1606199999997</v>
          </cell>
          <cell r="S159">
            <v>9664.9246899999998</v>
          </cell>
          <cell r="T159">
            <v>12348.66281</v>
          </cell>
          <cell r="U159">
            <v>14908.69059</v>
          </cell>
          <cell r="V159">
            <v>16917.921490000001</v>
          </cell>
          <cell r="W159">
            <v>19074.282090000001</v>
          </cell>
          <cell r="X159">
            <v>21139.859710000001</v>
          </cell>
          <cell r="Y159">
            <v>23436.054770000002</v>
          </cell>
          <cell r="Z159">
            <v>25782.861090000002</v>
          </cell>
          <cell r="AA159">
            <v>28242.934780000003</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2329</v>
          </cell>
          <cell r="D161">
            <v>2277.3686899999998</v>
          </cell>
          <cell r="E161">
            <v>2611.7919300000003</v>
          </cell>
          <cell r="F161">
            <v>2446.7640699999997</v>
          </cell>
          <cell r="G161">
            <v>2683.73812</v>
          </cell>
          <cell r="H161">
            <v>2560.0277800000003</v>
          </cell>
          <cell r="I161">
            <v>2009.2308999999996</v>
          </cell>
          <cell r="J161">
            <v>2156.3606</v>
          </cell>
          <cell r="K161">
            <v>2065.57762</v>
          </cell>
          <cell r="L161">
            <v>2296.19506</v>
          </cell>
          <cell r="M161">
            <v>2346.8063200000006</v>
          </cell>
          <cell r="N161">
            <v>2460.0736899999993</v>
          </cell>
          <cell r="O161">
            <v>28242.934780000003</v>
          </cell>
          <cell r="P161">
            <v>2329</v>
          </cell>
          <cell r="Q161">
            <v>4606.3686899999993</v>
          </cell>
          <cell r="R161">
            <v>7218.1606199999997</v>
          </cell>
          <cell r="S161">
            <v>9664.9246899999998</v>
          </cell>
          <cell r="T161">
            <v>12348.66281</v>
          </cell>
          <cell r="U161">
            <v>14908.69059</v>
          </cell>
          <cell r="V161">
            <v>16917.921490000001</v>
          </cell>
          <cell r="W161">
            <v>19074.282090000001</v>
          </cell>
          <cell r="X161">
            <v>21139.859710000001</v>
          </cell>
          <cell r="Y161">
            <v>23436.054770000002</v>
          </cell>
          <cell r="Z161">
            <v>25782.861090000002</v>
          </cell>
          <cell r="AA161">
            <v>28242.934780000003</v>
          </cell>
        </row>
        <row r="162">
          <cell r="A162" t="str">
            <v>Dto04</v>
          </cell>
          <cell r="B162" t="str">
            <v>Fee Income</v>
          </cell>
          <cell r="C162">
            <v>61313.864099999999</v>
          </cell>
          <cell r="D162">
            <v>48529.857589999992</v>
          </cell>
          <cell r="E162">
            <v>48831.994579999999</v>
          </cell>
          <cell r="F162">
            <v>46070.77466000001</v>
          </cell>
          <cell r="G162">
            <v>47435.271010000004</v>
          </cell>
          <cell r="H162">
            <v>43558.706809999989</v>
          </cell>
          <cell r="I162">
            <v>39896.097299999979</v>
          </cell>
          <cell r="J162">
            <v>38812.957450000002</v>
          </cell>
          <cell r="K162">
            <v>35961.988160000044</v>
          </cell>
          <cell r="L162">
            <v>29062.073159999978</v>
          </cell>
          <cell r="M162">
            <v>23410.299439999995</v>
          </cell>
          <cell r="N162">
            <v>23157.574449999993</v>
          </cell>
          <cell r="O162">
            <v>486041.45870999992</v>
          </cell>
          <cell r="P162">
            <v>61313.864099999999</v>
          </cell>
          <cell r="Q162">
            <v>109843.72168999999</v>
          </cell>
          <cell r="R162">
            <v>158675.71626999998</v>
          </cell>
          <cell r="S162">
            <v>204746.49092999997</v>
          </cell>
          <cell r="T162">
            <v>252181.76193999997</v>
          </cell>
          <cell r="U162">
            <v>295740.46874999994</v>
          </cell>
          <cell r="V162">
            <v>335636.56604999991</v>
          </cell>
          <cell r="W162">
            <v>374449.52349999989</v>
          </cell>
          <cell r="X162">
            <v>410411.51165999996</v>
          </cell>
          <cell r="Y162">
            <v>439473.58481999993</v>
          </cell>
          <cell r="Z162">
            <v>462883.8842599999</v>
          </cell>
          <cell r="AA162">
            <v>486041.45870999992</v>
          </cell>
        </row>
        <row r="163">
          <cell r="A163" t="str">
            <v>Dto05</v>
          </cell>
          <cell r="B163" t="str">
            <v>Commission expense</v>
          </cell>
          <cell r="C163">
            <v>-25314.598380000003</v>
          </cell>
          <cell r="D163">
            <v>-20577.80919</v>
          </cell>
          <cell r="E163">
            <v>-21742.618490000001</v>
          </cell>
          <cell r="F163">
            <v>-19589.088929999994</v>
          </cell>
          <cell r="G163">
            <v>-20144.3789</v>
          </cell>
          <cell r="H163">
            <v>-18695.072549999997</v>
          </cell>
          <cell r="I163">
            <v>-19059.531339999998</v>
          </cell>
          <cell r="J163">
            <v>-16618.230460000006</v>
          </cell>
          <cell r="K163">
            <v>-15375.437520000003</v>
          </cell>
          <cell r="L163">
            <v>-13153.122380000008</v>
          </cell>
          <cell r="M163">
            <v>-10830.583769999999</v>
          </cell>
          <cell r="N163">
            <v>-10390.818829999975</v>
          </cell>
          <cell r="O163">
            <v>-211491.29074</v>
          </cell>
          <cell r="P163">
            <v>-25314.598380000003</v>
          </cell>
          <cell r="Q163">
            <v>-45892.407570000003</v>
          </cell>
          <cell r="R163">
            <v>-67635.026060000004</v>
          </cell>
          <cell r="S163">
            <v>-87224.114990000002</v>
          </cell>
          <cell r="T163">
            <v>-107368.49389</v>
          </cell>
          <cell r="U163">
            <v>-126063.56644</v>
          </cell>
          <cell r="V163">
            <v>-145123.09777999998</v>
          </cell>
          <cell r="W163">
            <v>-161741.32824</v>
          </cell>
          <cell r="X163">
            <v>-177116.76576000001</v>
          </cell>
          <cell r="Y163">
            <v>-190269.88814000002</v>
          </cell>
          <cell r="Z163">
            <v>-201100.47191000002</v>
          </cell>
          <cell r="AA163">
            <v>-211491.29074</v>
          </cell>
        </row>
        <row r="164">
          <cell r="A164" t="str">
            <v>Dto06</v>
          </cell>
          <cell r="B164" t="str">
            <v>Net fee and commission income</v>
          </cell>
          <cell r="C164">
            <v>35999.265719999996</v>
          </cell>
          <cell r="D164">
            <v>27952.048399999992</v>
          </cell>
          <cell r="E164">
            <v>27089.376089999998</v>
          </cell>
          <cell r="F164">
            <v>26481.685730000016</v>
          </cell>
          <cell r="G164">
            <v>27290.892110000004</v>
          </cell>
          <cell r="H164">
            <v>24863.634259999992</v>
          </cell>
          <cell r="I164">
            <v>20836.565959999982</v>
          </cell>
          <cell r="J164">
            <v>22194.726989999996</v>
          </cell>
          <cell r="K164">
            <v>20586.550640000041</v>
          </cell>
          <cell r="L164">
            <v>15908.95077999997</v>
          </cell>
          <cell r="M164">
            <v>12579.715669999996</v>
          </cell>
          <cell r="N164">
            <v>12766.755620000018</v>
          </cell>
          <cell r="O164">
            <v>274550.16796999995</v>
          </cell>
          <cell r="P164">
            <v>35999.265719999996</v>
          </cell>
          <cell r="Q164">
            <v>63951.314119999988</v>
          </cell>
          <cell r="R164">
            <v>91040.690209999972</v>
          </cell>
          <cell r="S164">
            <v>117522.37593999997</v>
          </cell>
          <cell r="T164">
            <v>144813.26804999996</v>
          </cell>
          <cell r="U164">
            <v>169676.90230999995</v>
          </cell>
          <cell r="V164">
            <v>190513.46826999992</v>
          </cell>
          <cell r="W164">
            <v>212708.19525999989</v>
          </cell>
          <cell r="X164">
            <v>233294.74589999995</v>
          </cell>
          <cell r="Y164">
            <v>249203.69667999991</v>
          </cell>
          <cell r="Z164">
            <v>261783.41234999988</v>
          </cell>
          <cell r="AA164">
            <v>274550.16796999995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-1.93049</v>
          </cell>
          <cell r="D166">
            <v>2.7681</v>
          </cell>
          <cell r="E166">
            <v>0.94084999999999996</v>
          </cell>
          <cell r="F166">
            <v>0.32284999999999997</v>
          </cell>
          <cell r="G166">
            <v>-1.01739</v>
          </cell>
          <cell r="H166">
            <v>-1.5153699999999999</v>
          </cell>
          <cell r="I166">
            <v>1.01112</v>
          </cell>
          <cell r="J166">
            <v>2.5907800000000001</v>
          </cell>
          <cell r="K166">
            <v>-1.12934</v>
          </cell>
          <cell r="L166">
            <v>-13.412939999999999</v>
          </cell>
          <cell r="M166">
            <v>-3.4286200000000004</v>
          </cell>
          <cell r="N166">
            <v>1.6969499999999993</v>
          </cell>
          <cell r="O166">
            <v>-13.1035</v>
          </cell>
          <cell r="P166">
            <v>-1.93049</v>
          </cell>
          <cell r="Q166">
            <v>0.83760999999999997</v>
          </cell>
          <cell r="R166">
            <v>1.7784599999999999</v>
          </cell>
          <cell r="S166">
            <v>2.1013099999999998</v>
          </cell>
          <cell r="T166">
            <v>1.0839199999999998</v>
          </cell>
          <cell r="U166">
            <v>-0.43145000000000011</v>
          </cell>
          <cell r="V166">
            <v>0.57966999999999991</v>
          </cell>
          <cell r="W166">
            <v>3.1704499999999998</v>
          </cell>
          <cell r="X166">
            <v>2.0411099999999998</v>
          </cell>
          <cell r="Y166">
            <v>-11.371829999999999</v>
          </cell>
          <cell r="Z166">
            <v>-14.80045</v>
          </cell>
          <cell r="AA166">
            <v>-13.1035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778.70096000000001</v>
          </cell>
          <cell r="D168">
            <v>411.56882999999999</v>
          </cell>
          <cell r="E168">
            <v>329.99319999999994</v>
          </cell>
          <cell r="F168">
            <v>97.49822000000006</v>
          </cell>
          <cell r="G168">
            <v>137.59743000000003</v>
          </cell>
          <cell r="H168">
            <v>-1601.29908</v>
          </cell>
          <cell r="I168">
            <v>245.28189999999995</v>
          </cell>
          <cell r="J168">
            <v>142.4934300000001</v>
          </cell>
          <cell r="K168">
            <v>46.897749999999817</v>
          </cell>
          <cell r="L168">
            <v>24.676080000000184</v>
          </cell>
          <cell r="M168">
            <v>-2123.9228200000002</v>
          </cell>
          <cell r="N168">
            <v>-335.62658999999991</v>
          </cell>
          <cell r="O168">
            <v>-1846.1406899999997</v>
          </cell>
          <cell r="P168">
            <v>778.70096000000001</v>
          </cell>
          <cell r="Q168">
            <v>1190.2697900000001</v>
          </cell>
          <cell r="R168">
            <v>1520.2629899999999</v>
          </cell>
          <cell r="S168">
            <v>1617.7612100000001</v>
          </cell>
          <cell r="T168">
            <v>1755.3586400000002</v>
          </cell>
          <cell r="U168">
            <v>154.05956000000015</v>
          </cell>
          <cell r="V168">
            <v>399.3414600000001</v>
          </cell>
          <cell r="W168">
            <v>541.8348900000002</v>
          </cell>
          <cell r="X168">
            <v>588.73264000000006</v>
          </cell>
          <cell r="Y168">
            <v>613.40872000000024</v>
          </cell>
          <cell r="Z168">
            <v>-1510.5140999999999</v>
          </cell>
          <cell r="AA168">
            <v>-1846.1406899999997</v>
          </cell>
        </row>
        <row r="169">
          <cell r="A169" t="str">
            <v>Dto11</v>
          </cell>
          <cell r="B169" t="str">
            <v>Other income</v>
          </cell>
          <cell r="C169">
            <v>36776.036189999999</v>
          </cell>
          <cell r="D169">
            <v>28366.385329999994</v>
          </cell>
          <cell r="E169">
            <v>27420.310139999998</v>
          </cell>
          <cell r="F169">
            <v>26579.506800000017</v>
          </cell>
          <cell r="G169">
            <v>27427.472150000005</v>
          </cell>
          <cell r="H169">
            <v>23260.81980999999</v>
          </cell>
          <cell r="I169">
            <v>21082.858979999983</v>
          </cell>
          <cell r="J169">
            <v>22339.811199999993</v>
          </cell>
          <cell r="K169">
            <v>20632.319050000042</v>
          </cell>
          <cell r="L169">
            <v>15920.213919999969</v>
          </cell>
          <cell r="M169">
            <v>10452.364229999996</v>
          </cell>
          <cell r="N169">
            <v>12432.825980000018</v>
          </cell>
          <cell r="O169">
            <v>272690.92377999995</v>
          </cell>
          <cell r="P169">
            <v>36776.036189999999</v>
          </cell>
          <cell r="Q169">
            <v>65142.421519999989</v>
          </cell>
          <cell r="R169">
            <v>92562.731659999976</v>
          </cell>
          <cell r="S169">
            <v>119142.23845999996</v>
          </cell>
          <cell r="T169">
            <v>146569.71060999995</v>
          </cell>
          <cell r="U169">
            <v>169830.53041999994</v>
          </cell>
          <cell r="V169">
            <v>190913.38939999993</v>
          </cell>
          <cell r="W169">
            <v>213253.20059999989</v>
          </cell>
          <cell r="X169">
            <v>233885.51964999994</v>
          </cell>
          <cell r="Y169">
            <v>249805.73356999992</v>
          </cell>
          <cell r="Z169">
            <v>260258.09779999987</v>
          </cell>
          <cell r="AA169">
            <v>272690.92377999995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39105.036189999999</v>
          </cell>
          <cell r="D171">
            <v>30643.754019999993</v>
          </cell>
          <cell r="E171">
            <v>30032.102069999997</v>
          </cell>
          <cell r="F171">
            <v>29026.270870000018</v>
          </cell>
          <cell r="G171">
            <v>30111.210270000003</v>
          </cell>
          <cell r="H171">
            <v>25820.84758999999</v>
          </cell>
          <cell r="I171">
            <v>23092.089879999981</v>
          </cell>
          <cell r="J171">
            <v>24496.171799999993</v>
          </cell>
          <cell r="K171">
            <v>22697.896670000042</v>
          </cell>
          <cell r="L171">
            <v>18216.408979999971</v>
          </cell>
          <cell r="M171">
            <v>12799.170549999995</v>
          </cell>
          <cell r="N171">
            <v>14892.899670000017</v>
          </cell>
          <cell r="O171">
            <v>300933.85855999996</v>
          </cell>
          <cell r="P171">
            <v>39105.036189999999</v>
          </cell>
          <cell r="Q171">
            <v>69748.790209999992</v>
          </cell>
          <cell r="R171">
            <v>99780.892279999971</v>
          </cell>
          <cell r="S171">
            <v>128807.16314999996</v>
          </cell>
          <cell r="T171">
            <v>158918.37341999996</v>
          </cell>
          <cell r="U171">
            <v>184739.22100999995</v>
          </cell>
          <cell r="V171">
            <v>207831.31088999994</v>
          </cell>
          <cell r="W171">
            <v>232327.48268999989</v>
          </cell>
          <cell r="X171">
            <v>255025.37935999993</v>
          </cell>
          <cell r="Y171">
            <v>273241.78833999991</v>
          </cell>
          <cell r="Z171">
            <v>286040.95888999989</v>
          </cell>
          <cell r="AA171">
            <v>300933.85855999996</v>
          </cell>
        </row>
        <row r="172">
          <cell r="A172" t="str">
            <v>Dto13</v>
          </cell>
          <cell r="B172" t="str">
            <v>Personnel expenses</v>
          </cell>
          <cell r="C172">
            <v>4115.1657599999999</v>
          </cell>
          <cell r="D172">
            <v>3661.55807</v>
          </cell>
          <cell r="E172">
            <v>3916.0014599999995</v>
          </cell>
          <cell r="F172">
            <v>3690.2237599999999</v>
          </cell>
          <cell r="G172">
            <v>4495.12255</v>
          </cell>
          <cell r="H172">
            <v>4438.2791299999999</v>
          </cell>
          <cell r="I172">
            <v>3533.79594</v>
          </cell>
          <cell r="J172">
            <v>3518.1362200000008</v>
          </cell>
          <cell r="K172">
            <v>3776.2402899999997</v>
          </cell>
          <cell r="L172">
            <v>2990.623059999999</v>
          </cell>
          <cell r="M172">
            <v>2564.8192100000015</v>
          </cell>
          <cell r="N172">
            <v>-3967.4419400000006</v>
          </cell>
          <cell r="O172">
            <v>36732.523509999999</v>
          </cell>
          <cell r="P172">
            <v>4115.1657599999999</v>
          </cell>
          <cell r="Q172">
            <v>7776.7238299999999</v>
          </cell>
          <cell r="R172">
            <v>11692.725289999998</v>
          </cell>
          <cell r="S172">
            <v>15382.949049999999</v>
          </cell>
          <cell r="T172">
            <v>19878.071599999999</v>
          </cell>
          <cell r="U172">
            <v>24316.350729999998</v>
          </cell>
          <cell r="V172">
            <v>27850.146669999998</v>
          </cell>
          <cell r="W172">
            <v>31368.282889999999</v>
          </cell>
          <cell r="X172">
            <v>35144.523179999997</v>
          </cell>
          <cell r="Y172">
            <v>38135.146239999995</v>
          </cell>
          <cell r="Z172">
            <v>40699.965449999996</v>
          </cell>
          <cell r="AA172">
            <v>36732.523509999999</v>
          </cell>
        </row>
        <row r="173">
          <cell r="A173" t="str">
            <v>Dto14</v>
          </cell>
          <cell r="B173" t="str">
            <v>General and administrative expenses</v>
          </cell>
          <cell r="C173">
            <v>845.01830999999993</v>
          </cell>
          <cell r="D173">
            <v>909.4751</v>
          </cell>
          <cell r="E173">
            <v>2434.9640199999999</v>
          </cell>
          <cell r="F173">
            <v>1685.95128</v>
          </cell>
          <cell r="G173">
            <v>1877.9802800000002</v>
          </cell>
          <cell r="H173">
            <v>770.74065999999971</v>
          </cell>
          <cell r="I173">
            <v>918.21086000000003</v>
          </cell>
          <cell r="J173">
            <v>570.24164000000019</v>
          </cell>
          <cell r="K173">
            <v>1452.2012099999999</v>
          </cell>
          <cell r="L173">
            <v>939.11108000000002</v>
          </cell>
          <cell r="M173">
            <v>741.71180999999967</v>
          </cell>
          <cell r="N173">
            <v>1256.3341699999999</v>
          </cell>
          <cell r="O173">
            <v>14401.940419999999</v>
          </cell>
          <cell r="P173">
            <v>845.01830999999993</v>
          </cell>
          <cell r="Q173">
            <v>1754.49341</v>
          </cell>
          <cell r="R173">
            <v>4189.4574300000004</v>
          </cell>
          <cell r="S173">
            <v>5875.4087100000006</v>
          </cell>
          <cell r="T173">
            <v>7753.3889900000013</v>
          </cell>
          <cell r="U173">
            <v>8524.1296500000008</v>
          </cell>
          <cell r="V173">
            <v>9442.34051</v>
          </cell>
          <cell r="W173">
            <v>10012.58215</v>
          </cell>
          <cell r="X173">
            <v>11464.783359999999</v>
          </cell>
          <cell r="Y173">
            <v>12403.89444</v>
          </cell>
          <cell r="Z173">
            <v>13145.606249999999</v>
          </cell>
          <cell r="AA173">
            <v>14401.940419999999</v>
          </cell>
        </row>
        <row r="174">
          <cell r="A174" t="str">
            <v>Dto15</v>
          </cell>
          <cell r="B174" t="str">
            <v>Depreciation / Amortisation</v>
          </cell>
          <cell r="C174">
            <v>137.86274</v>
          </cell>
          <cell r="D174">
            <v>142.17815999999999</v>
          </cell>
          <cell r="E174">
            <v>162.10755</v>
          </cell>
          <cell r="F174">
            <v>145.27967000000001</v>
          </cell>
          <cell r="G174">
            <v>146.60733999999999</v>
          </cell>
          <cell r="H174">
            <v>150.06936999999999</v>
          </cell>
          <cell r="I174">
            <v>157.98623000000003</v>
          </cell>
          <cell r="J174">
            <v>169.51842999999997</v>
          </cell>
          <cell r="K174">
            <v>178.36037000000005</v>
          </cell>
          <cell r="L174">
            <v>171.8387899999999</v>
          </cell>
          <cell r="M174">
            <v>223.87798000000009</v>
          </cell>
          <cell r="N174">
            <v>418.03377999999998</v>
          </cell>
          <cell r="O174">
            <v>2203.7204099999999</v>
          </cell>
          <cell r="P174">
            <v>137.86274</v>
          </cell>
          <cell r="Q174">
            <v>280.04089999999997</v>
          </cell>
          <cell r="R174">
            <v>442.14844999999997</v>
          </cell>
          <cell r="S174">
            <v>587.42812000000004</v>
          </cell>
          <cell r="T174">
            <v>734.03546000000006</v>
          </cell>
          <cell r="U174">
            <v>884.10482999999999</v>
          </cell>
          <cell r="V174">
            <v>1042.09106</v>
          </cell>
          <cell r="W174">
            <v>1211.6094899999998</v>
          </cell>
          <cell r="X174">
            <v>1389.9698599999999</v>
          </cell>
          <cell r="Y174">
            <v>1561.8086499999999</v>
          </cell>
          <cell r="Z174">
            <v>1785.6866300000002</v>
          </cell>
          <cell r="AA174">
            <v>2203.7204099999999</v>
          </cell>
        </row>
        <row r="175">
          <cell r="A175" t="str">
            <v>Dto16</v>
          </cell>
          <cell r="B175" t="str">
            <v>Total operating expenses</v>
          </cell>
          <cell r="C175">
            <v>5098.0468099999989</v>
          </cell>
          <cell r="D175">
            <v>4713.2113300000001</v>
          </cell>
          <cell r="E175">
            <v>6513.0730299999987</v>
          </cell>
          <cell r="F175">
            <v>5521.45471</v>
          </cell>
          <cell r="G175">
            <v>6519.7101699999994</v>
          </cell>
          <cell r="H175">
            <v>5359.0891599999995</v>
          </cell>
          <cell r="I175">
            <v>4609.9930300000005</v>
          </cell>
          <cell r="J175">
            <v>4257.8962900000006</v>
          </cell>
          <cell r="K175">
            <v>5406.8018700000002</v>
          </cell>
          <cell r="L175">
            <v>4101.5729299999994</v>
          </cell>
          <cell r="M175">
            <v>3530.4090000000015</v>
          </cell>
          <cell r="N175">
            <v>-2293.0739900000008</v>
          </cell>
          <cell r="O175">
            <v>53338.18434</v>
          </cell>
          <cell r="P175">
            <v>5098.0468099999989</v>
          </cell>
          <cell r="Q175">
            <v>9811.2581399999999</v>
          </cell>
          <cell r="R175">
            <v>16324.331169999999</v>
          </cell>
          <cell r="S175">
            <v>21845.785879999999</v>
          </cell>
          <cell r="T175">
            <v>28365.496050000002</v>
          </cell>
          <cell r="U175">
            <v>33724.585209999997</v>
          </cell>
          <cell r="V175">
            <v>38334.578239999995</v>
          </cell>
          <cell r="W175">
            <v>42592.47453</v>
          </cell>
          <cell r="X175">
            <v>47999.276399999995</v>
          </cell>
          <cell r="Y175">
            <v>52100.84932999999</v>
          </cell>
          <cell r="Z175">
            <v>55631.258329999997</v>
          </cell>
          <cell r="AA175">
            <v>53338.18434</v>
          </cell>
        </row>
        <row r="176">
          <cell r="A176" t="str">
            <v>Dto17</v>
          </cell>
          <cell r="B176" t="str">
            <v>Operating profit before provisions</v>
          </cell>
          <cell r="C176">
            <v>34006.989379999999</v>
          </cell>
          <cell r="D176">
            <v>25930.542689999995</v>
          </cell>
          <cell r="E176">
            <v>23519.029039999998</v>
          </cell>
          <cell r="F176">
            <v>23504.816160000017</v>
          </cell>
          <cell r="G176">
            <v>23591.500100000005</v>
          </cell>
          <cell r="H176">
            <v>20461.758429999991</v>
          </cell>
          <cell r="I176">
            <v>18482.09684999998</v>
          </cell>
          <cell r="J176">
            <v>20238.275509999992</v>
          </cell>
          <cell r="K176">
            <v>17291.094800000043</v>
          </cell>
          <cell r="L176">
            <v>14114.836049999973</v>
          </cell>
          <cell r="M176">
            <v>9268.7615499999938</v>
          </cell>
          <cell r="N176">
            <v>17185.973660000018</v>
          </cell>
          <cell r="O176">
            <v>247595.67421999996</v>
          </cell>
          <cell r="P176">
            <v>34006.989379999999</v>
          </cell>
          <cell r="Q176">
            <v>59937.532069999994</v>
          </cell>
          <cell r="R176">
            <v>83456.561109999966</v>
          </cell>
          <cell r="S176">
            <v>106961.37726999997</v>
          </cell>
          <cell r="T176">
            <v>130552.87736999996</v>
          </cell>
          <cell r="U176">
            <v>151014.63579999996</v>
          </cell>
          <cell r="V176">
            <v>169496.73264999993</v>
          </cell>
          <cell r="W176">
            <v>189735.00815999988</v>
          </cell>
          <cell r="X176">
            <v>207026.10295999993</v>
          </cell>
          <cell r="Y176">
            <v>221140.93900999991</v>
          </cell>
          <cell r="Z176">
            <v>230409.70055999991</v>
          </cell>
          <cell r="AA176">
            <v>247595.67421999996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34006.989379999999</v>
          </cell>
          <cell r="D181">
            <v>25930.542689999995</v>
          </cell>
          <cell r="E181">
            <v>23519.029039999998</v>
          </cell>
          <cell r="F181">
            <v>23504.816160000017</v>
          </cell>
          <cell r="G181">
            <v>23591.500100000005</v>
          </cell>
          <cell r="H181">
            <v>20461.758429999991</v>
          </cell>
          <cell r="I181">
            <v>18482.09684999998</v>
          </cell>
          <cell r="J181">
            <v>20238.275509999992</v>
          </cell>
          <cell r="K181">
            <v>17291.094800000043</v>
          </cell>
          <cell r="L181">
            <v>14114.836049999973</v>
          </cell>
          <cell r="M181">
            <v>9268.7615499999938</v>
          </cell>
          <cell r="N181">
            <v>17185.973660000018</v>
          </cell>
          <cell r="O181">
            <v>247595.67421999996</v>
          </cell>
          <cell r="P181">
            <v>34006.989379999999</v>
          </cell>
          <cell r="Q181">
            <v>59937.532069999994</v>
          </cell>
          <cell r="R181">
            <v>83456.561109999966</v>
          </cell>
          <cell r="S181">
            <v>106961.37726999997</v>
          </cell>
          <cell r="T181">
            <v>130552.87736999996</v>
          </cell>
          <cell r="U181">
            <v>151014.63579999996</v>
          </cell>
          <cell r="V181">
            <v>169496.73264999993</v>
          </cell>
          <cell r="W181">
            <v>189735.00815999988</v>
          </cell>
          <cell r="X181">
            <v>207026.10295999993</v>
          </cell>
          <cell r="Y181">
            <v>221140.93900999991</v>
          </cell>
          <cell r="Z181">
            <v>230409.70055999991</v>
          </cell>
          <cell r="AA181">
            <v>247595.67421999996</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34006.989379999999</v>
          </cell>
          <cell r="D185">
            <v>25930.542689999995</v>
          </cell>
          <cell r="E185">
            <v>23519.029039999998</v>
          </cell>
          <cell r="F185">
            <v>23504.816160000017</v>
          </cell>
          <cell r="G185">
            <v>23591.500100000005</v>
          </cell>
          <cell r="H185">
            <v>20461.758429999991</v>
          </cell>
          <cell r="I185">
            <v>18482.09684999998</v>
          </cell>
          <cell r="J185">
            <v>20238.275509999992</v>
          </cell>
          <cell r="K185">
            <v>17291.094800000043</v>
          </cell>
          <cell r="L185">
            <v>14114.836049999973</v>
          </cell>
          <cell r="M185">
            <v>9268.7615499999938</v>
          </cell>
          <cell r="N185">
            <v>17185.973660000018</v>
          </cell>
          <cell r="O185">
            <v>247595.67421999996</v>
          </cell>
          <cell r="P185">
            <v>34006.989379999999</v>
          </cell>
          <cell r="Q185">
            <v>59937.532069999994</v>
          </cell>
          <cell r="R185">
            <v>83456.561109999966</v>
          </cell>
          <cell r="S185">
            <v>106961.37726999997</v>
          </cell>
          <cell r="T185">
            <v>130552.87736999996</v>
          </cell>
          <cell r="U185">
            <v>151014.63579999996</v>
          </cell>
          <cell r="V185">
            <v>169496.73264999993</v>
          </cell>
          <cell r="W185">
            <v>189735.00815999988</v>
          </cell>
          <cell r="X185">
            <v>207026.10295999993</v>
          </cell>
          <cell r="Y185">
            <v>221140.93900999991</v>
          </cell>
          <cell r="Z185">
            <v>230409.70055999991</v>
          </cell>
          <cell r="AA185">
            <v>247595.67421999996</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-6714.98794</v>
          </cell>
          <cell r="D187">
            <v>-5308.2533799999992</v>
          </cell>
          <cell r="E187">
            <v>-4675.7897900000007</v>
          </cell>
          <cell r="F187">
            <v>-4785.7700700000005</v>
          </cell>
          <cell r="G187">
            <v>-4914.2961599999999</v>
          </cell>
          <cell r="H187">
            <v>-4093.2040599999964</v>
          </cell>
          <cell r="I187">
            <v>-3783.3091600000043</v>
          </cell>
          <cell r="J187">
            <v>-4110.7592000000004</v>
          </cell>
          <cell r="K187">
            <v>-3544.5856399999975</v>
          </cell>
          <cell r="L187">
            <v>-2871.7418900000011</v>
          </cell>
          <cell r="M187">
            <v>-1873.3187999999973</v>
          </cell>
          <cell r="N187">
            <v>-3384.9459300000017</v>
          </cell>
          <cell r="O187">
            <v>-50060.962019999992</v>
          </cell>
          <cell r="P187">
            <v>-6714.98794</v>
          </cell>
          <cell r="Q187">
            <v>-12023.241319999999</v>
          </cell>
          <cell r="R187">
            <v>-16699.03111</v>
          </cell>
          <cell r="S187">
            <v>-21484.801180000002</v>
          </cell>
          <cell r="T187">
            <v>-26399.09734</v>
          </cell>
          <cell r="U187">
            <v>-30492.301399999997</v>
          </cell>
          <cell r="V187">
            <v>-34275.610560000001</v>
          </cell>
          <cell r="W187">
            <v>-38386.369760000001</v>
          </cell>
          <cell r="X187">
            <v>-41930.955399999999</v>
          </cell>
          <cell r="Y187">
            <v>-44802.697289999996</v>
          </cell>
          <cell r="Z187">
            <v>-46676.01608999999</v>
          </cell>
          <cell r="AA187">
            <v>-50060.962019999992</v>
          </cell>
        </row>
        <row r="188">
          <cell r="A188" t="str">
            <v>Dto28</v>
          </cell>
          <cell r="B188" t="str">
            <v>Profit after tax</v>
          </cell>
          <cell r="C188">
            <v>27292.00144</v>
          </cell>
          <cell r="D188">
            <v>20622.289309999996</v>
          </cell>
          <cell r="E188">
            <v>18843.239249999999</v>
          </cell>
          <cell r="F188">
            <v>18719.046090000018</v>
          </cell>
          <cell r="G188">
            <v>18677.203940000007</v>
          </cell>
          <cell r="H188">
            <v>16368.554369999994</v>
          </cell>
          <cell r="I188">
            <v>14698.787689999976</v>
          </cell>
          <cell r="J188">
            <v>16127.516309999992</v>
          </cell>
          <cell r="K188">
            <v>13746.509160000045</v>
          </cell>
          <cell r="L188">
            <v>11243.094159999971</v>
          </cell>
          <cell r="M188">
            <v>7395.4427499999965</v>
          </cell>
          <cell r="N188">
            <v>13801.027730000016</v>
          </cell>
          <cell r="O188">
            <v>197534.71219999995</v>
          </cell>
          <cell r="P188">
            <v>27292.00144</v>
          </cell>
          <cell r="Q188">
            <v>47914.290749999993</v>
          </cell>
          <cell r="R188">
            <v>66757.52999999997</v>
          </cell>
          <cell r="S188">
            <v>85476.576089999959</v>
          </cell>
          <cell r="T188">
            <v>104153.78002999997</v>
          </cell>
          <cell r="U188">
            <v>120522.33439999996</v>
          </cell>
          <cell r="V188">
            <v>135221.12208999993</v>
          </cell>
          <cell r="W188">
            <v>151348.63839999988</v>
          </cell>
          <cell r="X188">
            <v>165095.14755999992</v>
          </cell>
          <cell r="Y188">
            <v>176338.24171999993</v>
          </cell>
          <cell r="Z188">
            <v>183733.68446999992</v>
          </cell>
          <cell r="AA188">
            <v>197534.71219999995</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771.06903999999997</v>
          </cell>
          <cell r="D190">
            <v>771.81407000000002</v>
          </cell>
          <cell r="E190">
            <v>929.11689000000001</v>
          </cell>
          <cell r="F190">
            <v>963.82025999999996</v>
          </cell>
          <cell r="G190">
            <v>1129.17974</v>
          </cell>
          <cell r="H190">
            <v>1233.5788499999999</v>
          </cell>
          <cell r="I190">
            <v>1211.4211500000001</v>
          </cell>
          <cell r="J190">
            <v>1389.07564</v>
          </cell>
          <cell r="K190">
            <v>1487.28062</v>
          </cell>
          <cell r="L190">
            <v>1723.41275</v>
          </cell>
          <cell r="M190">
            <v>1811.5065000000004</v>
          </cell>
          <cell r="N190">
            <v>2108.5355</v>
          </cell>
          <cell r="O190">
            <v>15529.811009999999</v>
          </cell>
          <cell r="P190">
            <v>771.06903999999997</v>
          </cell>
          <cell r="Q190">
            <v>1542.88311</v>
          </cell>
          <cell r="R190">
            <v>2472</v>
          </cell>
          <cell r="S190">
            <v>3435.82026</v>
          </cell>
          <cell r="T190">
            <v>4565</v>
          </cell>
          <cell r="U190">
            <v>5798.5788499999999</v>
          </cell>
          <cell r="V190">
            <v>7010</v>
          </cell>
          <cell r="W190">
            <v>8399.0756399999991</v>
          </cell>
          <cell r="X190">
            <v>9886.3562599999987</v>
          </cell>
          <cell r="Y190">
            <v>11609.769009999998</v>
          </cell>
          <cell r="Z190">
            <v>13421.275509999999</v>
          </cell>
          <cell r="AA190">
            <v>15529.811009999999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771.06903999999997</v>
          </cell>
          <cell r="D192">
            <v>771.81407000000002</v>
          </cell>
          <cell r="E192">
            <v>929.11689000000001</v>
          </cell>
          <cell r="F192">
            <v>963.82025999999996</v>
          </cell>
          <cell r="G192">
            <v>1129.17974</v>
          </cell>
          <cell r="H192">
            <v>1233.5788499999999</v>
          </cell>
          <cell r="I192">
            <v>1211.4211500000001</v>
          </cell>
          <cell r="J192">
            <v>1389.07564</v>
          </cell>
          <cell r="K192">
            <v>1487.28062</v>
          </cell>
          <cell r="L192">
            <v>1723.41275</v>
          </cell>
          <cell r="M192">
            <v>1811.5065000000004</v>
          </cell>
          <cell r="N192">
            <v>2108.5355</v>
          </cell>
          <cell r="O192">
            <v>15529.811009999999</v>
          </cell>
          <cell r="P192">
            <v>771.06903999999997</v>
          </cell>
          <cell r="Q192">
            <v>1542.88311</v>
          </cell>
          <cell r="R192">
            <v>2472</v>
          </cell>
          <cell r="S192">
            <v>3435.82026</v>
          </cell>
          <cell r="T192">
            <v>4565</v>
          </cell>
          <cell r="U192">
            <v>5798.5788499999999</v>
          </cell>
          <cell r="V192">
            <v>7010</v>
          </cell>
          <cell r="W192">
            <v>8399.0756399999991</v>
          </cell>
          <cell r="X192">
            <v>9886.3562599999987</v>
          </cell>
          <cell r="Y192">
            <v>11609.769009999998</v>
          </cell>
          <cell r="Z192">
            <v>13421.275509999999</v>
          </cell>
          <cell r="AA192">
            <v>15529.811009999999</v>
          </cell>
        </row>
        <row r="193">
          <cell r="A193" t="str">
            <v>Dtr04</v>
          </cell>
          <cell r="B193" t="str">
            <v>Fee Income</v>
          </cell>
          <cell r="C193">
            <v>64009.507169999997</v>
          </cell>
          <cell r="D193">
            <v>62544.316100000004</v>
          </cell>
          <cell r="E193">
            <v>65628.751189999995</v>
          </cell>
          <cell r="F193">
            <v>65994.929780000006</v>
          </cell>
          <cell r="G193">
            <v>69543.872429999989</v>
          </cell>
          <cell r="H193">
            <v>70627.612179999982</v>
          </cell>
          <cell r="I193">
            <v>74182.946060000017</v>
          </cell>
          <cell r="J193">
            <v>72006.081980000017</v>
          </cell>
          <cell r="K193">
            <v>68439.044120000006</v>
          </cell>
          <cell r="L193">
            <v>75466.559070000018</v>
          </cell>
          <cell r="M193">
            <v>69684.704209999967</v>
          </cell>
          <cell r="N193">
            <v>74879.031299999959</v>
          </cell>
          <cell r="O193">
            <v>833007.35558999993</v>
          </cell>
          <cell r="P193">
            <v>64009.507169999997</v>
          </cell>
          <cell r="Q193">
            <v>126553.82326999999</v>
          </cell>
          <cell r="R193">
            <v>192182.57445999997</v>
          </cell>
          <cell r="S193">
            <v>258177.50423999998</v>
          </cell>
          <cell r="T193">
            <v>327721.37666999997</v>
          </cell>
          <cell r="U193">
            <v>398348.98884999997</v>
          </cell>
          <cell r="V193">
            <v>472531.93490999995</v>
          </cell>
          <cell r="W193">
            <v>544538.01688999997</v>
          </cell>
          <cell r="X193">
            <v>612977.06100999995</v>
          </cell>
          <cell r="Y193">
            <v>688443.62008000002</v>
          </cell>
          <cell r="Z193">
            <v>758128.32429000002</v>
          </cell>
          <cell r="AA193">
            <v>833007.35558999993</v>
          </cell>
        </row>
        <row r="194">
          <cell r="A194" t="str">
            <v>Dtr05</v>
          </cell>
          <cell r="B194" t="str">
            <v>Commission expense</v>
          </cell>
          <cell r="C194">
            <v>-31769.418809999999</v>
          </cell>
          <cell r="D194">
            <v>-31409.90698</v>
          </cell>
          <cell r="E194">
            <v>-30637.186499999996</v>
          </cell>
          <cell r="F194">
            <v>-28957.93345</v>
          </cell>
          <cell r="G194">
            <v>-30115.871900000006</v>
          </cell>
          <cell r="H194">
            <v>-31259.27760999999</v>
          </cell>
          <cell r="I194">
            <v>-32137.300089999997</v>
          </cell>
          <cell r="J194">
            <v>-29908.593580000004</v>
          </cell>
          <cell r="K194">
            <v>-28481.840680000005</v>
          </cell>
          <cell r="L194">
            <v>-31923.985770000007</v>
          </cell>
          <cell r="M194">
            <v>-29552.774029999993</v>
          </cell>
          <cell r="N194">
            <v>-28632.71656999999</v>
          </cell>
          <cell r="O194">
            <v>-364786.80596999999</v>
          </cell>
          <cell r="P194">
            <v>-31769.418809999999</v>
          </cell>
          <cell r="Q194">
            <v>-63179.325790000003</v>
          </cell>
          <cell r="R194">
            <v>-93816.512289999999</v>
          </cell>
          <cell r="S194">
            <v>-122774.44574</v>
          </cell>
          <cell r="T194">
            <v>-152890.31763999999</v>
          </cell>
          <cell r="U194">
            <v>-184149.59524999998</v>
          </cell>
          <cell r="V194">
            <v>-216286.89533999999</v>
          </cell>
          <cell r="W194">
            <v>-246195.48892</v>
          </cell>
          <cell r="X194">
            <v>-274677.3296</v>
          </cell>
          <cell r="Y194">
            <v>-306601.31537000003</v>
          </cell>
          <cell r="Z194">
            <v>-336154.0894</v>
          </cell>
          <cell r="AA194">
            <v>-364786.80596999999</v>
          </cell>
        </row>
        <row r="195">
          <cell r="A195" t="str">
            <v>Dtr06</v>
          </cell>
          <cell r="B195" t="str">
            <v>Net fee and commission income</v>
          </cell>
          <cell r="C195">
            <v>32240.088359999998</v>
          </cell>
          <cell r="D195">
            <v>31134.409120000004</v>
          </cell>
          <cell r="E195">
            <v>34991.564689999999</v>
          </cell>
          <cell r="F195">
            <v>37036.996330000009</v>
          </cell>
          <cell r="G195">
            <v>39428.000529999983</v>
          </cell>
          <cell r="H195">
            <v>39368.334569999992</v>
          </cell>
          <cell r="I195">
            <v>42045.64597000002</v>
          </cell>
          <cell r="J195">
            <v>42097.488400000017</v>
          </cell>
          <cell r="K195">
            <v>39957.203439999997</v>
          </cell>
          <cell r="L195">
            <v>43542.573300000011</v>
          </cell>
          <cell r="M195">
            <v>40131.930179999974</v>
          </cell>
          <cell r="N195">
            <v>46246.314729999969</v>
          </cell>
          <cell r="O195">
            <v>468220.54961999995</v>
          </cell>
          <cell r="P195">
            <v>32240.088359999998</v>
          </cell>
          <cell r="Q195">
            <v>63374.497479999991</v>
          </cell>
          <cell r="R195">
            <v>98366.062169999976</v>
          </cell>
          <cell r="S195">
            <v>135403.05849999998</v>
          </cell>
          <cell r="T195">
            <v>174831.05902999997</v>
          </cell>
          <cell r="U195">
            <v>214199.39359999998</v>
          </cell>
          <cell r="V195">
            <v>256245.03956999996</v>
          </cell>
          <cell r="W195">
            <v>298342.52796999994</v>
          </cell>
          <cell r="X195">
            <v>338299.73140999995</v>
          </cell>
          <cell r="Y195">
            <v>381842.30471</v>
          </cell>
          <cell r="Z195">
            <v>421974.23489000002</v>
          </cell>
          <cell r="AA195">
            <v>468220.54961999995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-3.1377100000000002</v>
          </cell>
          <cell r="D197">
            <v>-5.9480000000000005E-2</v>
          </cell>
          <cell r="E197">
            <v>-0.14836000000000002</v>
          </cell>
          <cell r="F197">
            <v>12.91422</v>
          </cell>
          <cell r="G197">
            <v>-0.11087999999999998</v>
          </cell>
          <cell r="H197">
            <v>-1.3471600000000001</v>
          </cell>
          <cell r="I197">
            <v>-6.10724</v>
          </cell>
          <cell r="J197">
            <v>-4.19095</v>
          </cell>
          <cell r="K197">
            <v>-2.909000000000006E-2</v>
          </cell>
          <cell r="L197">
            <v>18.082080000000001</v>
          </cell>
          <cell r="M197">
            <v>-1.4207799999999999</v>
          </cell>
          <cell r="N197">
            <v>-2.4861000000000004</v>
          </cell>
          <cell r="O197">
            <v>11.958550000000001</v>
          </cell>
          <cell r="P197">
            <v>-3.1377100000000002</v>
          </cell>
          <cell r="Q197">
            <v>-3.1971900000000004</v>
          </cell>
          <cell r="R197">
            <v>-3.3455500000000002</v>
          </cell>
          <cell r="S197">
            <v>9.5686700000000009</v>
          </cell>
          <cell r="T197">
            <v>9.457790000000001</v>
          </cell>
          <cell r="U197">
            <v>8.1106300000000005</v>
          </cell>
          <cell r="V197">
            <v>2.0033900000000004</v>
          </cell>
          <cell r="W197">
            <v>-2.1875599999999995</v>
          </cell>
          <cell r="X197">
            <v>-2.2166499999999996</v>
          </cell>
          <cell r="Y197">
            <v>15.865430000000002</v>
          </cell>
          <cell r="Z197">
            <v>14.444650000000001</v>
          </cell>
          <cell r="AA197">
            <v>11.958550000000001</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54.242130000000003</v>
          </cell>
          <cell r="D199">
            <v>206.39177000000001</v>
          </cell>
          <cell r="E199">
            <v>104.26393999999999</v>
          </cell>
          <cell r="F199">
            <v>165.76876000000001</v>
          </cell>
          <cell r="G199">
            <v>78.77583999999996</v>
          </cell>
          <cell r="H199">
            <v>68.882510000000025</v>
          </cell>
          <cell r="I199">
            <v>148.95386000000002</v>
          </cell>
          <cell r="J199">
            <v>95.061149999999998</v>
          </cell>
          <cell r="K199">
            <v>101.84241999999995</v>
          </cell>
          <cell r="L199">
            <v>44.734490000000051</v>
          </cell>
          <cell r="M199">
            <v>41.472019999999929</v>
          </cell>
          <cell r="N199">
            <v>-261.39065999999991</v>
          </cell>
          <cell r="O199">
            <v>848.99823000000004</v>
          </cell>
          <cell r="P199">
            <v>54.242130000000003</v>
          </cell>
          <cell r="Q199">
            <v>260.63390000000004</v>
          </cell>
          <cell r="R199">
            <v>364.89784000000003</v>
          </cell>
          <cell r="S199">
            <v>530.66660000000002</v>
          </cell>
          <cell r="T199">
            <v>609.44244000000003</v>
          </cell>
          <cell r="U199">
            <v>678.32495000000006</v>
          </cell>
          <cell r="V199">
            <v>827.27881000000002</v>
          </cell>
          <cell r="W199">
            <v>922.33996000000002</v>
          </cell>
          <cell r="X199">
            <v>1024.18238</v>
          </cell>
          <cell r="Y199">
            <v>1068.91687</v>
          </cell>
          <cell r="Z199">
            <v>1110.3888899999999</v>
          </cell>
          <cell r="AA199">
            <v>848.99823000000004</v>
          </cell>
        </row>
        <row r="200">
          <cell r="A200" t="str">
            <v>Dtr11</v>
          </cell>
          <cell r="B200" t="str">
            <v>Other income</v>
          </cell>
          <cell r="C200">
            <v>32291.192779999998</v>
          </cell>
          <cell r="D200">
            <v>31340.741410000002</v>
          </cell>
          <cell r="E200">
            <v>35095.680269999997</v>
          </cell>
          <cell r="F200">
            <v>37215.679310000007</v>
          </cell>
          <cell r="G200">
            <v>39506.665489999985</v>
          </cell>
          <cell r="H200">
            <v>39435.869919999997</v>
          </cell>
          <cell r="I200">
            <v>42188.492590000023</v>
          </cell>
          <cell r="J200">
            <v>42188.358600000021</v>
          </cell>
          <cell r="K200">
            <v>40059.016769999995</v>
          </cell>
          <cell r="L200">
            <v>43605.389870000014</v>
          </cell>
          <cell r="M200">
            <v>40171.981419999975</v>
          </cell>
          <cell r="N200">
            <v>45982.43796999997</v>
          </cell>
          <cell r="O200">
            <v>469081.50639999995</v>
          </cell>
          <cell r="P200">
            <v>32291.192779999998</v>
          </cell>
          <cell r="Q200">
            <v>63631.934189999993</v>
          </cell>
          <cell r="R200">
            <v>98727.614459999983</v>
          </cell>
          <cell r="S200">
            <v>135943.29376999999</v>
          </cell>
          <cell r="T200">
            <v>175449.95925999997</v>
          </cell>
          <cell r="U200">
            <v>214885.82918</v>
          </cell>
          <cell r="V200">
            <v>257074.32176999995</v>
          </cell>
          <cell r="W200">
            <v>299262.68036999996</v>
          </cell>
          <cell r="X200">
            <v>339321.69713999995</v>
          </cell>
          <cell r="Y200">
            <v>382927.08701000002</v>
          </cell>
          <cell r="Z200">
            <v>423099.06843000004</v>
          </cell>
          <cell r="AA200">
            <v>469081.50639999995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33062.26182</v>
          </cell>
          <cell r="D202">
            <v>32112.555480000003</v>
          </cell>
          <cell r="E202">
            <v>36024.797159999995</v>
          </cell>
          <cell r="F202">
            <v>38179.499570000007</v>
          </cell>
          <cell r="G202">
            <v>40635.845229999984</v>
          </cell>
          <cell r="H202">
            <v>40669.448769999995</v>
          </cell>
          <cell r="I202">
            <v>43399.913740000025</v>
          </cell>
          <cell r="J202">
            <v>43577.434240000024</v>
          </cell>
          <cell r="K202">
            <v>41546.297389999992</v>
          </cell>
          <cell r="L202">
            <v>45328.802620000017</v>
          </cell>
          <cell r="M202">
            <v>41983.487919999978</v>
          </cell>
          <cell r="N202">
            <v>48090.973469999968</v>
          </cell>
          <cell r="O202">
            <v>484611.31740999996</v>
          </cell>
          <cell r="P202">
            <v>33062.26182</v>
          </cell>
          <cell r="Q202">
            <v>65174.817299999995</v>
          </cell>
          <cell r="R202">
            <v>101199.61445999998</v>
          </cell>
          <cell r="S202">
            <v>139379.11403</v>
          </cell>
          <cell r="T202">
            <v>180014.95925999997</v>
          </cell>
          <cell r="U202">
            <v>220684.40802999999</v>
          </cell>
          <cell r="V202">
            <v>264084.32176999992</v>
          </cell>
          <cell r="W202">
            <v>307661.75600999995</v>
          </cell>
          <cell r="X202">
            <v>349208.05339999992</v>
          </cell>
          <cell r="Y202">
            <v>394536.85602000001</v>
          </cell>
          <cell r="Z202">
            <v>436520.34394000005</v>
          </cell>
          <cell r="AA202">
            <v>484611.31740999996</v>
          </cell>
        </row>
        <row r="203">
          <cell r="A203" t="str">
            <v>Dtr13</v>
          </cell>
          <cell r="B203" t="str">
            <v>Personnel expenses</v>
          </cell>
          <cell r="C203">
            <v>2375.7361000000001</v>
          </cell>
          <cell r="D203">
            <v>5371.7133899999999</v>
          </cell>
          <cell r="E203">
            <v>3897.9882799999996</v>
          </cell>
          <cell r="F203">
            <v>3954.8287300000002</v>
          </cell>
          <cell r="G203">
            <v>3797.8284699999999</v>
          </cell>
          <cell r="H203">
            <v>5495.1520299999993</v>
          </cell>
          <cell r="I203">
            <v>2380.0094900000004</v>
          </cell>
          <cell r="J203">
            <v>2468.96893</v>
          </cell>
          <cell r="K203">
            <v>8376.1349100000007</v>
          </cell>
          <cell r="L203">
            <v>3991.7048499999992</v>
          </cell>
          <cell r="M203">
            <v>5664.0060000000003</v>
          </cell>
          <cell r="N203">
            <v>9841.2515800000001</v>
          </cell>
          <cell r="O203">
            <v>57615.32276000001</v>
          </cell>
          <cell r="P203">
            <v>2375.7361000000001</v>
          </cell>
          <cell r="Q203">
            <v>7747.44949</v>
          </cell>
          <cell r="R203">
            <v>11645.43777</v>
          </cell>
          <cell r="S203">
            <v>15600.266500000002</v>
          </cell>
          <cell r="T203">
            <v>19398.094970000002</v>
          </cell>
          <cell r="U203">
            <v>24893.247000000003</v>
          </cell>
          <cell r="V203">
            <v>27273.256490000003</v>
          </cell>
          <cell r="W203">
            <v>29742.225420000002</v>
          </cell>
          <cell r="X203">
            <v>38118.360330000003</v>
          </cell>
          <cell r="Y203">
            <v>42110.065180000005</v>
          </cell>
          <cell r="Z203">
            <v>47774.071180000006</v>
          </cell>
          <cell r="AA203">
            <v>57615.32276000001</v>
          </cell>
        </row>
        <row r="204">
          <cell r="A204" t="str">
            <v>Dtr14</v>
          </cell>
          <cell r="B204" t="str">
            <v>General and administrative expenses</v>
          </cell>
          <cell r="C204">
            <v>3574.91336</v>
          </cell>
          <cell r="D204">
            <v>2637.80879</v>
          </cell>
          <cell r="E204">
            <v>1517.9018599999997</v>
          </cell>
          <cell r="F204">
            <v>835.10017000000084</v>
          </cell>
          <cell r="G204">
            <v>843.83029999999962</v>
          </cell>
          <cell r="H204">
            <v>3597.5357200000003</v>
          </cell>
          <cell r="I204">
            <v>2807.7949300000005</v>
          </cell>
          <cell r="J204">
            <v>1931.9743200000007</v>
          </cell>
          <cell r="K204">
            <v>2627.8274399999996</v>
          </cell>
          <cell r="L204">
            <v>7066.1444499999998</v>
          </cell>
          <cell r="M204">
            <v>4005.401440000001</v>
          </cell>
          <cell r="N204">
            <v>3384.2086499999996</v>
          </cell>
          <cell r="O204">
            <v>34830.441429999999</v>
          </cell>
          <cell r="P204">
            <v>3574.91336</v>
          </cell>
          <cell r="Q204">
            <v>6212.7221499999996</v>
          </cell>
          <cell r="R204">
            <v>7730.6240099999995</v>
          </cell>
          <cell r="S204">
            <v>8565.7241800000011</v>
          </cell>
          <cell r="T204">
            <v>9409.5544800000007</v>
          </cell>
          <cell r="U204">
            <v>13007.090200000001</v>
          </cell>
          <cell r="V204">
            <v>15814.885130000001</v>
          </cell>
          <cell r="W204">
            <v>17746.85945</v>
          </cell>
          <cell r="X204">
            <v>20374.686890000001</v>
          </cell>
          <cell r="Y204">
            <v>27440.831340000001</v>
          </cell>
          <cell r="Z204">
            <v>31446.232780000002</v>
          </cell>
          <cell r="AA204">
            <v>34830.441429999999</v>
          </cell>
        </row>
        <row r="205">
          <cell r="A205" t="str">
            <v>Dtr15</v>
          </cell>
          <cell r="B205" t="str">
            <v>Depreciation / Amortisation</v>
          </cell>
          <cell r="C205">
            <v>83.363290000000006</v>
          </cell>
          <cell r="D205">
            <v>84.674859999999995</v>
          </cell>
          <cell r="E205">
            <v>97.846199999999996</v>
          </cell>
          <cell r="F205">
            <v>96.148669999999996</v>
          </cell>
          <cell r="G205">
            <v>93.25809000000001</v>
          </cell>
          <cell r="H205">
            <v>106.12649999999999</v>
          </cell>
          <cell r="I205">
            <v>102.05256</v>
          </cell>
          <cell r="J205">
            <v>101.80772000000002</v>
          </cell>
          <cell r="K205">
            <v>164.61442</v>
          </cell>
          <cell r="L205">
            <v>103.26691999999997</v>
          </cell>
          <cell r="M205">
            <v>101.51372000000003</v>
          </cell>
          <cell r="N205">
            <v>123.50806999999998</v>
          </cell>
          <cell r="O205">
            <v>1258.18102</v>
          </cell>
          <cell r="P205">
            <v>83.363290000000006</v>
          </cell>
          <cell r="Q205">
            <v>168.03815</v>
          </cell>
          <cell r="R205">
            <v>265.88434999999998</v>
          </cell>
          <cell r="S205">
            <v>362.03301999999996</v>
          </cell>
          <cell r="T205">
            <v>455.29111</v>
          </cell>
          <cell r="U205">
            <v>561.41760999999997</v>
          </cell>
          <cell r="V205">
            <v>663.47016999999994</v>
          </cell>
          <cell r="W205">
            <v>765.27788999999996</v>
          </cell>
          <cell r="X205">
            <v>929.89230999999995</v>
          </cell>
          <cell r="Y205">
            <v>1033.15923</v>
          </cell>
          <cell r="Z205">
            <v>1134.6729500000001</v>
          </cell>
          <cell r="AA205">
            <v>1258.18102</v>
          </cell>
        </row>
        <row r="206">
          <cell r="A206" t="str">
            <v>Dtr16</v>
          </cell>
          <cell r="B206" t="str">
            <v>Total operating expenses</v>
          </cell>
          <cell r="C206">
            <v>6034.0127500000008</v>
          </cell>
          <cell r="D206">
            <v>8094.19704</v>
          </cell>
          <cell r="E206">
            <v>5513.7363399999995</v>
          </cell>
          <cell r="F206">
            <v>4886.0775700000004</v>
          </cell>
          <cell r="G206">
            <v>4734.9168600000003</v>
          </cell>
          <cell r="H206">
            <v>9198.8142499999994</v>
          </cell>
          <cell r="I206">
            <v>5289.8569800000005</v>
          </cell>
          <cell r="J206">
            <v>4502.7509700000001</v>
          </cell>
          <cell r="K206">
            <v>11168.57677</v>
          </cell>
          <cell r="L206">
            <v>11161.116219999998</v>
          </cell>
          <cell r="M206">
            <v>9770.9211600000017</v>
          </cell>
          <cell r="N206">
            <v>13348.9683</v>
          </cell>
          <cell r="O206">
            <v>93703.94521000002</v>
          </cell>
          <cell r="P206">
            <v>6034.0127500000008</v>
          </cell>
          <cell r="Q206">
            <v>14128.209790000001</v>
          </cell>
          <cell r="R206">
            <v>19641.94613</v>
          </cell>
          <cell r="S206">
            <v>24528.023700000002</v>
          </cell>
          <cell r="T206">
            <v>29262.940560000003</v>
          </cell>
          <cell r="U206">
            <v>38461.754809999999</v>
          </cell>
          <cell r="V206">
            <v>43751.611790000003</v>
          </cell>
          <cell r="W206">
            <v>48254.362760000004</v>
          </cell>
          <cell r="X206">
            <v>59422.939530000011</v>
          </cell>
          <cell r="Y206">
            <v>70584.055750000014</v>
          </cell>
          <cell r="Z206">
            <v>80354.976909999998</v>
          </cell>
          <cell r="AA206">
            <v>93703.94521000002</v>
          </cell>
        </row>
        <row r="207">
          <cell r="A207" t="str">
            <v>Dtr17</v>
          </cell>
          <cell r="B207" t="str">
            <v>Operating profit before provisions</v>
          </cell>
          <cell r="C207">
            <v>27028.249069999998</v>
          </cell>
          <cell r="D207">
            <v>24018.358440000004</v>
          </cell>
          <cell r="E207">
            <v>30511.060819999995</v>
          </cell>
          <cell r="F207">
            <v>33293.422000000006</v>
          </cell>
          <cell r="G207">
            <v>35900.928369999987</v>
          </cell>
          <cell r="H207">
            <v>31470.634519999996</v>
          </cell>
          <cell r="I207">
            <v>38110.056760000021</v>
          </cell>
          <cell r="J207">
            <v>39074.683270000023</v>
          </cell>
          <cell r="K207">
            <v>30377.720619999993</v>
          </cell>
          <cell r="L207">
            <v>34167.686400000021</v>
          </cell>
          <cell r="M207">
            <v>32212.566759999976</v>
          </cell>
          <cell r="N207">
            <v>34742.005169999968</v>
          </cell>
          <cell r="O207">
            <v>390907.37219999993</v>
          </cell>
          <cell r="P207">
            <v>27028.249069999998</v>
          </cell>
          <cell r="Q207">
            <v>51046.607509999994</v>
          </cell>
          <cell r="R207">
            <v>81557.668329999986</v>
          </cell>
          <cell r="S207">
            <v>114851.09032999999</v>
          </cell>
          <cell r="T207">
            <v>150752.01869999996</v>
          </cell>
          <cell r="U207">
            <v>182222.65321999998</v>
          </cell>
          <cell r="V207">
            <v>220332.70997999993</v>
          </cell>
          <cell r="W207">
            <v>259407.39324999996</v>
          </cell>
          <cell r="X207">
            <v>289785.11386999988</v>
          </cell>
          <cell r="Y207">
            <v>323952.80027000001</v>
          </cell>
          <cell r="Z207">
            <v>356165.36703000008</v>
          </cell>
          <cell r="AA207">
            <v>390907.37219999993</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27028.249069999998</v>
          </cell>
          <cell r="D212">
            <v>24018.358440000004</v>
          </cell>
          <cell r="E212">
            <v>30511.060819999995</v>
          </cell>
          <cell r="F212">
            <v>33293.422000000006</v>
          </cell>
          <cell r="G212">
            <v>35900.928369999987</v>
          </cell>
          <cell r="H212">
            <v>31470.634519999996</v>
          </cell>
          <cell r="I212">
            <v>38110.056760000021</v>
          </cell>
          <cell r="J212">
            <v>39074.683270000023</v>
          </cell>
          <cell r="K212">
            <v>30377.720619999993</v>
          </cell>
          <cell r="L212">
            <v>34167.686400000021</v>
          </cell>
          <cell r="M212">
            <v>32212.566759999976</v>
          </cell>
          <cell r="N212">
            <v>34742.005169999968</v>
          </cell>
          <cell r="O212">
            <v>390907.37219999993</v>
          </cell>
          <cell r="P212">
            <v>27028.249069999998</v>
          </cell>
          <cell r="Q212">
            <v>51046.607509999994</v>
          </cell>
          <cell r="R212">
            <v>81557.668329999986</v>
          </cell>
          <cell r="S212">
            <v>114851.09032999999</v>
          </cell>
          <cell r="T212">
            <v>150752.01869999996</v>
          </cell>
          <cell r="U212">
            <v>182222.65321999998</v>
          </cell>
          <cell r="V212">
            <v>220332.70997999993</v>
          </cell>
          <cell r="W212">
            <v>259407.39324999996</v>
          </cell>
          <cell r="X212">
            <v>289785.11386999988</v>
          </cell>
          <cell r="Y212">
            <v>323952.80027000001</v>
          </cell>
          <cell r="Z212">
            <v>356165.36703000008</v>
          </cell>
          <cell r="AA212">
            <v>390907.37219999993</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27028.249069999998</v>
          </cell>
          <cell r="D216">
            <v>24018.358440000004</v>
          </cell>
          <cell r="E216">
            <v>30511.060819999995</v>
          </cell>
          <cell r="F216">
            <v>33293.422000000006</v>
          </cell>
          <cell r="G216">
            <v>35900.928369999987</v>
          </cell>
          <cell r="H216">
            <v>31470.634519999996</v>
          </cell>
          <cell r="I216">
            <v>38110.056760000021</v>
          </cell>
          <cell r="J216">
            <v>39074.683270000023</v>
          </cell>
          <cell r="K216">
            <v>30377.720619999993</v>
          </cell>
          <cell r="L216">
            <v>34167.686400000021</v>
          </cell>
          <cell r="M216">
            <v>32212.566759999976</v>
          </cell>
          <cell r="N216">
            <v>34742.005169999968</v>
          </cell>
          <cell r="O216">
            <v>390907.37219999993</v>
          </cell>
          <cell r="P216">
            <v>27028.249069999998</v>
          </cell>
          <cell r="Q216">
            <v>51046.607509999994</v>
          </cell>
          <cell r="R216">
            <v>81557.668329999986</v>
          </cell>
          <cell r="S216">
            <v>114851.09032999999</v>
          </cell>
          <cell r="T216">
            <v>150752.01869999996</v>
          </cell>
          <cell r="U216">
            <v>182222.65321999998</v>
          </cell>
          <cell r="V216">
            <v>220332.70997999993</v>
          </cell>
          <cell r="W216">
            <v>259407.39324999996</v>
          </cell>
          <cell r="X216">
            <v>289785.11386999988</v>
          </cell>
          <cell r="Y216">
            <v>323952.80027000001</v>
          </cell>
          <cell r="Z216">
            <v>356165.36703000008</v>
          </cell>
          <cell r="AA216">
            <v>390907.37219999993</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-5140.96396</v>
          </cell>
          <cell r="D218">
            <v>-5147.5708999999997</v>
          </cell>
          <cell r="E218">
            <v>-6069.0855499999998</v>
          </cell>
          <cell r="F218">
            <v>-6582.2445100000004</v>
          </cell>
          <cell r="G218">
            <v>-7072.13508</v>
          </cell>
          <cell r="H218">
            <v>-6552.8637200000012</v>
          </cell>
          <cell r="I218">
            <v>-7550.1362799999988</v>
          </cell>
          <cell r="J218">
            <v>-7732.4650899999979</v>
          </cell>
          <cell r="K218">
            <v>-7189.4635500000004</v>
          </cell>
          <cell r="L218">
            <v>-6735.6281200000012</v>
          </cell>
          <cell r="M218">
            <v>-6429.7305400000041</v>
          </cell>
          <cell r="N218">
            <v>-7115.0320299999948</v>
          </cell>
          <cell r="O218">
            <v>-79317.319329999998</v>
          </cell>
          <cell r="P218">
            <v>-5140.96396</v>
          </cell>
          <cell r="Q218">
            <v>-10288.53486</v>
          </cell>
          <cell r="R218">
            <v>-16357.62041</v>
          </cell>
          <cell r="S218">
            <v>-22939.86492</v>
          </cell>
          <cell r="T218">
            <v>-30012</v>
          </cell>
          <cell r="U218">
            <v>-36564.863720000001</v>
          </cell>
          <cell r="V218">
            <v>-44115</v>
          </cell>
          <cell r="W218">
            <v>-51847.465089999998</v>
          </cell>
          <cell r="X218">
            <v>-59036.928639999998</v>
          </cell>
          <cell r="Y218">
            <v>-65772.556760000007</v>
          </cell>
          <cell r="Z218">
            <v>-72202.287300000011</v>
          </cell>
          <cell r="AA218">
            <v>-79317.319329999998</v>
          </cell>
        </row>
        <row r="219">
          <cell r="A219" t="str">
            <v>Dtr28</v>
          </cell>
          <cell r="B219" t="str">
            <v>Profit after tax</v>
          </cell>
          <cell r="C219">
            <v>21887.285109999997</v>
          </cell>
          <cell r="D219">
            <v>18870.787540000005</v>
          </cell>
          <cell r="E219">
            <v>24441.975269999995</v>
          </cell>
          <cell r="F219">
            <v>26711.177490000005</v>
          </cell>
          <cell r="G219">
            <v>28828.793289999987</v>
          </cell>
          <cell r="H219">
            <v>24917.770799999995</v>
          </cell>
          <cell r="I219">
            <v>30559.920480000023</v>
          </cell>
          <cell r="J219">
            <v>31342.218180000025</v>
          </cell>
          <cell r="K219">
            <v>23188.257069999992</v>
          </cell>
          <cell r="L219">
            <v>27432.058280000019</v>
          </cell>
          <cell r="M219">
            <v>25782.836219999972</v>
          </cell>
          <cell r="N219">
            <v>27626.973139999973</v>
          </cell>
          <cell r="O219">
            <v>311590.0528699999</v>
          </cell>
          <cell r="P219">
            <v>21887.285109999997</v>
          </cell>
          <cell r="Q219">
            <v>40758.072649999995</v>
          </cell>
          <cell r="R219">
            <v>65200.047919999983</v>
          </cell>
          <cell r="S219">
            <v>91911.225409999985</v>
          </cell>
          <cell r="T219">
            <v>120740.01869999996</v>
          </cell>
          <cell r="U219">
            <v>145657.78949999998</v>
          </cell>
          <cell r="V219">
            <v>176217.70997999993</v>
          </cell>
          <cell r="W219">
            <v>207559.92815999995</v>
          </cell>
          <cell r="X219">
            <v>230748.18522999989</v>
          </cell>
          <cell r="Y219">
            <v>258180.24351</v>
          </cell>
          <cell r="Z219">
            <v>283963.07973000006</v>
          </cell>
          <cell r="AA219">
            <v>311590.0528699999</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340</v>
          </cell>
          <cell r="D221">
            <v>375</v>
          </cell>
          <cell r="E221">
            <v>427.58061000000009</v>
          </cell>
          <cell r="F221">
            <v>442.41938999999991</v>
          </cell>
          <cell r="G221">
            <v>463.05805000000004</v>
          </cell>
          <cell r="H221">
            <v>474.21784999999994</v>
          </cell>
          <cell r="I221">
            <v>454.72410000000002</v>
          </cell>
          <cell r="J221">
            <v>538.8884700000001</v>
          </cell>
          <cell r="K221">
            <v>578.1115299999999</v>
          </cell>
          <cell r="L221">
            <v>630.29119000000014</v>
          </cell>
          <cell r="M221">
            <v>638.66175999999996</v>
          </cell>
          <cell r="N221">
            <v>722.10199100000011</v>
          </cell>
          <cell r="O221">
            <v>6085.0549410000003</v>
          </cell>
          <cell r="P221">
            <v>340</v>
          </cell>
          <cell r="Q221">
            <v>715</v>
          </cell>
          <cell r="R221">
            <v>1142.58061</v>
          </cell>
          <cell r="S221">
            <v>1585</v>
          </cell>
          <cell r="T221">
            <v>2048.0580500000001</v>
          </cell>
          <cell r="U221">
            <v>2522.2759000000001</v>
          </cell>
          <cell r="V221">
            <v>2977</v>
          </cell>
          <cell r="W221">
            <v>3515.8884699999999</v>
          </cell>
          <cell r="X221">
            <v>4094</v>
          </cell>
          <cell r="Y221">
            <v>4724.2911899999999</v>
          </cell>
          <cell r="Z221">
            <v>5362.9529499999999</v>
          </cell>
          <cell r="AA221">
            <v>6085.0549410000003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340</v>
          </cell>
          <cell r="D223">
            <v>375</v>
          </cell>
          <cell r="E223">
            <v>427.58061000000009</v>
          </cell>
          <cell r="F223">
            <v>442.41938999999991</v>
          </cell>
          <cell r="G223">
            <v>463.05805000000004</v>
          </cell>
          <cell r="H223">
            <v>474.21784999999994</v>
          </cell>
          <cell r="I223">
            <v>454.72410000000002</v>
          </cell>
          <cell r="J223">
            <v>538.8884700000001</v>
          </cell>
          <cell r="K223">
            <v>578.1115299999999</v>
          </cell>
          <cell r="L223">
            <v>630.29119000000014</v>
          </cell>
          <cell r="M223">
            <v>638.66175999999996</v>
          </cell>
          <cell r="N223">
            <v>722.10199100000011</v>
          </cell>
          <cell r="O223">
            <v>6085.0549410000003</v>
          </cell>
          <cell r="P223">
            <v>340</v>
          </cell>
          <cell r="Q223">
            <v>715</v>
          </cell>
          <cell r="R223">
            <v>1142.58061</v>
          </cell>
          <cell r="S223">
            <v>1585</v>
          </cell>
          <cell r="T223">
            <v>2048.0580500000001</v>
          </cell>
          <cell r="U223">
            <v>2522.2759000000001</v>
          </cell>
          <cell r="V223">
            <v>2977</v>
          </cell>
          <cell r="W223">
            <v>3515.8884699999999</v>
          </cell>
          <cell r="X223">
            <v>4094</v>
          </cell>
          <cell r="Y223">
            <v>4724.2911899999999</v>
          </cell>
          <cell r="Z223">
            <v>5362.9529499999999</v>
          </cell>
          <cell r="AA223">
            <v>6085.0549410000003</v>
          </cell>
        </row>
        <row r="224">
          <cell r="A224" t="str">
            <v>Dts04</v>
          </cell>
          <cell r="B224" t="str">
            <v>Fee Income</v>
          </cell>
          <cell r="C224">
            <v>31746</v>
          </cell>
          <cell r="D224">
            <v>32262</v>
          </cell>
          <cell r="E224">
            <v>40745.66115</v>
          </cell>
          <cell r="F224">
            <v>42878.205549999999</v>
          </cell>
          <cell r="G224">
            <v>46508.128279999997</v>
          </cell>
          <cell r="H224">
            <v>37309.961329999998</v>
          </cell>
          <cell r="I224">
            <v>39257.467620000003</v>
          </cell>
          <cell r="J224">
            <v>40760.307120000012</v>
          </cell>
          <cell r="K224">
            <v>40840.323059999981</v>
          </cell>
          <cell r="L224">
            <v>45768.356830000026</v>
          </cell>
          <cell r="M224">
            <v>51897.480299999981</v>
          </cell>
          <cell r="N224">
            <v>59462.48943999999</v>
          </cell>
          <cell r="O224">
            <v>509436.38067999994</v>
          </cell>
          <cell r="P224">
            <v>31746</v>
          </cell>
          <cell r="Q224">
            <v>64008</v>
          </cell>
          <cell r="R224">
            <v>104753.66115</v>
          </cell>
          <cell r="S224">
            <v>147631.86670000001</v>
          </cell>
          <cell r="T224">
            <v>194139.99498000002</v>
          </cell>
          <cell r="U224">
            <v>231449.95631000001</v>
          </cell>
          <cell r="V224">
            <v>270707.42392999999</v>
          </cell>
          <cell r="W224">
            <v>311467.73105</v>
          </cell>
          <cell r="X224">
            <v>352308.05410999997</v>
          </cell>
          <cell r="Y224">
            <v>398076.41093999997</v>
          </cell>
          <cell r="Z224">
            <v>449973.89123999997</v>
          </cell>
          <cell r="AA224">
            <v>509436.38067999994</v>
          </cell>
        </row>
        <row r="225">
          <cell r="A225" t="str">
            <v>Dts05</v>
          </cell>
          <cell r="B225" t="str">
            <v>Commission expense</v>
          </cell>
          <cell r="C225">
            <v>-16376</v>
          </cell>
          <cell r="D225">
            <v>-16867</v>
          </cell>
          <cell r="E225">
            <v>-21133.55888</v>
          </cell>
          <cell r="F225">
            <v>-21388.499440000003</v>
          </cell>
          <cell r="G225">
            <v>-22758.796610000005</v>
          </cell>
          <cell r="H225">
            <v>-17415.710789999997</v>
          </cell>
          <cell r="I225">
            <v>-18170.362100000002</v>
          </cell>
          <cell r="J225">
            <v>-18734.57767000001</v>
          </cell>
          <cell r="K225">
            <v>-18560.721029999993</v>
          </cell>
          <cell r="L225">
            <v>-20919.629916000009</v>
          </cell>
          <cell r="M225">
            <v>-25381.553663999995</v>
          </cell>
          <cell r="N225">
            <v>-27948.781500000005</v>
          </cell>
          <cell r="O225">
            <v>-245655.19160000002</v>
          </cell>
          <cell r="P225">
            <v>-16376</v>
          </cell>
          <cell r="Q225">
            <v>-33243</v>
          </cell>
          <cell r="R225">
            <v>-54376.558879999997</v>
          </cell>
          <cell r="S225">
            <v>-75765.058319999996</v>
          </cell>
          <cell r="T225">
            <v>-98523.854930000001</v>
          </cell>
          <cell r="U225">
            <v>-115939.56572</v>
          </cell>
          <cell r="V225">
            <v>-134109.92782000001</v>
          </cell>
          <cell r="W225">
            <v>-152844.50549000001</v>
          </cell>
          <cell r="X225">
            <v>-171405.22652</v>
          </cell>
          <cell r="Y225">
            <v>-192324.856436</v>
          </cell>
          <cell r="Z225">
            <v>-217706.41010000001</v>
          </cell>
          <cell r="AA225">
            <v>-245655.19160000002</v>
          </cell>
        </row>
        <row r="226">
          <cell r="A226" t="str">
            <v>Dts06</v>
          </cell>
          <cell r="B226" t="str">
            <v>Net fee and commission income</v>
          </cell>
          <cell r="C226">
            <v>15370</v>
          </cell>
          <cell r="D226">
            <v>15395</v>
          </cell>
          <cell r="E226">
            <v>19612.102269999999</v>
          </cell>
          <cell r="F226">
            <v>21489.706109999996</v>
          </cell>
          <cell r="G226">
            <v>23749.331669999992</v>
          </cell>
          <cell r="H226">
            <v>19894.250540000001</v>
          </cell>
          <cell r="I226">
            <v>21087.105520000001</v>
          </cell>
          <cell r="J226">
            <v>22025.729450000003</v>
          </cell>
          <cell r="K226">
            <v>22279.602029999987</v>
          </cell>
          <cell r="L226">
            <v>24848.726914000017</v>
          </cell>
          <cell r="M226">
            <v>26515.926635999986</v>
          </cell>
          <cell r="N226">
            <v>31513.707939999986</v>
          </cell>
          <cell r="O226">
            <v>263781.18907999992</v>
          </cell>
          <cell r="P226">
            <v>15370</v>
          </cell>
          <cell r="Q226">
            <v>30765</v>
          </cell>
          <cell r="R226">
            <v>50377.102270000003</v>
          </cell>
          <cell r="S226">
            <v>71866.808380000017</v>
          </cell>
          <cell r="T226">
            <v>95616.140050000016</v>
          </cell>
          <cell r="U226">
            <v>115510.39059000001</v>
          </cell>
          <cell r="V226">
            <v>136597.49610999998</v>
          </cell>
          <cell r="W226">
            <v>158623.22555999999</v>
          </cell>
          <cell r="X226">
            <v>180902.82758999997</v>
          </cell>
          <cell r="Y226">
            <v>205751.55450399997</v>
          </cell>
          <cell r="Z226">
            <v>232267.48113999996</v>
          </cell>
          <cell r="AA226">
            <v>263781.18907999992</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v>
          </cell>
          <cell r="E228">
            <v>-2.55803</v>
          </cell>
          <cell r="F228">
            <v>0.12180999999999997</v>
          </cell>
          <cell r="G228">
            <v>-2.0543</v>
          </cell>
          <cell r="H228">
            <v>-2.0105900000000001</v>
          </cell>
          <cell r="I228">
            <v>0</v>
          </cell>
          <cell r="J228">
            <v>-1</v>
          </cell>
          <cell r="K228">
            <v>0</v>
          </cell>
          <cell r="L228">
            <v>-1</v>
          </cell>
          <cell r="M228">
            <v>-6.4299999999999913E-3</v>
          </cell>
          <cell r="N228">
            <v>-2.1468800000000003</v>
          </cell>
          <cell r="O228">
            <v>-11.654420000000002</v>
          </cell>
          <cell r="P228">
            <v>0</v>
          </cell>
          <cell r="Q228">
            <v>-1</v>
          </cell>
          <cell r="R228">
            <v>-3.55803</v>
          </cell>
          <cell r="S228">
            <v>-3.4362200000000001</v>
          </cell>
          <cell r="T228">
            <v>-5.4905200000000001</v>
          </cell>
          <cell r="U228">
            <v>-7.5011100000000006</v>
          </cell>
          <cell r="V228">
            <v>-7.5011100000000006</v>
          </cell>
          <cell r="W228">
            <v>-8.5011100000000006</v>
          </cell>
          <cell r="X228">
            <v>-8.5011100000000006</v>
          </cell>
          <cell r="Y228">
            <v>-9.5011100000000006</v>
          </cell>
          <cell r="Z228">
            <v>-9.5075400000000005</v>
          </cell>
          <cell r="AA228">
            <v>-11.654420000000002</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24</v>
          </cell>
          <cell r="E230">
            <v>13.03881</v>
          </cell>
          <cell r="F230">
            <v>8.2781799999999972</v>
          </cell>
          <cell r="G230">
            <v>39.072139999999997</v>
          </cell>
          <cell r="H230">
            <v>17.881</v>
          </cell>
          <cell r="I230">
            <v>17.679000000000002</v>
          </cell>
          <cell r="J230">
            <v>9.6870100000000008</v>
          </cell>
          <cell r="K230">
            <v>30.694000000000003</v>
          </cell>
          <cell r="L230">
            <v>5.5301200000000108</v>
          </cell>
          <cell r="M230">
            <v>5.933179999999993</v>
          </cell>
          <cell r="N230">
            <v>9.1340499999999984</v>
          </cell>
          <cell r="O230">
            <v>178.92749000000001</v>
          </cell>
          <cell r="P230">
            <v>-2</v>
          </cell>
          <cell r="Q230">
            <v>22</v>
          </cell>
          <cell r="R230">
            <v>35.038809999999998</v>
          </cell>
          <cell r="S230">
            <v>43.316989999999997</v>
          </cell>
          <cell r="T230">
            <v>82.389129999999994</v>
          </cell>
          <cell r="U230">
            <v>100.27012999999999</v>
          </cell>
          <cell r="V230">
            <v>117.94913</v>
          </cell>
          <cell r="W230">
            <v>127.63614</v>
          </cell>
          <cell r="X230">
            <v>158.33014</v>
          </cell>
          <cell r="Y230">
            <v>163.86026000000001</v>
          </cell>
          <cell r="Z230">
            <v>169.79344</v>
          </cell>
          <cell r="AA230">
            <v>178.92749000000001</v>
          </cell>
        </row>
        <row r="231">
          <cell r="A231" t="str">
            <v>Dts11</v>
          </cell>
          <cell r="B231" t="str">
            <v>Other income</v>
          </cell>
          <cell r="C231">
            <v>15368</v>
          </cell>
          <cell r="D231">
            <v>15418</v>
          </cell>
          <cell r="E231">
            <v>19622.583049999997</v>
          </cell>
          <cell r="F231">
            <v>21498.106099999997</v>
          </cell>
          <cell r="G231">
            <v>23786.349509999993</v>
          </cell>
          <cell r="H231">
            <v>19910.12095</v>
          </cell>
          <cell r="I231">
            <v>21104.784520000001</v>
          </cell>
          <cell r="J231">
            <v>22034.416460000004</v>
          </cell>
          <cell r="K231">
            <v>22310.296029999987</v>
          </cell>
          <cell r="L231">
            <v>24853.257034000017</v>
          </cell>
          <cell r="M231">
            <v>26521.853385999984</v>
          </cell>
          <cell r="N231">
            <v>31520.695109999986</v>
          </cell>
          <cell r="O231">
            <v>263948.46214999992</v>
          </cell>
          <cell r="P231">
            <v>15368</v>
          </cell>
          <cell r="Q231">
            <v>30786</v>
          </cell>
          <cell r="R231">
            <v>50408.583050000001</v>
          </cell>
          <cell r="S231">
            <v>71906.68915000002</v>
          </cell>
          <cell r="T231">
            <v>95693.038660000006</v>
          </cell>
          <cell r="U231">
            <v>115603.15961000002</v>
          </cell>
          <cell r="V231">
            <v>136707.94412999996</v>
          </cell>
          <cell r="W231">
            <v>158742.36058999997</v>
          </cell>
          <cell r="X231">
            <v>181052.65661999997</v>
          </cell>
          <cell r="Y231">
            <v>205905.91365399995</v>
          </cell>
          <cell r="Z231">
            <v>232427.76703999998</v>
          </cell>
          <cell r="AA231">
            <v>263948.46214999992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15708</v>
          </cell>
          <cell r="D233">
            <v>15793</v>
          </cell>
          <cell r="E233">
            <v>20050.163659999998</v>
          </cell>
          <cell r="F233">
            <v>21940.525489999996</v>
          </cell>
          <cell r="G233">
            <v>24249.407559999992</v>
          </cell>
          <cell r="H233">
            <v>20384.338800000001</v>
          </cell>
          <cell r="I233">
            <v>21559.508620000001</v>
          </cell>
          <cell r="J233">
            <v>22573.304930000006</v>
          </cell>
          <cell r="K233">
            <v>22888.407559999985</v>
          </cell>
          <cell r="L233">
            <v>25483.548224000016</v>
          </cell>
          <cell r="M233">
            <v>27160.515145999983</v>
          </cell>
          <cell r="N233">
            <v>32242.797100999986</v>
          </cell>
          <cell r="O233">
            <v>270033.51709099993</v>
          </cell>
          <cell r="P233">
            <v>15708</v>
          </cell>
          <cell r="Q233">
            <v>31501</v>
          </cell>
          <cell r="R233">
            <v>51551.163659999998</v>
          </cell>
          <cell r="S233">
            <v>73491.68915000002</v>
          </cell>
          <cell r="T233">
            <v>97741.096710000013</v>
          </cell>
          <cell r="U233">
            <v>118125.43551000001</v>
          </cell>
          <cell r="V233">
            <v>139684.94412999996</v>
          </cell>
          <cell r="W233">
            <v>162258.24905999997</v>
          </cell>
          <cell r="X233">
            <v>185146.65661999997</v>
          </cell>
          <cell r="Y233">
            <v>210630.20484399993</v>
          </cell>
          <cell r="Z233">
            <v>237790.71998999998</v>
          </cell>
          <cell r="AA233">
            <v>270033.51709099993</v>
          </cell>
        </row>
        <row r="234">
          <cell r="A234" t="str">
            <v>Dts13</v>
          </cell>
          <cell r="B234" t="str">
            <v>Personnel expenses</v>
          </cell>
          <cell r="C234">
            <v>1608</v>
          </cell>
          <cell r="D234">
            <v>1831</v>
          </cell>
          <cell r="E234">
            <v>1969.49746</v>
          </cell>
          <cell r="F234">
            <v>1928.59566</v>
          </cell>
          <cell r="G234">
            <v>1791.4356499999999</v>
          </cell>
          <cell r="H234">
            <v>1764.3151900000003</v>
          </cell>
          <cell r="I234">
            <v>1897.6454199999998</v>
          </cell>
          <cell r="J234">
            <v>1776.82996</v>
          </cell>
          <cell r="K234">
            <v>2065.1325900000002</v>
          </cell>
          <cell r="L234">
            <v>2062.2873600000003</v>
          </cell>
          <cell r="M234">
            <v>1604.8841799999998</v>
          </cell>
          <cell r="N234">
            <v>11596.990259999999</v>
          </cell>
          <cell r="O234">
            <v>31896.613730000005</v>
          </cell>
          <cell r="P234">
            <v>1608</v>
          </cell>
          <cell r="Q234">
            <v>3439</v>
          </cell>
          <cell r="R234">
            <v>5408.4974600000005</v>
          </cell>
          <cell r="S234">
            <v>7337.0931200000005</v>
          </cell>
          <cell r="T234">
            <v>9128.5287700000008</v>
          </cell>
          <cell r="U234">
            <v>10892.843960000002</v>
          </cell>
          <cell r="V234">
            <v>12790.489380000003</v>
          </cell>
          <cell r="W234">
            <v>14567.319340000002</v>
          </cell>
          <cell r="X234">
            <v>16632.451930000003</v>
          </cell>
          <cell r="Y234">
            <v>18694.739290000005</v>
          </cell>
          <cell r="Z234">
            <v>20299.623470000006</v>
          </cell>
          <cell r="AA234">
            <v>31896.613730000005</v>
          </cell>
        </row>
        <row r="235">
          <cell r="A235" t="str">
            <v>Dts14</v>
          </cell>
          <cell r="B235" t="str">
            <v>General and administrative expenses</v>
          </cell>
          <cell r="C235">
            <v>434</v>
          </cell>
          <cell r="D235">
            <v>2976</v>
          </cell>
          <cell r="E235">
            <v>3830.9420499999997</v>
          </cell>
          <cell r="F235">
            <v>1709.0865799999995</v>
          </cell>
          <cell r="G235">
            <v>296.64174000000003</v>
          </cell>
          <cell r="H235">
            <v>759.33709999999996</v>
          </cell>
          <cell r="I235">
            <v>679.22043000000008</v>
          </cell>
          <cell r="J235">
            <v>603.17453</v>
          </cell>
          <cell r="K235">
            <v>1041.3360000000007</v>
          </cell>
          <cell r="L235">
            <v>2839.5802599999975</v>
          </cell>
          <cell r="M235">
            <v>4132.1465700000008</v>
          </cell>
          <cell r="N235">
            <v>4655.3667400000004</v>
          </cell>
          <cell r="O235">
            <v>23956.831999999999</v>
          </cell>
          <cell r="P235">
            <v>434</v>
          </cell>
          <cell r="Q235">
            <v>3410</v>
          </cell>
          <cell r="R235">
            <v>7240.9420499999997</v>
          </cell>
          <cell r="S235">
            <v>8950.0286299999989</v>
          </cell>
          <cell r="T235">
            <v>9246.6703699999998</v>
          </cell>
          <cell r="U235">
            <v>10006.00747</v>
          </cell>
          <cell r="V235">
            <v>10685.2279</v>
          </cell>
          <cell r="W235">
            <v>11288.40243</v>
          </cell>
          <cell r="X235">
            <v>12329.738430000001</v>
          </cell>
          <cell r="Y235">
            <v>15169.318689999998</v>
          </cell>
          <cell r="Z235">
            <v>19301.465259999997</v>
          </cell>
          <cell r="AA235">
            <v>23956.831999999999</v>
          </cell>
        </row>
        <row r="236">
          <cell r="A236" t="str">
            <v>Dts15</v>
          </cell>
          <cell r="B236" t="str">
            <v>Depreciation / Amortisation</v>
          </cell>
          <cell r="C236">
            <v>64</v>
          </cell>
          <cell r="D236">
            <v>61</v>
          </cell>
          <cell r="E236">
            <v>64.591340000000002</v>
          </cell>
          <cell r="F236">
            <v>63.018650000000001</v>
          </cell>
          <cell r="G236">
            <v>75.062970000000007</v>
          </cell>
          <cell r="H236">
            <v>71.323329999999999</v>
          </cell>
          <cell r="I236">
            <v>70.727079999999987</v>
          </cell>
          <cell r="J236">
            <v>66.256220000000013</v>
          </cell>
          <cell r="K236">
            <v>70.146379999999994</v>
          </cell>
          <cell r="L236">
            <v>62.454180000000008</v>
          </cell>
          <cell r="M236">
            <v>103.69072999999997</v>
          </cell>
          <cell r="N236">
            <v>96.457440000000076</v>
          </cell>
          <cell r="O236">
            <v>868.72832000000017</v>
          </cell>
          <cell r="P236">
            <v>64</v>
          </cell>
          <cell r="Q236">
            <v>125</v>
          </cell>
          <cell r="R236">
            <v>189.59134</v>
          </cell>
          <cell r="S236">
            <v>252.60999000000001</v>
          </cell>
          <cell r="T236">
            <v>327.67295999999999</v>
          </cell>
          <cell r="U236">
            <v>398.99628999999999</v>
          </cell>
          <cell r="V236">
            <v>469.72336999999999</v>
          </cell>
          <cell r="W236">
            <v>535.97959000000003</v>
          </cell>
          <cell r="X236">
            <v>606.12597000000005</v>
          </cell>
          <cell r="Y236">
            <v>668.58015</v>
          </cell>
          <cell r="Z236">
            <v>772.27088000000003</v>
          </cell>
          <cell r="AA236">
            <v>868.72832000000017</v>
          </cell>
        </row>
        <row r="237">
          <cell r="A237" t="str">
            <v>Dts16</v>
          </cell>
          <cell r="B237" t="str">
            <v>Total operating expenses</v>
          </cell>
          <cell r="C237">
            <v>2106</v>
          </cell>
          <cell r="D237">
            <v>4868</v>
          </cell>
          <cell r="E237">
            <v>5865.0308500000001</v>
          </cell>
          <cell r="F237">
            <v>3700.7008899999992</v>
          </cell>
          <cell r="G237">
            <v>2163.1403599999999</v>
          </cell>
          <cell r="H237">
            <v>2594.9756200000002</v>
          </cell>
          <cell r="I237">
            <v>2647.5929300000003</v>
          </cell>
          <cell r="J237">
            <v>2446.2607100000005</v>
          </cell>
          <cell r="K237">
            <v>3176.614970000001</v>
          </cell>
          <cell r="L237">
            <v>4964.321799999997</v>
          </cell>
          <cell r="M237">
            <v>5840.7214800000011</v>
          </cell>
          <cell r="N237">
            <v>16348.81444</v>
          </cell>
          <cell r="O237">
            <v>56722.174050000009</v>
          </cell>
          <cell r="P237">
            <v>2106</v>
          </cell>
          <cell r="Q237">
            <v>6974</v>
          </cell>
          <cell r="R237">
            <v>12839.030850000001</v>
          </cell>
          <cell r="S237">
            <v>16539.731739999999</v>
          </cell>
          <cell r="T237">
            <v>18702.872100000001</v>
          </cell>
          <cell r="U237">
            <v>21297.847720000002</v>
          </cell>
          <cell r="V237">
            <v>23945.440650000004</v>
          </cell>
          <cell r="W237">
            <v>26391.701360000003</v>
          </cell>
          <cell r="X237">
            <v>29568.316330000005</v>
          </cell>
          <cell r="Y237">
            <v>34532.638130000007</v>
          </cell>
          <cell r="Z237">
            <v>40373.35961</v>
          </cell>
          <cell r="AA237">
            <v>56722.174050000009</v>
          </cell>
        </row>
        <row r="238">
          <cell r="A238" t="str">
            <v>Dts17</v>
          </cell>
          <cell r="B238" t="str">
            <v>Operating profit before provisions</v>
          </cell>
          <cell r="C238">
            <v>13602</v>
          </cell>
          <cell r="D238">
            <v>10925</v>
          </cell>
          <cell r="E238">
            <v>14185.132809999999</v>
          </cell>
          <cell r="F238">
            <v>18239.824599999996</v>
          </cell>
          <cell r="G238">
            <v>22086.267199999991</v>
          </cell>
          <cell r="H238">
            <v>17789.36318</v>
          </cell>
          <cell r="I238">
            <v>18911.915690000002</v>
          </cell>
          <cell r="J238">
            <v>20127.044220000003</v>
          </cell>
          <cell r="K238">
            <v>19711.792589999983</v>
          </cell>
          <cell r="L238">
            <v>20519.226424000019</v>
          </cell>
          <cell r="M238">
            <v>21319.793665999983</v>
          </cell>
          <cell r="N238">
            <v>15893.982660999985</v>
          </cell>
          <cell r="O238">
            <v>213311.34304099993</v>
          </cell>
          <cell r="P238">
            <v>13602</v>
          </cell>
          <cell r="Q238">
            <v>24527</v>
          </cell>
          <cell r="R238">
            <v>38712.132809999996</v>
          </cell>
          <cell r="S238">
            <v>56951.957410000017</v>
          </cell>
          <cell r="T238">
            <v>79038.224610000005</v>
          </cell>
          <cell r="U238">
            <v>96827.587790000005</v>
          </cell>
          <cell r="V238">
            <v>115739.50347999996</v>
          </cell>
          <cell r="W238">
            <v>135866.54769999997</v>
          </cell>
          <cell r="X238">
            <v>155578.34028999996</v>
          </cell>
          <cell r="Y238">
            <v>176097.56671399993</v>
          </cell>
          <cell r="Z238">
            <v>197417.36037999997</v>
          </cell>
          <cell r="AA238">
            <v>213311.34304099993</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13602</v>
          </cell>
          <cell r="D243">
            <v>10925</v>
          </cell>
          <cell r="E243">
            <v>14185.132809999999</v>
          </cell>
          <cell r="F243">
            <v>18239.824599999996</v>
          </cell>
          <cell r="G243">
            <v>22086.267199999991</v>
          </cell>
          <cell r="H243">
            <v>17789.36318</v>
          </cell>
          <cell r="I243">
            <v>18911.915690000002</v>
          </cell>
          <cell r="J243">
            <v>20127.044220000003</v>
          </cell>
          <cell r="K243">
            <v>19711.792589999983</v>
          </cell>
          <cell r="L243">
            <v>20519.226424000019</v>
          </cell>
          <cell r="M243">
            <v>21319.793665999983</v>
          </cell>
          <cell r="N243">
            <v>15893.982660999985</v>
          </cell>
          <cell r="O243">
            <v>213311.34304099993</v>
          </cell>
          <cell r="P243">
            <v>13602</v>
          </cell>
          <cell r="Q243">
            <v>24527</v>
          </cell>
          <cell r="R243">
            <v>38712.132809999996</v>
          </cell>
          <cell r="S243">
            <v>56951.957410000017</v>
          </cell>
          <cell r="T243">
            <v>79038.224610000005</v>
          </cell>
          <cell r="U243">
            <v>96827.587790000005</v>
          </cell>
          <cell r="V243">
            <v>115739.50347999996</v>
          </cell>
          <cell r="W243">
            <v>135866.54769999997</v>
          </cell>
          <cell r="X243">
            <v>155578.34028999996</v>
          </cell>
          <cell r="Y243">
            <v>176097.56671399993</v>
          </cell>
          <cell r="Z243">
            <v>197417.36037999997</v>
          </cell>
          <cell r="AA243">
            <v>213311.34304099993</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13602</v>
          </cell>
          <cell r="D247">
            <v>10925</v>
          </cell>
          <cell r="E247">
            <v>14185.132809999999</v>
          </cell>
          <cell r="F247">
            <v>18239.824599999996</v>
          </cell>
          <cell r="G247">
            <v>22086.267199999991</v>
          </cell>
          <cell r="H247">
            <v>17789.36318</v>
          </cell>
          <cell r="I247">
            <v>18911.915690000002</v>
          </cell>
          <cell r="J247">
            <v>20127.044220000003</v>
          </cell>
          <cell r="K247">
            <v>19711.792589999983</v>
          </cell>
          <cell r="L247">
            <v>20519.226424000019</v>
          </cell>
          <cell r="M247">
            <v>21319.793665999983</v>
          </cell>
          <cell r="N247">
            <v>15893.982660999985</v>
          </cell>
          <cell r="O247">
            <v>213311.34304099993</v>
          </cell>
          <cell r="P247">
            <v>13602</v>
          </cell>
          <cell r="Q247">
            <v>24527</v>
          </cell>
          <cell r="R247">
            <v>38712.132809999996</v>
          </cell>
          <cell r="S247">
            <v>56951.957410000017</v>
          </cell>
          <cell r="T247">
            <v>79038.224610000005</v>
          </cell>
          <cell r="U247">
            <v>96827.587790000005</v>
          </cell>
          <cell r="V247">
            <v>115739.50347999996</v>
          </cell>
          <cell r="W247">
            <v>135866.54769999997</v>
          </cell>
          <cell r="X247">
            <v>155578.34028999996</v>
          </cell>
          <cell r="Y247">
            <v>176097.56671399993</v>
          </cell>
          <cell r="Z247">
            <v>197417.36037999997</v>
          </cell>
          <cell r="AA247">
            <v>213311.34304099993</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-2598</v>
          </cell>
          <cell r="D249">
            <v>-2103</v>
          </cell>
          <cell r="E249">
            <v>-2671.5986400000006</v>
          </cell>
          <cell r="F249">
            <v>-3587.4146799999994</v>
          </cell>
          <cell r="G249">
            <v>-4089.8245899999984</v>
          </cell>
          <cell r="H249">
            <v>-3386.6055400000005</v>
          </cell>
          <cell r="I249">
            <v>-3605.5565500000012</v>
          </cell>
          <cell r="J249">
            <v>-3844.27952</v>
          </cell>
          <cell r="K249">
            <v>-3742.72048</v>
          </cell>
          <cell r="L249">
            <v>-4225.1061599999994</v>
          </cell>
          <cell r="M249">
            <v>-3739.5287500000013</v>
          </cell>
          <cell r="N249">
            <v>-4779.8528399999996</v>
          </cell>
          <cell r="O249">
            <v>-42373.487749999993</v>
          </cell>
          <cell r="P249">
            <v>-2598</v>
          </cell>
          <cell r="Q249">
            <v>-4701</v>
          </cell>
          <cell r="R249">
            <v>-7372.5986400000002</v>
          </cell>
          <cell r="S249">
            <v>-10960.01332</v>
          </cell>
          <cell r="T249">
            <v>-15049.837909999998</v>
          </cell>
          <cell r="U249">
            <v>-18436.443449999999</v>
          </cell>
          <cell r="V249">
            <v>-22042</v>
          </cell>
          <cell r="W249">
            <v>-25886.27952</v>
          </cell>
          <cell r="X249">
            <v>-29629</v>
          </cell>
          <cell r="Y249">
            <v>-33854.106159999996</v>
          </cell>
          <cell r="Z249">
            <v>-37593.634909999993</v>
          </cell>
          <cell r="AA249">
            <v>-42373.487749999993</v>
          </cell>
        </row>
        <row r="250">
          <cell r="A250" t="str">
            <v>Dts28</v>
          </cell>
          <cell r="B250" t="str">
            <v>Profit after tax</v>
          </cell>
          <cell r="C250">
            <v>11004</v>
          </cell>
          <cell r="D250">
            <v>8822</v>
          </cell>
          <cell r="E250">
            <v>11513.534169999999</v>
          </cell>
          <cell r="F250">
            <v>14652.409919999996</v>
          </cell>
          <cell r="G250">
            <v>17996.442609999991</v>
          </cell>
          <cell r="H250">
            <v>14402.75764</v>
          </cell>
          <cell r="I250">
            <v>15306.35914</v>
          </cell>
          <cell r="J250">
            <v>16282.764700000003</v>
          </cell>
          <cell r="K250">
            <v>15969.072109999983</v>
          </cell>
          <cell r="L250">
            <v>16294.120264000019</v>
          </cell>
          <cell r="M250">
            <v>17580.264915999982</v>
          </cell>
          <cell r="N250">
            <v>11114.129820999986</v>
          </cell>
          <cell r="O250">
            <v>170937.85529099993</v>
          </cell>
          <cell r="P250">
            <v>11004</v>
          </cell>
          <cell r="Q250">
            <v>19826</v>
          </cell>
          <cell r="R250">
            <v>31339.534169999995</v>
          </cell>
          <cell r="S250">
            <v>45991.944090000019</v>
          </cell>
          <cell r="T250">
            <v>63988.386700000003</v>
          </cell>
          <cell r="U250">
            <v>78391.144339999999</v>
          </cell>
          <cell r="V250">
            <v>93697.503479999956</v>
          </cell>
          <cell r="W250">
            <v>109980.26817999997</v>
          </cell>
          <cell r="X250">
            <v>125949.34028999996</v>
          </cell>
          <cell r="Y250">
            <v>142243.46055399993</v>
          </cell>
          <cell r="Z250">
            <v>159823.72546999998</v>
          </cell>
          <cell r="AA250">
            <v>170937.85529099993</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245</v>
          </cell>
          <cell r="D252">
            <v>240</v>
          </cell>
          <cell r="E252">
            <v>295</v>
          </cell>
          <cell r="F252">
            <v>273</v>
          </cell>
          <cell r="G252">
            <v>280</v>
          </cell>
          <cell r="H252">
            <v>283</v>
          </cell>
          <cell r="I252">
            <v>296</v>
          </cell>
          <cell r="J252">
            <v>302</v>
          </cell>
          <cell r="K252">
            <v>276</v>
          </cell>
          <cell r="L252">
            <v>297</v>
          </cell>
          <cell r="M252">
            <v>300</v>
          </cell>
          <cell r="N252">
            <v>326</v>
          </cell>
          <cell r="O252">
            <v>3413</v>
          </cell>
          <cell r="P252">
            <v>245</v>
          </cell>
          <cell r="Q252">
            <v>485</v>
          </cell>
          <cell r="R252">
            <v>780</v>
          </cell>
          <cell r="S252">
            <v>1053</v>
          </cell>
          <cell r="T252">
            <v>1333</v>
          </cell>
          <cell r="U252">
            <v>1616</v>
          </cell>
          <cell r="V252">
            <v>1912</v>
          </cell>
          <cell r="W252">
            <v>2214</v>
          </cell>
          <cell r="X252">
            <v>2490</v>
          </cell>
          <cell r="Y252">
            <v>2787</v>
          </cell>
          <cell r="Z252">
            <v>3087</v>
          </cell>
          <cell r="AA252">
            <v>3413</v>
          </cell>
        </row>
        <row r="253">
          <cell r="A253" t="str">
            <v>Dtq02</v>
          </cell>
          <cell r="B253" t="str">
            <v>Interest expense</v>
          </cell>
          <cell r="C253">
            <v>-4</v>
          </cell>
          <cell r="D253">
            <v>-3</v>
          </cell>
          <cell r="E253">
            <v>-3</v>
          </cell>
          <cell r="F253">
            <v>-3</v>
          </cell>
          <cell r="G253">
            <v>-4</v>
          </cell>
          <cell r="H253">
            <v>-2</v>
          </cell>
          <cell r="I253">
            <v>-5</v>
          </cell>
          <cell r="J253">
            <v>-4</v>
          </cell>
          <cell r="K253">
            <v>15</v>
          </cell>
          <cell r="L253">
            <v>-3</v>
          </cell>
          <cell r="M253">
            <v>-3</v>
          </cell>
          <cell r="N253">
            <v>-1</v>
          </cell>
          <cell r="O253">
            <v>-20</v>
          </cell>
          <cell r="P253">
            <v>-4</v>
          </cell>
          <cell r="Q253">
            <v>-7</v>
          </cell>
          <cell r="R253">
            <v>-10</v>
          </cell>
          <cell r="S253">
            <v>-13</v>
          </cell>
          <cell r="T253">
            <v>-17</v>
          </cell>
          <cell r="U253">
            <v>-19</v>
          </cell>
          <cell r="V253">
            <v>-24</v>
          </cell>
          <cell r="W253">
            <v>-28</v>
          </cell>
          <cell r="X253">
            <v>-13</v>
          </cell>
          <cell r="Y253">
            <v>-16</v>
          </cell>
          <cell r="Z253">
            <v>-19</v>
          </cell>
          <cell r="AA253">
            <v>-20</v>
          </cell>
        </row>
        <row r="254">
          <cell r="A254" t="str">
            <v>Dtq03</v>
          </cell>
          <cell r="B254" t="str">
            <v>Net interest income</v>
          </cell>
          <cell r="C254">
            <v>241</v>
          </cell>
          <cell r="D254">
            <v>237</v>
          </cell>
          <cell r="E254">
            <v>292</v>
          </cell>
          <cell r="F254">
            <v>270</v>
          </cell>
          <cell r="G254">
            <v>276</v>
          </cell>
          <cell r="H254">
            <v>281</v>
          </cell>
          <cell r="I254">
            <v>291</v>
          </cell>
          <cell r="J254">
            <v>298</v>
          </cell>
          <cell r="K254">
            <v>291</v>
          </cell>
          <cell r="L254">
            <v>294</v>
          </cell>
          <cell r="M254">
            <v>297</v>
          </cell>
          <cell r="N254">
            <v>325</v>
          </cell>
          <cell r="O254">
            <v>3393</v>
          </cell>
          <cell r="P254">
            <v>241</v>
          </cell>
          <cell r="Q254">
            <v>478</v>
          </cell>
          <cell r="R254">
            <v>770</v>
          </cell>
          <cell r="S254">
            <v>1040</v>
          </cell>
          <cell r="T254">
            <v>1316</v>
          </cell>
          <cell r="U254">
            <v>1597</v>
          </cell>
          <cell r="V254">
            <v>1888</v>
          </cell>
          <cell r="W254">
            <v>2186</v>
          </cell>
          <cell r="X254">
            <v>2477</v>
          </cell>
          <cell r="Y254">
            <v>2771</v>
          </cell>
          <cell r="Z254">
            <v>3068</v>
          </cell>
          <cell r="AA254">
            <v>3393</v>
          </cell>
        </row>
        <row r="255">
          <cell r="A255" t="str">
            <v>Dtq04</v>
          </cell>
          <cell r="B255" t="str">
            <v>Fee Income</v>
          </cell>
          <cell r="C255">
            <v>8399</v>
          </cell>
          <cell r="D255">
            <v>8729</v>
          </cell>
          <cell r="E255">
            <v>9803</v>
          </cell>
          <cell r="F255">
            <v>9034</v>
          </cell>
          <cell r="G255">
            <v>9300</v>
          </cell>
          <cell r="H255">
            <v>10542</v>
          </cell>
          <cell r="I255">
            <v>12049</v>
          </cell>
          <cell r="J255">
            <v>13793</v>
          </cell>
          <cell r="K255">
            <v>15630</v>
          </cell>
          <cell r="L255">
            <v>19735</v>
          </cell>
          <cell r="M255">
            <v>22030</v>
          </cell>
          <cell r="N255">
            <v>26275</v>
          </cell>
          <cell r="O255">
            <v>165319</v>
          </cell>
          <cell r="P255">
            <v>8399</v>
          </cell>
          <cell r="Q255">
            <v>17128</v>
          </cell>
          <cell r="R255">
            <v>26931</v>
          </cell>
          <cell r="S255">
            <v>35965</v>
          </cell>
          <cell r="T255">
            <v>45265</v>
          </cell>
          <cell r="U255">
            <v>55807</v>
          </cell>
          <cell r="V255">
            <v>67856</v>
          </cell>
          <cell r="W255">
            <v>81649</v>
          </cell>
          <cell r="X255">
            <v>97279</v>
          </cell>
          <cell r="Y255">
            <v>117014</v>
          </cell>
          <cell r="Z255">
            <v>139044</v>
          </cell>
          <cell r="AA255">
            <v>165319</v>
          </cell>
        </row>
        <row r="256">
          <cell r="A256" t="str">
            <v>Dtq05</v>
          </cell>
          <cell r="B256" t="str">
            <v>Commission expense</v>
          </cell>
          <cell r="C256">
            <v>-3564</v>
          </cell>
          <cell r="D256">
            <v>-3802</v>
          </cell>
          <cell r="E256">
            <v>-4180</v>
          </cell>
          <cell r="F256">
            <v>-3759</v>
          </cell>
          <cell r="G256">
            <v>-3822</v>
          </cell>
          <cell r="H256">
            <v>-4475</v>
          </cell>
          <cell r="I256">
            <v>-5267</v>
          </cell>
          <cell r="J256">
            <v>-6243</v>
          </cell>
          <cell r="K256">
            <v>-7072</v>
          </cell>
          <cell r="L256">
            <v>-10013</v>
          </cell>
          <cell r="M256">
            <v>-11705</v>
          </cell>
          <cell r="N256">
            <v>-12921</v>
          </cell>
          <cell r="O256">
            <v>-76823</v>
          </cell>
          <cell r="P256">
            <v>-3564</v>
          </cell>
          <cell r="Q256">
            <v>-7366</v>
          </cell>
          <cell r="R256">
            <v>-11546</v>
          </cell>
          <cell r="S256">
            <v>-15305</v>
          </cell>
          <cell r="T256">
            <v>-19127</v>
          </cell>
          <cell r="U256">
            <v>-23602</v>
          </cell>
          <cell r="V256">
            <v>-28869</v>
          </cell>
          <cell r="W256">
            <v>-35112</v>
          </cell>
          <cell r="X256">
            <v>-42184</v>
          </cell>
          <cell r="Y256">
            <v>-52197</v>
          </cell>
          <cell r="Z256">
            <v>-63902</v>
          </cell>
          <cell r="AA256">
            <v>-76823</v>
          </cell>
        </row>
        <row r="257">
          <cell r="A257" t="str">
            <v>Dtq06</v>
          </cell>
          <cell r="B257" t="str">
            <v>Net fee and commission income</v>
          </cell>
          <cell r="C257">
            <v>4835</v>
          </cell>
          <cell r="D257">
            <v>4927</v>
          </cell>
          <cell r="E257">
            <v>5623</v>
          </cell>
          <cell r="F257">
            <v>5275</v>
          </cell>
          <cell r="G257">
            <v>5478</v>
          </cell>
          <cell r="H257">
            <v>6067</v>
          </cell>
          <cell r="I257">
            <v>6782</v>
          </cell>
          <cell r="J257">
            <v>7550</v>
          </cell>
          <cell r="K257">
            <v>8558</v>
          </cell>
          <cell r="L257">
            <v>9722</v>
          </cell>
          <cell r="M257">
            <v>10325</v>
          </cell>
          <cell r="N257">
            <v>13354</v>
          </cell>
          <cell r="O257">
            <v>88496</v>
          </cell>
          <cell r="P257">
            <v>4835</v>
          </cell>
          <cell r="Q257">
            <v>9762</v>
          </cell>
          <cell r="R257">
            <v>15385</v>
          </cell>
          <cell r="S257">
            <v>20660</v>
          </cell>
          <cell r="T257">
            <v>26138</v>
          </cell>
          <cell r="U257">
            <v>32205</v>
          </cell>
          <cell r="V257">
            <v>38987</v>
          </cell>
          <cell r="W257">
            <v>46537</v>
          </cell>
          <cell r="X257">
            <v>55095</v>
          </cell>
          <cell r="Y257">
            <v>64817</v>
          </cell>
          <cell r="Z257">
            <v>75142</v>
          </cell>
          <cell r="AA257">
            <v>88496</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-1</v>
          </cell>
          <cell r="O259">
            <v>-5</v>
          </cell>
          <cell r="P259">
            <v>0</v>
          </cell>
          <cell r="Q259">
            <v>0</v>
          </cell>
          <cell r="R259">
            <v>0</v>
          </cell>
          <cell r="S259">
            <v>0</v>
          </cell>
          <cell r="T259">
            <v>0</v>
          </cell>
          <cell r="U259">
            <v>-2</v>
          </cell>
          <cell r="V259">
            <v>-4</v>
          </cell>
          <cell r="W259">
            <v>-4</v>
          </cell>
          <cell r="X259">
            <v>-4</v>
          </cell>
          <cell r="Y259">
            <v>-5</v>
          </cell>
          <cell r="Z259">
            <v>-4</v>
          </cell>
          <cell r="AA259">
            <v>-5</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5</v>
          </cell>
          <cell r="E261">
            <v>1</v>
          </cell>
          <cell r="F261">
            <v>12</v>
          </cell>
          <cell r="G261">
            <v>19</v>
          </cell>
          <cell r="H261">
            <v>0</v>
          </cell>
          <cell r="I261">
            <v>0</v>
          </cell>
          <cell r="J261">
            <v>0</v>
          </cell>
          <cell r="K261">
            <v>2</v>
          </cell>
          <cell r="L261">
            <v>0</v>
          </cell>
          <cell r="M261">
            <v>0</v>
          </cell>
          <cell r="N261">
            <v>-37</v>
          </cell>
          <cell r="O261">
            <v>5</v>
          </cell>
          <cell r="P261">
            <v>3</v>
          </cell>
          <cell r="Q261">
            <v>8</v>
          </cell>
          <cell r="R261">
            <v>9</v>
          </cell>
          <cell r="S261">
            <v>21</v>
          </cell>
          <cell r="T261">
            <v>40</v>
          </cell>
          <cell r="U261">
            <v>40</v>
          </cell>
          <cell r="V261">
            <v>40</v>
          </cell>
          <cell r="W261">
            <v>40</v>
          </cell>
          <cell r="X261">
            <v>42</v>
          </cell>
          <cell r="Y261">
            <v>42</v>
          </cell>
          <cell r="Z261">
            <v>42</v>
          </cell>
          <cell r="AA261">
            <v>5</v>
          </cell>
        </row>
        <row r="262">
          <cell r="A262" t="str">
            <v>Dtq11</v>
          </cell>
          <cell r="B262" t="str">
            <v>Other income</v>
          </cell>
          <cell r="C262">
            <v>4838</v>
          </cell>
          <cell r="D262">
            <v>4932</v>
          </cell>
          <cell r="E262">
            <v>5624</v>
          </cell>
          <cell r="F262">
            <v>5287</v>
          </cell>
          <cell r="G262">
            <v>5497</v>
          </cell>
          <cell r="H262">
            <v>6065</v>
          </cell>
          <cell r="I262">
            <v>6780</v>
          </cell>
          <cell r="J262">
            <v>7550</v>
          </cell>
          <cell r="K262">
            <v>8560</v>
          </cell>
          <cell r="L262">
            <v>9721</v>
          </cell>
          <cell r="M262">
            <v>10326</v>
          </cell>
          <cell r="N262">
            <v>13316</v>
          </cell>
          <cell r="O262">
            <v>88496</v>
          </cell>
          <cell r="P262">
            <v>4838</v>
          </cell>
          <cell r="Q262">
            <v>9770</v>
          </cell>
          <cell r="R262">
            <v>15394</v>
          </cell>
          <cell r="S262">
            <v>20681</v>
          </cell>
          <cell r="T262">
            <v>26178</v>
          </cell>
          <cell r="U262">
            <v>32243</v>
          </cell>
          <cell r="V262">
            <v>39023</v>
          </cell>
          <cell r="W262">
            <v>46573</v>
          </cell>
          <cell r="X262">
            <v>55133</v>
          </cell>
          <cell r="Y262">
            <v>64854</v>
          </cell>
          <cell r="Z262">
            <v>75180</v>
          </cell>
          <cell r="AA262">
            <v>88496</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5079</v>
          </cell>
          <cell r="D264">
            <v>5169</v>
          </cell>
          <cell r="E264">
            <v>5916</v>
          </cell>
          <cell r="F264">
            <v>5557</v>
          </cell>
          <cell r="G264">
            <v>5773</v>
          </cell>
          <cell r="H264">
            <v>6346</v>
          </cell>
          <cell r="I264">
            <v>7071</v>
          </cell>
          <cell r="J264">
            <v>7848</v>
          </cell>
          <cell r="K264">
            <v>8851</v>
          </cell>
          <cell r="L264">
            <v>10015</v>
          </cell>
          <cell r="M264">
            <v>10623</v>
          </cell>
          <cell r="N264">
            <v>13641</v>
          </cell>
          <cell r="O264">
            <v>91889</v>
          </cell>
          <cell r="P264">
            <v>5079</v>
          </cell>
          <cell r="Q264">
            <v>10248</v>
          </cell>
          <cell r="R264">
            <v>16164</v>
          </cell>
          <cell r="S264">
            <v>21721</v>
          </cell>
          <cell r="T264">
            <v>27494</v>
          </cell>
          <cell r="U264">
            <v>33840</v>
          </cell>
          <cell r="V264">
            <v>40911</v>
          </cell>
          <cell r="W264">
            <v>48759</v>
          </cell>
          <cell r="X264">
            <v>57610</v>
          </cell>
          <cell r="Y264">
            <v>67625</v>
          </cell>
          <cell r="Z264">
            <v>78248</v>
          </cell>
          <cell r="AA264">
            <v>91889</v>
          </cell>
        </row>
        <row r="265">
          <cell r="A265" t="str">
            <v>Dtq13</v>
          </cell>
          <cell r="B265" t="str">
            <v>Personnel expenses</v>
          </cell>
          <cell r="C265">
            <v>691</v>
          </cell>
          <cell r="D265">
            <v>399</v>
          </cell>
          <cell r="E265">
            <v>755</v>
          </cell>
          <cell r="F265">
            <v>1254</v>
          </cell>
          <cell r="G265">
            <v>564</v>
          </cell>
          <cell r="H265">
            <v>1475</v>
          </cell>
          <cell r="I265">
            <v>774</v>
          </cell>
          <cell r="J265">
            <v>757</v>
          </cell>
          <cell r="K265">
            <v>672</v>
          </cell>
          <cell r="L265">
            <v>1071</v>
          </cell>
          <cell r="M265">
            <v>893</v>
          </cell>
          <cell r="N265">
            <v>1802</v>
          </cell>
          <cell r="O265">
            <v>11107</v>
          </cell>
          <cell r="P265">
            <v>691</v>
          </cell>
          <cell r="Q265">
            <v>1090</v>
          </cell>
          <cell r="R265">
            <v>1845</v>
          </cell>
          <cell r="S265">
            <v>3099</v>
          </cell>
          <cell r="T265">
            <v>3663</v>
          </cell>
          <cell r="U265">
            <v>5138</v>
          </cell>
          <cell r="V265">
            <v>5912</v>
          </cell>
          <cell r="W265">
            <v>6669</v>
          </cell>
          <cell r="X265">
            <v>7341</v>
          </cell>
          <cell r="Y265">
            <v>8412</v>
          </cell>
          <cell r="Z265">
            <v>9305</v>
          </cell>
          <cell r="AA265">
            <v>11107</v>
          </cell>
        </row>
        <row r="266">
          <cell r="A266" t="str">
            <v>Dtq14</v>
          </cell>
          <cell r="B266" t="str">
            <v>General and administrative expenses</v>
          </cell>
          <cell r="C266">
            <v>673</v>
          </cell>
          <cell r="D266">
            <v>981</v>
          </cell>
          <cell r="E266">
            <v>323</v>
          </cell>
          <cell r="F266">
            <v>310</v>
          </cell>
          <cell r="G266">
            <v>481</v>
          </cell>
          <cell r="H266">
            <v>1351</v>
          </cell>
          <cell r="I266">
            <v>245</v>
          </cell>
          <cell r="J266">
            <v>303</v>
          </cell>
          <cell r="K266">
            <v>1159</v>
          </cell>
          <cell r="L266">
            <v>3689</v>
          </cell>
          <cell r="M266">
            <v>2078</v>
          </cell>
          <cell r="N266">
            <v>1537</v>
          </cell>
          <cell r="O266">
            <v>13130</v>
          </cell>
          <cell r="P266">
            <v>673</v>
          </cell>
          <cell r="Q266">
            <v>1654</v>
          </cell>
          <cell r="R266">
            <v>1977</v>
          </cell>
          <cell r="S266">
            <v>2287</v>
          </cell>
          <cell r="T266">
            <v>2768</v>
          </cell>
          <cell r="U266">
            <v>4119</v>
          </cell>
          <cell r="V266">
            <v>4364</v>
          </cell>
          <cell r="W266">
            <v>4667</v>
          </cell>
          <cell r="X266">
            <v>5826</v>
          </cell>
          <cell r="Y266">
            <v>9515</v>
          </cell>
          <cell r="Z266">
            <v>11593</v>
          </cell>
          <cell r="AA266">
            <v>13130</v>
          </cell>
        </row>
        <row r="267">
          <cell r="A267" t="str">
            <v>Dtq15</v>
          </cell>
          <cell r="B267" t="str">
            <v>Depreciation / Amortisation</v>
          </cell>
          <cell r="C267">
            <v>39</v>
          </cell>
          <cell r="D267">
            <v>46</v>
          </cell>
          <cell r="E267">
            <v>41</v>
          </cell>
          <cell r="F267">
            <v>61</v>
          </cell>
          <cell r="G267">
            <v>43.6</v>
          </cell>
          <cell r="H267">
            <v>43.4</v>
          </cell>
          <cell r="I267">
            <v>67</v>
          </cell>
          <cell r="J267">
            <v>46</v>
          </cell>
          <cell r="K267">
            <v>48</v>
          </cell>
          <cell r="L267">
            <v>55</v>
          </cell>
          <cell r="M267">
            <v>53</v>
          </cell>
          <cell r="N267">
            <v>91</v>
          </cell>
          <cell r="O267">
            <v>634</v>
          </cell>
          <cell r="P267">
            <v>39</v>
          </cell>
          <cell r="Q267">
            <v>85</v>
          </cell>
          <cell r="R267">
            <v>126</v>
          </cell>
          <cell r="S267">
            <v>187</v>
          </cell>
          <cell r="T267">
            <v>230.6</v>
          </cell>
          <cell r="U267">
            <v>274</v>
          </cell>
          <cell r="V267">
            <v>341</v>
          </cell>
          <cell r="W267">
            <v>387</v>
          </cell>
          <cell r="X267">
            <v>435</v>
          </cell>
          <cell r="Y267">
            <v>490</v>
          </cell>
          <cell r="Z267">
            <v>543</v>
          </cell>
          <cell r="AA267">
            <v>634</v>
          </cell>
        </row>
        <row r="268">
          <cell r="A268" t="str">
            <v>Dtq16</v>
          </cell>
          <cell r="B268" t="str">
            <v>Total operating expenses</v>
          </cell>
          <cell r="C268">
            <v>1403</v>
          </cell>
          <cell r="D268">
            <v>1426</v>
          </cell>
          <cell r="E268">
            <v>1119</v>
          </cell>
          <cell r="F268">
            <v>1625</v>
          </cell>
          <cell r="G268">
            <v>1088.5999999999999</v>
          </cell>
          <cell r="H268">
            <v>2869.4</v>
          </cell>
          <cell r="I268">
            <v>1086</v>
          </cell>
          <cell r="J268">
            <v>1106</v>
          </cell>
          <cell r="K268">
            <v>1879</v>
          </cell>
          <cell r="L268">
            <v>4815</v>
          </cell>
          <cell r="M268">
            <v>3024</v>
          </cell>
          <cell r="N268">
            <v>3430</v>
          </cell>
          <cell r="O268">
            <v>24871</v>
          </cell>
          <cell r="P268">
            <v>1403</v>
          </cell>
          <cell r="Q268">
            <v>2829</v>
          </cell>
          <cell r="R268">
            <v>3948</v>
          </cell>
          <cell r="S268">
            <v>5573</v>
          </cell>
          <cell r="T268">
            <v>6661.6</v>
          </cell>
          <cell r="U268">
            <v>9531</v>
          </cell>
          <cell r="V268">
            <v>10617</v>
          </cell>
          <cell r="W268">
            <v>11723</v>
          </cell>
          <cell r="X268">
            <v>13602</v>
          </cell>
          <cell r="Y268">
            <v>18417</v>
          </cell>
          <cell r="Z268">
            <v>21441</v>
          </cell>
          <cell r="AA268">
            <v>24871</v>
          </cell>
        </row>
        <row r="269">
          <cell r="A269" t="str">
            <v>Dtq17</v>
          </cell>
          <cell r="B269" t="str">
            <v>Operating profit before provisions</v>
          </cell>
          <cell r="C269">
            <v>3676</v>
          </cell>
          <cell r="D269">
            <v>3743</v>
          </cell>
          <cell r="E269">
            <v>4797</v>
          </cell>
          <cell r="F269">
            <v>3932</v>
          </cell>
          <cell r="G269">
            <v>4684.3999999999996</v>
          </cell>
          <cell r="H269">
            <v>3476.6</v>
          </cell>
          <cell r="I269">
            <v>5985</v>
          </cell>
          <cell r="J269">
            <v>6742</v>
          </cell>
          <cell r="K269">
            <v>6972</v>
          </cell>
          <cell r="L269">
            <v>5200</v>
          </cell>
          <cell r="M269">
            <v>7599</v>
          </cell>
          <cell r="N269">
            <v>10211</v>
          </cell>
          <cell r="O269">
            <v>67018</v>
          </cell>
          <cell r="P269">
            <v>3676</v>
          </cell>
          <cell r="Q269">
            <v>7419</v>
          </cell>
          <cell r="R269">
            <v>12216</v>
          </cell>
          <cell r="S269">
            <v>16148</v>
          </cell>
          <cell r="T269">
            <v>20832.400000000001</v>
          </cell>
          <cell r="U269">
            <v>24309</v>
          </cell>
          <cell r="V269">
            <v>30294</v>
          </cell>
          <cell r="W269">
            <v>37036</v>
          </cell>
          <cell r="X269">
            <v>44008</v>
          </cell>
          <cell r="Y269">
            <v>49208</v>
          </cell>
          <cell r="Z269">
            <v>56807</v>
          </cell>
          <cell r="AA269">
            <v>67018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3676</v>
          </cell>
          <cell r="D274">
            <v>3743</v>
          </cell>
          <cell r="E274">
            <v>4797</v>
          </cell>
          <cell r="F274">
            <v>3932</v>
          </cell>
          <cell r="G274">
            <v>4684.3999999999996</v>
          </cell>
          <cell r="H274">
            <v>3476.6</v>
          </cell>
          <cell r="I274">
            <v>5985</v>
          </cell>
          <cell r="J274">
            <v>6742</v>
          </cell>
          <cell r="K274">
            <v>6972</v>
          </cell>
          <cell r="L274">
            <v>5200</v>
          </cell>
          <cell r="M274">
            <v>7599</v>
          </cell>
          <cell r="N274">
            <v>10211</v>
          </cell>
          <cell r="O274">
            <v>67018</v>
          </cell>
          <cell r="P274">
            <v>3676</v>
          </cell>
          <cell r="Q274">
            <v>7419</v>
          </cell>
          <cell r="R274">
            <v>12216</v>
          </cell>
          <cell r="S274">
            <v>16148</v>
          </cell>
          <cell r="T274">
            <v>20832.400000000001</v>
          </cell>
          <cell r="U274">
            <v>24309</v>
          </cell>
          <cell r="V274">
            <v>30294</v>
          </cell>
          <cell r="W274">
            <v>37036</v>
          </cell>
          <cell r="X274">
            <v>44008</v>
          </cell>
          <cell r="Y274">
            <v>49208</v>
          </cell>
          <cell r="Z274">
            <v>56807</v>
          </cell>
          <cell r="AA274">
            <v>67018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3676</v>
          </cell>
          <cell r="D278">
            <v>3743</v>
          </cell>
          <cell r="E278">
            <v>4797</v>
          </cell>
          <cell r="F278">
            <v>3932</v>
          </cell>
          <cell r="G278">
            <v>4684.3999999999996</v>
          </cell>
          <cell r="H278">
            <v>3476.6</v>
          </cell>
          <cell r="I278">
            <v>5985</v>
          </cell>
          <cell r="J278">
            <v>6742</v>
          </cell>
          <cell r="K278">
            <v>6972</v>
          </cell>
          <cell r="L278">
            <v>5200</v>
          </cell>
          <cell r="M278">
            <v>7599</v>
          </cell>
          <cell r="N278">
            <v>10211</v>
          </cell>
          <cell r="O278">
            <v>67018</v>
          </cell>
          <cell r="P278">
            <v>3676</v>
          </cell>
          <cell r="Q278">
            <v>7419</v>
          </cell>
          <cell r="R278">
            <v>12216</v>
          </cell>
          <cell r="S278">
            <v>16148</v>
          </cell>
          <cell r="T278">
            <v>20832.400000000001</v>
          </cell>
          <cell r="U278">
            <v>24309</v>
          </cell>
          <cell r="V278">
            <v>30294</v>
          </cell>
          <cell r="W278">
            <v>37036</v>
          </cell>
          <cell r="X278">
            <v>44008</v>
          </cell>
          <cell r="Y278">
            <v>49208</v>
          </cell>
          <cell r="Z278">
            <v>56807</v>
          </cell>
          <cell r="AA278">
            <v>67018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-714</v>
          </cell>
          <cell r="D280">
            <v>-700</v>
          </cell>
          <cell r="E280">
            <v>-4353</v>
          </cell>
          <cell r="F280">
            <v>-489</v>
          </cell>
          <cell r="G280">
            <v>2282</v>
          </cell>
          <cell r="H280">
            <v>-656.00000000000011</v>
          </cell>
          <cell r="I280">
            <v>-1135</v>
          </cell>
          <cell r="J280">
            <v>-1305</v>
          </cell>
          <cell r="K280">
            <v>-1325.0000000000005</v>
          </cell>
          <cell r="L280">
            <v>-967.99999999999932</v>
          </cell>
          <cell r="M280">
            <v>-1448</v>
          </cell>
          <cell r="N280">
            <v>-1958</v>
          </cell>
          <cell r="O280">
            <v>-12769</v>
          </cell>
          <cell r="P280">
            <v>-714</v>
          </cell>
          <cell r="Q280">
            <v>-1414</v>
          </cell>
          <cell r="R280">
            <v>-5767</v>
          </cell>
          <cell r="S280">
            <v>-6256</v>
          </cell>
          <cell r="T280">
            <v>-3974</v>
          </cell>
          <cell r="U280">
            <v>-4630</v>
          </cell>
          <cell r="V280">
            <v>-5765</v>
          </cell>
          <cell r="W280">
            <v>-7070</v>
          </cell>
          <cell r="X280">
            <v>-8395</v>
          </cell>
          <cell r="Y280">
            <v>-9363</v>
          </cell>
          <cell r="Z280">
            <v>-10811</v>
          </cell>
          <cell r="AA280">
            <v>-12769</v>
          </cell>
        </row>
        <row r="281">
          <cell r="A281" t="str">
            <v>Dtq28</v>
          </cell>
          <cell r="B281" t="str">
            <v>Profit after tax</v>
          </cell>
          <cell r="C281">
            <v>2962</v>
          </cell>
          <cell r="D281">
            <v>3043</v>
          </cell>
          <cell r="E281">
            <v>444</v>
          </cell>
          <cell r="F281">
            <v>3443</v>
          </cell>
          <cell r="G281">
            <v>6966.4</v>
          </cell>
          <cell r="H281">
            <v>2820.6</v>
          </cell>
          <cell r="I281">
            <v>4850</v>
          </cell>
          <cell r="J281">
            <v>5437</v>
          </cell>
          <cell r="K281">
            <v>5647</v>
          </cell>
          <cell r="L281">
            <v>4232.0000000000009</v>
          </cell>
          <cell r="M281">
            <v>6151</v>
          </cell>
          <cell r="N281">
            <v>8253</v>
          </cell>
          <cell r="O281">
            <v>54249</v>
          </cell>
          <cell r="P281">
            <v>2962</v>
          </cell>
          <cell r="Q281">
            <v>6005</v>
          </cell>
          <cell r="R281">
            <v>6449</v>
          </cell>
          <cell r="S281">
            <v>9892</v>
          </cell>
          <cell r="T281">
            <v>16858.400000000001</v>
          </cell>
          <cell r="U281">
            <v>19679</v>
          </cell>
          <cell r="V281">
            <v>24529</v>
          </cell>
          <cell r="W281">
            <v>29966</v>
          </cell>
          <cell r="X281">
            <v>35613</v>
          </cell>
          <cell r="Y281">
            <v>39845</v>
          </cell>
          <cell r="Z281">
            <v>45996</v>
          </cell>
          <cell r="AA281">
            <v>54249</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84</v>
          </cell>
          <cell r="D283">
            <v>87</v>
          </cell>
          <cell r="E283">
            <v>95</v>
          </cell>
          <cell r="F283">
            <v>94</v>
          </cell>
          <cell r="G283">
            <v>111</v>
          </cell>
          <cell r="H283">
            <v>115</v>
          </cell>
          <cell r="I283">
            <v>164</v>
          </cell>
          <cell r="J283">
            <v>156</v>
          </cell>
          <cell r="K283">
            <v>148</v>
          </cell>
          <cell r="L283">
            <v>141</v>
          </cell>
          <cell r="M283">
            <v>216</v>
          </cell>
          <cell r="N283">
            <v>942</v>
          </cell>
          <cell r="O283">
            <v>2353</v>
          </cell>
          <cell r="P283">
            <v>84</v>
          </cell>
          <cell r="Q283">
            <v>171</v>
          </cell>
          <cell r="R283">
            <v>266</v>
          </cell>
          <cell r="S283">
            <v>360</v>
          </cell>
          <cell r="T283">
            <v>471</v>
          </cell>
          <cell r="U283">
            <v>586</v>
          </cell>
          <cell r="V283">
            <v>750</v>
          </cell>
          <cell r="W283">
            <v>906</v>
          </cell>
          <cell r="X283">
            <v>1054</v>
          </cell>
          <cell r="Y283">
            <v>1195</v>
          </cell>
          <cell r="Z283">
            <v>1411</v>
          </cell>
          <cell r="AA283">
            <v>2353</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84</v>
          </cell>
          <cell r="D285">
            <v>87</v>
          </cell>
          <cell r="E285">
            <v>95</v>
          </cell>
          <cell r="F285">
            <v>94</v>
          </cell>
          <cell r="G285">
            <v>111</v>
          </cell>
          <cell r="H285">
            <v>115</v>
          </cell>
          <cell r="I285">
            <v>164</v>
          </cell>
          <cell r="J285">
            <v>156</v>
          </cell>
          <cell r="K285">
            <v>148</v>
          </cell>
          <cell r="L285">
            <v>141</v>
          </cell>
          <cell r="M285">
            <v>216</v>
          </cell>
          <cell r="N285">
            <v>942</v>
          </cell>
          <cell r="O285">
            <v>2353</v>
          </cell>
          <cell r="P285">
            <v>84</v>
          </cell>
          <cell r="Q285">
            <v>171</v>
          </cell>
          <cell r="R285">
            <v>266</v>
          </cell>
          <cell r="S285">
            <v>360</v>
          </cell>
          <cell r="T285">
            <v>471</v>
          </cell>
          <cell r="U285">
            <v>586</v>
          </cell>
          <cell r="V285">
            <v>750</v>
          </cell>
          <cell r="W285">
            <v>906</v>
          </cell>
          <cell r="X285">
            <v>1054</v>
          </cell>
          <cell r="Y285">
            <v>1195</v>
          </cell>
          <cell r="Z285">
            <v>1411</v>
          </cell>
          <cell r="AA285">
            <v>2353</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1854</v>
          </cell>
          <cell r="D292">
            <v>1978</v>
          </cell>
          <cell r="E292">
            <v>2880</v>
          </cell>
          <cell r="F292">
            <v>3298</v>
          </cell>
          <cell r="G292">
            <v>3343</v>
          </cell>
          <cell r="H292">
            <v>3565</v>
          </cell>
          <cell r="I292">
            <v>4769</v>
          </cell>
          <cell r="J292">
            <v>3897</v>
          </cell>
          <cell r="K292">
            <v>3614</v>
          </cell>
          <cell r="L292">
            <v>4558</v>
          </cell>
          <cell r="M292">
            <v>3994</v>
          </cell>
          <cell r="N292">
            <v>5089</v>
          </cell>
          <cell r="O292">
            <v>42839</v>
          </cell>
          <cell r="P292">
            <v>1854</v>
          </cell>
          <cell r="Q292">
            <v>3832</v>
          </cell>
          <cell r="R292">
            <v>6712</v>
          </cell>
          <cell r="S292">
            <v>10010</v>
          </cell>
          <cell r="T292">
            <v>13353</v>
          </cell>
          <cell r="U292">
            <v>16918</v>
          </cell>
          <cell r="V292">
            <v>21687</v>
          </cell>
          <cell r="W292">
            <v>25584</v>
          </cell>
          <cell r="X292">
            <v>29198</v>
          </cell>
          <cell r="Y292">
            <v>33756</v>
          </cell>
          <cell r="Z292">
            <v>37750</v>
          </cell>
          <cell r="AA292">
            <v>42839</v>
          </cell>
        </row>
        <row r="293">
          <cell r="A293" t="str">
            <v>Dtc11</v>
          </cell>
          <cell r="B293" t="str">
            <v>Other income</v>
          </cell>
          <cell r="C293">
            <v>1854</v>
          </cell>
          <cell r="D293">
            <v>1978</v>
          </cell>
          <cell r="E293">
            <v>2880</v>
          </cell>
          <cell r="F293">
            <v>3298</v>
          </cell>
          <cell r="G293">
            <v>3343</v>
          </cell>
          <cell r="H293">
            <v>3565</v>
          </cell>
          <cell r="I293">
            <v>4769</v>
          </cell>
          <cell r="J293">
            <v>3897</v>
          </cell>
          <cell r="K293">
            <v>3614</v>
          </cell>
          <cell r="L293">
            <v>4558</v>
          </cell>
          <cell r="M293">
            <v>3994</v>
          </cell>
          <cell r="N293">
            <v>5089</v>
          </cell>
          <cell r="O293">
            <v>42839</v>
          </cell>
          <cell r="P293">
            <v>1854</v>
          </cell>
          <cell r="Q293">
            <v>3832</v>
          </cell>
          <cell r="R293">
            <v>6712</v>
          </cell>
          <cell r="S293">
            <v>10010</v>
          </cell>
          <cell r="T293">
            <v>13353</v>
          </cell>
          <cell r="U293">
            <v>16918</v>
          </cell>
          <cell r="V293">
            <v>21687</v>
          </cell>
          <cell r="W293">
            <v>25584</v>
          </cell>
          <cell r="X293">
            <v>29198</v>
          </cell>
          <cell r="Y293">
            <v>33756</v>
          </cell>
          <cell r="Z293">
            <v>37750</v>
          </cell>
          <cell r="AA293">
            <v>42839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1938</v>
          </cell>
          <cell r="D295">
            <v>2065</v>
          </cell>
          <cell r="E295">
            <v>2975</v>
          </cell>
          <cell r="F295">
            <v>3392</v>
          </cell>
          <cell r="G295">
            <v>3454</v>
          </cell>
          <cell r="H295">
            <v>3680</v>
          </cell>
          <cell r="I295">
            <v>4933</v>
          </cell>
          <cell r="J295">
            <v>4053</v>
          </cell>
          <cell r="K295">
            <v>3762</v>
          </cell>
          <cell r="L295">
            <v>4699</v>
          </cell>
          <cell r="M295">
            <v>4210</v>
          </cell>
          <cell r="N295">
            <v>6031</v>
          </cell>
          <cell r="O295">
            <v>45192</v>
          </cell>
          <cell r="P295">
            <v>1938</v>
          </cell>
          <cell r="Q295">
            <v>4003</v>
          </cell>
          <cell r="R295">
            <v>6978</v>
          </cell>
          <cell r="S295">
            <v>10370</v>
          </cell>
          <cell r="T295">
            <v>13824</v>
          </cell>
          <cell r="U295">
            <v>17504</v>
          </cell>
          <cell r="V295">
            <v>22437</v>
          </cell>
          <cell r="W295">
            <v>26490</v>
          </cell>
          <cell r="X295">
            <v>30252</v>
          </cell>
          <cell r="Y295">
            <v>34951</v>
          </cell>
          <cell r="Z295">
            <v>39161</v>
          </cell>
          <cell r="AA295">
            <v>45192</v>
          </cell>
        </row>
        <row r="296">
          <cell r="A296" t="str">
            <v>Dtc13</v>
          </cell>
          <cell r="B296" t="str">
            <v>Personnel expenses</v>
          </cell>
          <cell r="C296">
            <v>299</v>
          </cell>
          <cell r="D296">
            <v>311</v>
          </cell>
          <cell r="E296">
            <v>360</v>
          </cell>
          <cell r="F296">
            <v>528</v>
          </cell>
          <cell r="G296">
            <v>358</v>
          </cell>
          <cell r="H296">
            <v>339</v>
          </cell>
          <cell r="I296">
            <v>452</v>
          </cell>
          <cell r="J296">
            <v>331</v>
          </cell>
          <cell r="K296">
            <v>331</v>
          </cell>
          <cell r="L296">
            <v>367</v>
          </cell>
          <cell r="M296">
            <v>337</v>
          </cell>
          <cell r="N296">
            <v>1041</v>
          </cell>
          <cell r="O296">
            <v>5054</v>
          </cell>
          <cell r="P296">
            <v>299</v>
          </cell>
          <cell r="Q296">
            <v>610</v>
          </cell>
          <cell r="R296">
            <v>970</v>
          </cell>
          <cell r="S296">
            <v>1498</v>
          </cell>
          <cell r="T296">
            <v>1856</v>
          </cell>
          <cell r="U296">
            <v>2195</v>
          </cell>
          <cell r="V296">
            <v>2647</v>
          </cell>
          <cell r="W296">
            <v>2978</v>
          </cell>
          <cell r="X296">
            <v>3309</v>
          </cell>
          <cell r="Y296">
            <v>3676</v>
          </cell>
          <cell r="Z296">
            <v>4013</v>
          </cell>
          <cell r="AA296">
            <v>5054</v>
          </cell>
        </row>
        <row r="297">
          <cell r="A297" t="str">
            <v>Dtc14</v>
          </cell>
          <cell r="B297" t="str">
            <v>General and administrative expenses</v>
          </cell>
          <cell r="C297">
            <v>238</v>
          </cell>
          <cell r="D297">
            <v>681</v>
          </cell>
          <cell r="E297">
            <v>370</v>
          </cell>
          <cell r="F297">
            <v>761</v>
          </cell>
          <cell r="G297">
            <v>1607</v>
          </cell>
          <cell r="H297">
            <v>808</v>
          </cell>
          <cell r="I297">
            <v>90.999999999999901</v>
          </cell>
          <cell r="J297">
            <v>253.00000000000006</v>
          </cell>
          <cell r="K297">
            <v>183</v>
          </cell>
          <cell r="L297">
            <v>455</v>
          </cell>
          <cell r="M297">
            <v>-13.000000000000469</v>
          </cell>
          <cell r="N297">
            <v>182</v>
          </cell>
          <cell r="O297">
            <v>5615.9999999999991</v>
          </cell>
          <cell r="P297">
            <v>238</v>
          </cell>
          <cell r="Q297">
            <v>919</v>
          </cell>
          <cell r="R297">
            <v>1289</v>
          </cell>
          <cell r="S297">
            <v>2050</v>
          </cell>
          <cell r="T297">
            <v>3657</v>
          </cell>
          <cell r="U297">
            <v>4465</v>
          </cell>
          <cell r="V297">
            <v>4556</v>
          </cell>
          <cell r="W297">
            <v>4809</v>
          </cell>
          <cell r="X297">
            <v>4992</v>
          </cell>
          <cell r="Y297">
            <v>5447</v>
          </cell>
          <cell r="Z297">
            <v>5433.9999999999991</v>
          </cell>
          <cell r="AA297">
            <v>5615.9999999999991</v>
          </cell>
        </row>
        <row r="298">
          <cell r="A298" t="str">
            <v>Dtc15</v>
          </cell>
          <cell r="B298" t="str">
            <v>Depreciation / Amortisation</v>
          </cell>
          <cell r="C298">
            <v>30</v>
          </cell>
          <cell r="D298">
            <v>34</v>
          </cell>
          <cell r="E298">
            <v>36</v>
          </cell>
          <cell r="F298">
            <v>36</v>
          </cell>
          <cell r="G298">
            <v>33</v>
          </cell>
          <cell r="H298">
            <v>35</v>
          </cell>
          <cell r="I298">
            <v>44</v>
          </cell>
          <cell r="J298">
            <v>33.999999999999993</v>
          </cell>
          <cell r="K298">
            <v>33.000000000000007</v>
          </cell>
          <cell r="L298">
            <v>34.999999999999993</v>
          </cell>
          <cell r="M298">
            <v>34.999999999999993</v>
          </cell>
          <cell r="N298">
            <v>47</v>
          </cell>
          <cell r="O298">
            <v>432</v>
          </cell>
          <cell r="P298">
            <v>30</v>
          </cell>
          <cell r="Q298">
            <v>64</v>
          </cell>
          <cell r="R298">
            <v>100</v>
          </cell>
          <cell r="S298">
            <v>136</v>
          </cell>
          <cell r="T298">
            <v>169</v>
          </cell>
          <cell r="U298">
            <v>204</v>
          </cell>
          <cell r="V298">
            <v>248</v>
          </cell>
          <cell r="W298">
            <v>282</v>
          </cell>
          <cell r="X298">
            <v>315</v>
          </cell>
          <cell r="Y298">
            <v>350</v>
          </cell>
          <cell r="Z298">
            <v>385</v>
          </cell>
          <cell r="AA298">
            <v>432</v>
          </cell>
        </row>
        <row r="299">
          <cell r="A299" t="str">
            <v>Dtc16</v>
          </cell>
          <cell r="B299" t="str">
            <v>Total operating expenses</v>
          </cell>
          <cell r="C299">
            <v>567</v>
          </cell>
          <cell r="D299">
            <v>1026</v>
          </cell>
          <cell r="E299">
            <v>766</v>
          </cell>
          <cell r="F299">
            <v>1325</v>
          </cell>
          <cell r="G299">
            <v>1998</v>
          </cell>
          <cell r="H299">
            <v>1182</v>
          </cell>
          <cell r="I299">
            <v>586.99999999999989</v>
          </cell>
          <cell r="J299">
            <v>618</v>
          </cell>
          <cell r="K299">
            <v>547</v>
          </cell>
          <cell r="L299">
            <v>857</v>
          </cell>
          <cell r="M299">
            <v>358.99999999999955</v>
          </cell>
          <cell r="N299">
            <v>1270</v>
          </cell>
          <cell r="O299">
            <v>11102</v>
          </cell>
          <cell r="P299">
            <v>567</v>
          </cell>
          <cell r="Q299">
            <v>1593</v>
          </cell>
          <cell r="R299">
            <v>2359</v>
          </cell>
          <cell r="S299">
            <v>3684</v>
          </cell>
          <cell r="T299">
            <v>5682</v>
          </cell>
          <cell r="U299">
            <v>6864</v>
          </cell>
          <cell r="V299">
            <v>7451</v>
          </cell>
          <cell r="W299">
            <v>8069</v>
          </cell>
          <cell r="X299">
            <v>8616</v>
          </cell>
          <cell r="Y299">
            <v>9473</v>
          </cell>
          <cell r="Z299">
            <v>9832</v>
          </cell>
          <cell r="AA299">
            <v>11102</v>
          </cell>
        </row>
        <row r="300">
          <cell r="A300" t="str">
            <v>Dtc17</v>
          </cell>
          <cell r="B300" t="str">
            <v>Operating profit before provisions</v>
          </cell>
          <cell r="C300">
            <v>1371</v>
          </cell>
          <cell r="D300">
            <v>1039</v>
          </cell>
          <cell r="E300">
            <v>2209</v>
          </cell>
          <cell r="F300">
            <v>2067</v>
          </cell>
          <cell r="G300">
            <v>1456</v>
          </cell>
          <cell r="H300">
            <v>2498</v>
          </cell>
          <cell r="I300">
            <v>4346</v>
          </cell>
          <cell r="J300">
            <v>3435</v>
          </cell>
          <cell r="K300">
            <v>3215</v>
          </cell>
          <cell r="L300">
            <v>3842</v>
          </cell>
          <cell r="M300">
            <v>3851.0000000000005</v>
          </cell>
          <cell r="N300">
            <v>4761</v>
          </cell>
          <cell r="O300">
            <v>34090</v>
          </cell>
          <cell r="P300">
            <v>1371</v>
          </cell>
          <cell r="Q300">
            <v>2410</v>
          </cell>
          <cell r="R300">
            <v>4619</v>
          </cell>
          <cell r="S300">
            <v>6686</v>
          </cell>
          <cell r="T300">
            <v>8142</v>
          </cell>
          <cell r="U300">
            <v>10640</v>
          </cell>
          <cell r="V300">
            <v>14986</v>
          </cell>
          <cell r="W300">
            <v>18421</v>
          </cell>
          <cell r="X300">
            <v>21636</v>
          </cell>
          <cell r="Y300">
            <v>25478</v>
          </cell>
          <cell r="Z300">
            <v>29329</v>
          </cell>
          <cell r="AA300">
            <v>34090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2211</v>
          </cell>
          <cell r="D305">
            <v>1604</v>
          </cell>
          <cell r="E305">
            <v>3628</v>
          </cell>
          <cell r="F305">
            <v>3364</v>
          </cell>
          <cell r="G305">
            <v>2105.9999999999995</v>
          </cell>
          <cell r="H305">
            <v>3855</v>
          </cell>
          <cell r="I305">
            <v>7244</v>
          </cell>
          <cell r="J305">
            <v>5511</v>
          </cell>
          <cell r="K305">
            <v>5092</v>
          </cell>
          <cell r="L305">
            <v>6359</v>
          </cell>
          <cell r="M305">
            <v>6258</v>
          </cell>
          <cell r="N305">
            <v>7077</v>
          </cell>
          <cell r="O305">
            <v>54309</v>
          </cell>
          <cell r="P305">
            <v>2211</v>
          </cell>
          <cell r="Q305">
            <v>3815</v>
          </cell>
          <cell r="R305">
            <v>7443</v>
          </cell>
          <cell r="S305">
            <v>10807</v>
          </cell>
          <cell r="T305">
            <v>12913</v>
          </cell>
          <cell r="U305">
            <v>16768</v>
          </cell>
          <cell r="V305">
            <v>24012</v>
          </cell>
          <cell r="W305">
            <v>29523</v>
          </cell>
          <cell r="X305">
            <v>34615</v>
          </cell>
          <cell r="Y305">
            <v>40974</v>
          </cell>
          <cell r="Z305">
            <v>47232</v>
          </cell>
          <cell r="AA305">
            <v>54309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2211</v>
          </cell>
          <cell r="D309">
            <v>1604</v>
          </cell>
          <cell r="E309">
            <v>3628</v>
          </cell>
          <cell r="F309">
            <v>3364</v>
          </cell>
          <cell r="G309">
            <v>2105.9999999999995</v>
          </cell>
          <cell r="H309">
            <v>3855</v>
          </cell>
          <cell r="I309">
            <v>7244</v>
          </cell>
          <cell r="J309">
            <v>5511</v>
          </cell>
          <cell r="K309">
            <v>5092</v>
          </cell>
          <cell r="L309">
            <v>6359</v>
          </cell>
          <cell r="M309">
            <v>6258</v>
          </cell>
          <cell r="N309">
            <v>7077</v>
          </cell>
          <cell r="O309">
            <v>54309</v>
          </cell>
          <cell r="P309">
            <v>2211</v>
          </cell>
          <cell r="Q309">
            <v>3815</v>
          </cell>
          <cell r="R309">
            <v>7443</v>
          </cell>
          <cell r="S309">
            <v>10807</v>
          </cell>
          <cell r="T309">
            <v>12913</v>
          </cell>
          <cell r="U309">
            <v>16768</v>
          </cell>
          <cell r="V309">
            <v>24012</v>
          </cell>
          <cell r="W309">
            <v>29523</v>
          </cell>
          <cell r="X309">
            <v>34615</v>
          </cell>
          <cell r="Y309">
            <v>40974</v>
          </cell>
          <cell r="Z309">
            <v>47232</v>
          </cell>
          <cell r="AA309">
            <v>54309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-421</v>
          </cell>
          <cell r="D311">
            <v>-306</v>
          </cell>
          <cell r="E311">
            <v>105</v>
          </cell>
          <cell r="F311">
            <v>-640</v>
          </cell>
          <cell r="G311">
            <v>-396</v>
          </cell>
          <cell r="H311">
            <v>-741</v>
          </cell>
          <cell r="I311">
            <v>-2029</v>
          </cell>
          <cell r="J311">
            <v>-913</v>
          </cell>
          <cell r="K311">
            <v>-788</v>
          </cell>
          <cell r="L311">
            <v>-1041</v>
          </cell>
          <cell r="M311">
            <v>-1023</v>
          </cell>
          <cell r="N311">
            <v>2628</v>
          </cell>
          <cell r="O311">
            <v>-5565</v>
          </cell>
          <cell r="P311">
            <v>-421</v>
          </cell>
          <cell r="Q311">
            <v>-727</v>
          </cell>
          <cell r="R311">
            <v>-622</v>
          </cell>
          <cell r="S311">
            <v>-1262</v>
          </cell>
          <cell r="T311">
            <v>-1658</v>
          </cell>
          <cell r="U311">
            <v>-2399</v>
          </cell>
          <cell r="V311">
            <v>-4428</v>
          </cell>
          <cell r="W311">
            <v>-5341</v>
          </cell>
          <cell r="X311">
            <v>-6129</v>
          </cell>
          <cell r="Y311">
            <v>-7170</v>
          </cell>
          <cell r="Z311">
            <v>-8193</v>
          </cell>
          <cell r="AA311">
            <v>-5565</v>
          </cell>
        </row>
        <row r="312">
          <cell r="A312" t="str">
            <v>Dtc28</v>
          </cell>
          <cell r="B312" t="str">
            <v>Profit after tax</v>
          </cell>
          <cell r="C312">
            <v>1790</v>
          </cell>
          <cell r="D312">
            <v>1298</v>
          </cell>
          <cell r="E312">
            <v>3733</v>
          </cell>
          <cell r="F312">
            <v>2724</v>
          </cell>
          <cell r="G312">
            <v>1709.9999999999995</v>
          </cell>
          <cell r="H312">
            <v>3114</v>
          </cell>
          <cell r="I312">
            <v>5215</v>
          </cell>
          <cell r="J312">
            <v>4598</v>
          </cell>
          <cell r="K312">
            <v>4304</v>
          </cell>
          <cell r="L312">
            <v>5318</v>
          </cell>
          <cell r="M312">
            <v>5235</v>
          </cell>
          <cell r="N312">
            <v>9705</v>
          </cell>
          <cell r="O312">
            <v>48744</v>
          </cell>
          <cell r="P312">
            <v>1790</v>
          </cell>
          <cell r="Q312">
            <v>3088</v>
          </cell>
          <cell r="R312">
            <v>6821</v>
          </cell>
          <cell r="S312">
            <v>9545</v>
          </cell>
          <cell r="T312">
            <v>11255</v>
          </cell>
          <cell r="U312">
            <v>14369</v>
          </cell>
          <cell r="V312">
            <v>19584</v>
          </cell>
          <cell r="W312">
            <v>24182</v>
          </cell>
          <cell r="X312">
            <v>28486</v>
          </cell>
          <cell r="Y312">
            <v>33804</v>
          </cell>
          <cell r="Z312">
            <v>39039</v>
          </cell>
          <cell r="AA312">
            <v>48744</v>
          </cell>
        </row>
      </sheetData>
      <sheetData sheetId="1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FAKTOR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2557.5454799999998</v>
          </cell>
          <cell r="D4">
            <v>2173.4253600000002</v>
          </cell>
          <cell r="E4">
            <v>2355.19355</v>
          </cell>
          <cell r="F4">
            <v>2447.5428499999998</v>
          </cell>
          <cell r="G4">
            <v>2624.1184400000002</v>
          </cell>
          <cell r="H4">
            <v>2141.5668399999995</v>
          </cell>
          <cell r="I4">
            <v>2880.5826400000024</v>
          </cell>
          <cell r="J4">
            <v>3394.7059699999954</v>
          </cell>
          <cell r="K4">
            <v>4296.4933900000033</v>
          </cell>
          <cell r="L4">
            <v>4084.0238500000014</v>
          </cell>
          <cell r="M4">
            <v>4246.7746099999968</v>
          </cell>
          <cell r="N4">
            <v>4298.0137400000021</v>
          </cell>
          <cell r="O4">
            <v>37499.986720000001</v>
          </cell>
          <cell r="P4">
            <v>2557.5454799999998</v>
          </cell>
          <cell r="Q4">
            <v>4730.97084</v>
          </cell>
          <cell r="R4">
            <v>7086.1643899999999</v>
          </cell>
          <cell r="S4">
            <v>9533.7072399999997</v>
          </cell>
          <cell r="T4">
            <v>12157.82568</v>
          </cell>
          <cell r="U4">
            <v>14299.392519999999</v>
          </cell>
          <cell r="V4">
            <v>17179.975160000002</v>
          </cell>
          <cell r="W4">
            <v>20574.681129999997</v>
          </cell>
          <cell r="X4">
            <v>24871.17452</v>
          </cell>
          <cell r="Y4">
            <v>28955.198370000002</v>
          </cell>
          <cell r="Z4">
            <v>33201.972979999999</v>
          </cell>
          <cell r="AA4">
            <v>37499.986720000001</v>
          </cell>
        </row>
        <row r="5">
          <cell r="A5" t="str">
            <v>Act02</v>
          </cell>
          <cell r="B5" t="str">
            <v>Interest expense</v>
          </cell>
          <cell r="C5">
            <v>-1564.00443</v>
          </cell>
          <cell r="D5">
            <v>-1412.7624000000001</v>
          </cell>
          <cell r="E5">
            <v>-1559.5373099999993</v>
          </cell>
          <cell r="F5">
            <v>-1511.5391200000004</v>
          </cell>
          <cell r="G5">
            <v>-1762.7951500000008</v>
          </cell>
          <cell r="H5">
            <v>-1806.0770299999995</v>
          </cell>
          <cell r="I5">
            <v>-1875.251690000001</v>
          </cell>
          <cell r="J5">
            <v>-2032.4353499999997</v>
          </cell>
          <cell r="K5">
            <v>-2480.0316299999995</v>
          </cell>
          <cell r="L5">
            <v>-2986.7201500000028</v>
          </cell>
          <cell r="M5">
            <v>-3038.9483099999961</v>
          </cell>
          <cell r="N5">
            <v>-3301.5483299999978</v>
          </cell>
          <cell r="O5">
            <v>-25331.650899999997</v>
          </cell>
          <cell r="P5">
            <v>-1564.00443</v>
          </cell>
          <cell r="Q5">
            <v>-2976.76683</v>
          </cell>
          <cell r="R5">
            <v>-4536.3041399999993</v>
          </cell>
          <cell r="S5">
            <v>-6047.8432599999996</v>
          </cell>
          <cell r="T5">
            <v>-7810.6384100000005</v>
          </cell>
          <cell r="U5">
            <v>-9616.7154399999999</v>
          </cell>
          <cell r="V5">
            <v>-11491.967130000001</v>
          </cell>
          <cell r="W5">
            <v>-13524.402480000001</v>
          </cell>
          <cell r="X5">
            <v>-16004.43411</v>
          </cell>
          <cell r="Y5">
            <v>-18991.154260000003</v>
          </cell>
          <cell r="Z5">
            <v>-22030.102569999999</v>
          </cell>
          <cell r="AA5">
            <v>-25331.650899999997</v>
          </cell>
        </row>
        <row r="6">
          <cell r="A6" t="str">
            <v>Act03</v>
          </cell>
          <cell r="B6" t="str">
            <v>Net interest income</v>
          </cell>
          <cell r="C6">
            <v>993.54104999999981</v>
          </cell>
          <cell r="D6">
            <v>760.66296000000011</v>
          </cell>
          <cell r="E6">
            <v>795.65624000000071</v>
          </cell>
          <cell r="F6">
            <v>936.00372999999945</v>
          </cell>
          <cell r="G6">
            <v>861.32328999999936</v>
          </cell>
          <cell r="H6">
            <v>335.48981000000003</v>
          </cell>
          <cell r="I6">
            <v>1005.3309500000014</v>
          </cell>
          <cell r="J6">
            <v>1362.2706199999957</v>
          </cell>
          <cell r="K6">
            <v>1816.4617600000038</v>
          </cell>
          <cell r="L6">
            <v>1097.3036999999986</v>
          </cell>
          <cell r="M6">
            <v>1207.8263000000006</v>
          </cell>
          <cell r="N6">
            <v>996.46541000000434</v>
          </cell>
          <cell r="O6">
            <v>12168.335820000004</v>
          </cell>
          <cell r="P6">
            <v>993.54104999999981</v>
          </cell>
          <cell r="Q6">
            <v>1754.2040099999999</v>
          </cell>
          <cell r="R6">
            <v>2549.8602500000006</v>
          </cell>
          <cell r="S6">
            <v>3485.8639800000001</v>
          </cell>
          <cell r="T6">
            <v>4347.1872699999994</v>
          </cell>
          <cell r="U6">
            <v>4682.6770799999995</v>
          </cell>
          <cell r="V6">
            <v>5688.0080300000009</v>
          </cell>
          <cell r="W6">
            <v>7050.2786499999966</v>
          </cell>
          <cell r="X6">
            <v>8866.7404100000003</v>
          </cell>
          <cell r="Y6">
            <v>9964.0441099999989</v>
          </cell>
          <cell r="Z6">
            <v>11171.87041</v>
          </cell>
          <cell r="AA6">
            <v>12168.335820000004</v>
          </cell>
        </row>
        <row r="7">
          <cell r="A7" t="str">
            <v>Act04</v>
          </cell>
          <cell r="B7" t="str">
            <v>Fee Income</v>
          </cell>
          <cell r="C7">
            <v>1030.06367</v>
          </cell>
          <cell r="D7">
            <v>1081.4232400000001</v>
          </cell>
          <cell r="E7">
            <v>1058.46038</v>
          </cell>
          <cell r="F7">
            <v>1155.1100700000006</v>
          </cell>
          <cell r="G7">
            <v>1007.0502999999999</v>
          </cell>
          <cell r="H7">
            <v>1086.018939999999</v>
          </cell>
          <cell r="I7">
            <v>1287.7503000000006</v>
          </cell>
          <cell r="J7">
            <v>1167.0393599999998</v>
          </cell>
          <cell r="K7">
            <v>1074.6158900000009</v>
          </cell>
          <cell r="L7">
            <v>1354.1320599999999</v>
          </cell>
          <cell r="M7">
            <v>1210.9311599999983</v>
          </cell>
          <cell r="N7">
            <v>1293.3410900000017</v>
          </cell>
          <cell r="O7">
            <v>13805.936460000001</v>
          </cell>
          <cell r="P7">
            <v>1030.06367</v>
          </cell>
          <cell r="Q7">
            <v>2111.4869100000001</v>
          </cell>
          <cell r="R7">
            <v>3169.9472900000001</v>
          </cell>
          <cell r="S7">
            <v>4325.0573600000007</v>
          </cell>
          <cell r="T7">
            <v>5332.1076600000006</v>
          </cell>
          <cell r="U7">
            <v>6418.1265999999996</v>
          </cell>
          <cell r="V7">
            <v>7705.8769000000002</v>
          </cell>
          <cell r="W7">
            <v>8872.91626</v>
          </cell>
          <cell r="X7">
            <v>9947.5321500000009</v>
          </cell>
          <cell r="Y7">
            <v>11301.664210000001</v>
          </cell>
          <cell r="Z7">
            <v>12512.595369999999</v>
          </cell>
          <cell r="AA7">
            <v>13805.936460000001</v>
          </cell>
        </row>
        <row r="8">
          <cell r="A8" t="str">
            <v>Act05</v>
          </cell>
          <cell r="B8" t="str">
            <v>Commission expense</v>
          </cell>
          <cell r="C8">
            <v>-209.65021999999999</v>
          </cell>
          <cell r="D8">
            <v>-219.27284000000003</v>
          </cell>
          <cell r="E8">
            <v>-278.50185000000005</v>
          </cell>
          <cell r="F8">
            <v>-221.79481999999996</v>
          </cell>
          <cell r="G8">
            <v>-198.91148999999996</v>
          </cell>
          <cell r="H8">
            <v>-213.57229000000007</v>
          </cell>
          <cell r="I8">
            <v>-285.24562999999989</v>
          </cell>
          <cell r="J8">
            <v>-293.53251999999998</v>
          </cell>
          <cell r="K8">
            <v>-279.33649000000014</v>
          </cell>
          <cell r="L8">
            <v>-298.91204999999991</v>
          </cell>
          <cell r="M8">
            <v>-298.2171199999998</v>
          </cell>
          <cell r="N8">
            <v>-244.15940000000046</v>
          </cell>
          <cell r="O8">
            <v>-3041.1067200000002</v>
          </cell>
          <cell r="P8">
            <v>-209.65021999999999</v>
          </cell>
          <cell r="Q8">
            <v>-428.92306000000002</v>
          </cell>
          <cell r="R8">
            <v>-707.42491000000007</v>
          </cell>
          <cell r="S8">
            <v>-929.21973000000003</v>
          </cell>
          <cell r="T8">
            <v>-1128.13122</v>
          </cell>
          <cell r="U8">
            <v>-1341.7035100000001</v>
          </cell>
          <cell r="V8">
            <v>-1626.9491399999999</v>
          </cell>
          <cell r="W8">
            <v>-1920.4816599999999</v>
          </cell>
          <cell r="X8">
            <v>-2199.8181500000001</v>
          </cell>
          <cell r="Y8">
            <v>-2498.7302</v>
          </cell>
          <cell r="Z8">
            <v>-2796.9473199999998</v>
          </cell>
          <cell r="AA8">
            <v>-3041.1067200000002</v>
          </cell>
        </row>
        <row r="9">
          <cell r="A9" t="str">
            <v>Act06</v>
          </cell>
          <cell r="B9" t="str">
            <v>Net fee and commission income</v>
          </cell>
          <cell r="C9">
            <v>820.41345000000001</v>
          </cell>
          <cell r="D9">
            <v>862.15039999999999</v>
          </cell>
          <cell r="E9">
            <v>779.95852999999988</v>
          </cell>
          <cell r="F9">
            <v>933.31525000000067</v>
          </cell>
          <cell r="G9">
            <v>808.13880999999992</v>
          </cell>
          <cell r="H9">
            <v>872.44664999999895</v>
          </cell>
          <cell r="I9">
            <v>1002.5046700000007</v>
          </cell>
          <cell r="J9">
            <v>873.50683999999978</v>
          </cell>
          <cell r="K9">
            <v>795.27940000000081</v>
          </cell>
          <cell r="L9">
            <v>1055.22001</v>
          </cell>
          <cell r="M9">
            <v>912.71403999999848</v>
          </cell>
          <cell r="N9">
            <v>1049.1816900000013</v>
          </cell>
          <cell r="O9">
            <v>10764.829740000001</v>
          </cell>
          <cell r="P9">
            <v>820.41345000000001</v>
          </cell>
          <cell r="Q9">
            <v>1682.56385</v>
          </cell>
          <cell r="R9">
            <v>2462.5223799999999</v>
          </cell>
          <cell r="S9">
            <v>3395.8376300000009</v>
          </cell>
          <cell r="T9">
            <v>4203.9764400000004</v>
          </cell>
          <cell r="U9">
            <v>5076.4230899999993</v>
          </cell>
          <cell r="V9">
            <v>6078.9277600000005</v>
          </cell>
          <cell r="W9">
            <v>6952.4346000000005</v>
          </cell>
          <cell r="X9">
            <v>7747.7140000000009</v>
          </cell>
          <cell r="Y9">
            <v>8802.9340100000009</v>
          </cell>
          <cell r="Z9">
            <v>9715.6480499999998</v>
          </cell>
          <cell r="AA9">
            <v>10764.829740000001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9.7315100000000001</v>
          </cell>
          <cell r="D11">
            <v>-5.2540000000000475E-2</v>
          </cell>
          <cell r="E11">
            <v>2.9022300000000012</v>
          </cell>
          <cell r="F11">
            <v>-0.27587000000000117</v>
          </cell>
          <cell r="G11">
            <v>26.360240000000005</v>
          </cell>
          <cell r="H11">
            <v>-29.455080000000002</v>
          </cell>
          <cell r="I11">
            <v>-25.872710000000001</v>
          </cell>
          <cell r="J11">
            <v>4.485590000000002</v>
          </cell>
          <cell r="K11">
            <v>-39.783330000000007</v>
          </cell>
          <cell r="L11">
            <v>9.0830300000000008</v>
          </cell>
          <cell r="M11">
            <v>-19.534050000000001</v>
          </cell>
          <cell r="N11">
            <v>-40.729989999999994</v>
          </cell>
          <cell r="O11">
            <v>-103.14097000000001</v>
          </cell>
          <cell r="P11">
            <v>9.7315100000000001</v>
          </cell>
          <cell r="Q11">
            <v>9.6789699999999996</v>
          </cell>
          <cell r="R11">
            <v>12.581200000000001</v>
          </cell>
          <cell r="S11">
            <v>12.30533</v>
          </cell>
          <cell r="T11">
            <v>38.665570000000002</v>
          </cell>
          <cell r="U11">
            <v>9.2104900000000001</v>
          </cell>
          <cell r="V11">
            <v>-16.662220000000001</v>
          </cell>
          <cell r="W11">
            <v>-12.176629999999999</v>
          </cell>
          <cell r="X11">
            <v>-51.959960000000002</v>
          </cell>
          <cell r="Y11">
            <v>-42.876930000000002</v>
          </cell>
          <cell r="Z11">
            <v>-62.410980000000002</v>
          </cell>
          <cell r="AA11">
            <v>-103.14097</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-33.800419999999995</v>
          </cell>
          <cell r="D13">
            <v>-16.124650000000003</v>
          </cell>
          <cell r="E13">
            <v>-81.225769999999983</v>
          </cell>
          <cell r="F13">
            <v>-65.10163</v>
          </cell>
          <cell r="G13">
            <v>-7.2535400000000152</v>
          </cell>
          <cell r="H13">
            <v>-26.392869999999988</v>
          </cell>
          <cell r="I13">
            <v>24.61269999999999</v>
          </cell>
          <cell r="J13">
            <v>-13.29871</v>
          </cell>
          <cell r="K13">
            <v>46.108769999999993</v>
          </cell>
          <cell r="L13">
            <v>-0.99830000000000041</v>
          </cell>
          <cell r="M13">
            <v>-58.447270000000003</v>
          </cell>
          <cell r="N13">
            <v>9.8996500000000083</v>
          </cell>
          <cell r="O13">
            <v>-222.02204</v>
          </cell>
          <cell r="P13">
            <v>-33.800419999999995</v>
          </cell>
          <cell r="Q13">
            <v>-49.925069999999998</v>
          </cell>
          <cell r="R13">
            <v>-131.15083999999999</v>
          </cell>
          <cell r="S13">
            <v>-196.25246999999999</v>
          </cell>
          <cell r="T13">
            <v>-203.50601</v>
          </cell>
          <cell r="U13">
            <v>-229.89887999999999</v>
          </cell>
          <cell r="V13">
            <v>-205.28618</v>
          </cell>
          <cell r="W13">
            <v>-218.58489</v>
          </cell>
          <cell r="X13">
            <v>-172.47612000000001</v>
          </cell>
          <cell r="Y13">
            <v>-173.47442000000001</v>
          </cell>
          <cell r="Z13">
            <v>-231.92169000000001</v>
          </cell>
          <cell r="AA13">
            <v>-222.02204</v>
          </cell>
        </row>
        <row r="14">
          <cell r="A14" t="str">
            <v>Act11</v>
          </cell>
          <cell r="B14" t="str">
            <v>Other income</v>
          </cell>
          <cell r="C14">
            <v>796.34453999999994</v>
          </cell>
          <cell r="D14">
            <v>845.97320999999999</v>
          </cell>
          <cell r="E14">
            <v>701.6349899999999</v>
          </cell>
          <cell r="F14">
            <v>867.93775000000062</v>
          </cell>
          <cell r="G14">
            <v>827.24550999999985</v>
          </cell>
          <cell r="H14">
            <v>816.59869999999898</v>
          </cell>
          <cell r="I14">
            <v>1001.2446600000007</v>
          </cell>
          <cell r="J14">
            <v>864.69371999999976</v>
          </cell>
          <cell r="K14">
            <v>801.60484000000088</v>
          </cell>
          <cell r="L14">
            <v>1063.30474</v>
          </cell>
          <cell r="M14">
            <v>834.73271999999849</v>
          </cell>
          <cell r="N14">
            <v>1018.3513500000013</v>
          </cell>
          <cell r="O14">
            <v>10439.666730000001</v>
          </cell>
          <cell r="P14">
            <v>796.34453999999994</v>
          </cell>
          <cell r="Q14">
            <v>1642.3177499999999</v>
          </cell>
          <cell r="R14">
            <v>2343.9527400000002</v>
          </cell>
          <cell r="S14">
            <v>3211.8904900000011</v>
          </cell>
          <cell r="T14">
            <v>4039.1360000000004</v>
          </cell>
          <cell r="U14">
            <v>4855.7347</v>
          </cell>
          <cell r="V14">
            <v>5856.9793600000003</v>
          </cell>
          <cell r="W14">
            <v>6721.6730800000005</v>
          </cell>
          <cell r="X14">
            <v>7523.2779200000004</v>
          </cell>
          <cell r="Y14">
            <v>8586.58266</v>
          </cell>
          <cell r="Z14">
            <v>9421.31538</v>
          </cell>
          <cell r="AA14">
            <v>10439.666730000001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1789.8855899999999</v>
          </cell>
          <cell r="D16">
            <v>1606.6361700000002</v>
          </cell>
          <cell r="E16">
            <v>1497.2912300000007</v>
          </cell>
          <cell r="F16">
            <v>1803.94148</v>
          </cell>
          <cell r="G16">
            <v>1688.5687999999991</v>
          </cell>
          <cell r="H16">
            <v>1152.0885099999991</v>
          </cell>
          <cell r="I16">
            <v>2006.5756100000021</v>
          </cell>
          <cell r="J16">
            <v>2226.9643399999954</v>
          </cell>
          <cell r="K16">
            <v>2618.0666000000047</v>
          </cell>
          <cell r="L16">
            <v>2160.6084399999986</v>
          </cell>
          <cell r="M16">
            <v>2042.5590199999992</v>
          </cell>
          <cell r="N16">
            <v>2014.8167600000056</v>
          </cell>
          <cell r="O16">
            <v>22608.002550000005</v>
          </cell>
          <cell r="P16">
            <v>1789.8855899999999</v>
          </cell>
          <cell r="Q16">
            <v>3396.5217599999996</v>
          </cell>
          <cell r="R16">
            <v>4893.8129900000004</v>
          </cell>
          <cell r="S16">
            <v>6697.7544700000017</v>
          </cell>
          <cell r="T16">
            <v>8386.3232700000008</v>
          </cell>
          <cell r="U16">
            <v>9538.4117799999985</v>
          </cell>
          <cell r="V16">
            <v>11544.987390000002</v>
          </cell>
          <cell r="W16">
            <v>13771.951729999997</v>
          </cell>
          <cell r="X16">
            <v>16390.018329999999</v>
          </cell>
          <cell r="Y16">
            <v>18550.626769999999</v>
          </cell>
          <cell r="Z16">
            <v>20593.18579</v>
          </cell>
          <cell r="AA16">
            <v>22608.002550000005</v>
          </cell>
        </row>
        <row r="17">
          <cell r="A17" t="str">
            <v>Act13</v>
          </cell>
          <cell r="B17" t="str">
            <v>Personnel expenses</v>
          </cell>
          <cell r="C17">
            <v>601.00675000000001</v>
          </cell>
          <cell r="D17">
            <v>593.03449000000001</v>
          </cell>
          <cell r="E17">
            <v>630.65168999999992</v>
          </cell>
          <cell r="F17">
            <v>737.12356000000023</v>
          </cell>
          <cell r="G17">
            <v>636.16163999999981</v>
          </cell>
          <cell r="H17">
            <v>688.67687000000024</v>
          </cell>
          <cell r="I17">
            <v>661.60624999999936</v>
          </cell>
          <cell r="J17">
            <v>565.54547000000002</v>
          </cell>
          <cell r="K17">
            <v>563.07860000000073</v>
          </cell>
          <cell r="L17">
            <v>555.58366999999998</v>
          </cell>
          <cell r="M17">
            <v>523.32400999999936</v>
          </cell>
          <cell r="N17">
            <v>431.33114000000023</v>
          </cell>
          <cell r="O17">
            <v>7187.1241399999999</v>
          </cell>
          <cell r="P17">
            <v>601.00675000000001</v>
          </cell>
          <cell r="Q17">
            <v>1194.04124</v>
          </cell>
          <cell r="R17">
            <v>1824.6929299999999</v>
          </cell>
          <cell r="S17">
            <v>2561.8164900000002</v>
          </cell>
          <cell r="T17">
            <v>3197.97813</v>
          </cell>
          <cell r="U17">
            <v>3886.6550000000002</v>
          </cell>
          <cell r="V17">
            <v>4548.2612499999996</v>
          </cell>
          <cell r="W17">
            <v>5113.8067199999996</v>
          </cell>
          <cell r="X17">
            <v>5676.8853200000003</v>
          </cell>
          <cell r="Y17">
            <v>6232.4689900000003</v>
          </cell>
          <cell r="Z17">
            <v>6755.7929999999997</v>
          </cell>
          <cell r="AA17">
            <v>7187.1241399999999</v>
          </cell>
        </row>
        <row r="18">
          <cell r="A18" t="str">
            <v>Act14</v>
          </cell>
          <cell r="B18" t="str">
            <v>General and administrative expenses</v>
          </cell>
          <cell r="C18">
            <v>242.97407000000001</v>
          </cell>
          <cell r="D18">
            <v>254.18714000000003</v>
          </cell>
          <cell r="E18">
            <v>316.93660999999992</v>
          </cell>
          <cell r="F18">
            <v>270.30455000000006</v>
          </cell>
          <cell r="G18">
            <v>280.90616</v>
          </cell>
          <cell r="H18">
            <v>340.67199000000005</v>
          </cell>
          <cell r="I18">
            <v>294.32281000000012</v>
          </cell>
          <cell r="J18">
            <v>296.36556999999993</v>
          </cell>
          <cell r="K18">
            <v>306.21337999999969</v>
          </cell>
          <cell r="L18">
            <v>295.57374000000027</v>
          </cell>
          <cell r="M18">
            <v>321.93786</v>
          </cell>
          <cell r="N18">
            <v>221.52116999999953</v>
          </cell>
          <cell r="O18">
            <v>3441.9150499999996</v>
          </cell>
          <cell r="P18">
            <v>242.97407000000001</v>
          </cell>
          <cell r="Q18">
            <v>497.16121000000004</v>
          </cell>
          <cell r="R18">
            <v>814.09781999999996</v>
          </cell>
          <cell r="S18">
            <v>1084.40237</v>
          </cell>
          <cell r="T18">
            <v>1365.30853</v>
          </cell>
          <cell r="U18">
            <v>1705.9805200000001</v>
          </cell>
          <cell r="V18">
            <v>2000.3033300000002</v>
          </cell>
          <cell r="W18">
            <v>2296.6689000000001</v>
          </cell>
          <cell r="X18">
            <v>2602.8822799999998</v>
          </cell>
          <cell r="Y18">
            <v>2898.4560200000001</v>
          </cell>
          <cell r="Z18">
            <v>3220.3938800000001</v>
          </cell>
          <cell r="AA18">
            <v>3441.9150499999996</v>
          </cell>
        </row>
        <row r="19">
          <cell r="A19" t="str">
            <v>Act15</v>
          </cell>
          <cell r="B19" t="str">
            <v>Depreciation / Amortisation</v>
          </cell>
          <cell r="C19">
            <v>78.058869999999999</v>
          </cell>
          <cell r="D19">
            <v>78.831869999999995</v>
          </cell>
          <cell r="E19">
            <v>1435.0471799999998</v>
          </cell>
          <cell r="F19">
            <v>20.006950000000188</v>
          </cell>
          <cell r="G19">
            <v>25.283519999999953</v>
          </cell>
          <cell r="H19">
            <v>149.08773999999994</v>
          </cell>
          <cell r="I19">
            <v>31.899539999999888</v>
          </cell>
          <cell r="J19">
            <v>32.920710000000099</v>
          </cell>
          <cell r="K19">
            <v>31.906259999999975</v>
          </cell>
          <cell r="L19">
            <v>33.767790000000105</v>
          </cell>
          <cell r="M19">
            <v>29.725009999999884</v>
          </cell>
          <cell r="N19">
            <v>34.397680000000264</v>
          </cell>
          <cell r="O19">
            <v>1980.9331200000001</v>
          </cell>
          <cell r="P19">
            <v>78.058869999999999</v>
          </cell>
          <cell r="Q19">
            <v>156.89073999999999</v>
          </cell>
          <cell r="R19">
            <v>1591.9379199999998</v>
          </cell>
          <cell r="S19">
            <v>1611.94487</v>
          </cell>
          <cell r="T19">
            <v>1637.22839</v>
          </cell>
          <cell r="U19">
            <v>1786.3161299999999</v>
          </cell>
          <cell r="V19">
            <v>1818.2156699999998</v>
          </cell>
          <cell r="W19">
            <v>1851.1363799999999</v>
          </cell>
          <cell r="X19">
            <v>1883.0426399999999</v>
          </cell>
          <cell r="Y19">
            <v>1916.81043</v>
          </cell>
          <cell r="Z19">
            <v>1946.5354399999999</v>
          </cell>
          <cell r="AA19">
            <v>1980.9331200000001</v>
          </cell>
        </row>
        <row r="20">
          <cell r="A20" t="str">
            <v>Act16</v>
          </cell>
          <cell r="B20" t="str">
            <v>Total operating expenses</v>
          </cell>
          <cell r="C20">
            <v>922.03968999999995</v>
          </cell>
          <cell r="D20">
            <v>926.05349999999999</v>
          </cell>
          <cell r="E20">
            <v>2382.6354799999999</v>
          </cell>
          <cell r="F20">
            <v>1027.4350600000005</v>
          </cell>
          <cell r="G20">
            <v>942.35131999999976</v>
          </cell>
          <cell r="H20">
            <v>1178.4366000000002</v>
          </cell>
          <cell r="I20">
            <v>987.82859999999937</v>
          </cell>
          <cell r="J20">
            <v>894.83175000000006</v>
          </cell>
          <cell r="K20">
            <v>901.1982400000004</v>
          </cell>
          <cell r="L20">
            <v>884.92520000000036</v>
          </cell>
          <cell r="M20">
            <v>874.98687999999925</v>
          </cell>
          <cell r="N20">
            <v>687.24999000000003</v>
          </cell>
          <cell r="O20">
            <v>12609.972309999999</v>
          </cell>
          <cell r="P20">
            <v>922.03968999999995</v>
          </cell>
          <cell r="Q20">
            <v>1848.09319</v>
          </cell>
          <cell r="R20">
            <v>4230.7286700000004</v>
          </cell>
          <cell r="S20">
            <v>5258.1637300000002</v>
          </cell>
          <cell r="T20">
            <v>6200.51505</v>
          </cell>
          <cell r="U20">
            <v>7378.95165</v>
          </cell>
          <cell r="V20">
            <v>8366.7802499999998</v>
          </cell>
          <cell r="W20">
            <v>9261.6119999999992</v>
          </cell>
          <cell r="X20">
            <v>10162.810239999999</v>
          </cell>
          <cell r="Y20">
            <v>11047.73544</v>
          </cell>
          <cell r="Z20">
            <v>11922.722319999999</v>
          </cell>
          <cell r="AA20">
            <v>12609.972309999999</v>
          </cell>
        </row>
        <row r="21">
          <cell r="A21" t="str">
            <v>Act17</v>
          </cell>
          <cell r="B21" t="str">
            <v>Operating profit before provisions</v>
          </cell>
          <cell r="C21">
            <v>867.84589999999992</v>
          </cell>
          <cell r="D21">
            <v>680.58267000000023</v>
          </cell>
          <cell r="E21">
            <v>-885.34424999999919</v>
          </cell>
          <cell r="F21">
            <v>776.50641999999948</v>
          </cell>
          <cell r="G21">
            <v>746.21747999999934</v>
          </cell>
          <cell r="H21">
            <v>-26.348090000001093</v>
          </cell>
          <cell r="I21">
            <v>1018.7470100000028</v>
          </cell>
          <cell r="J21">
            <v>1332.1325899999954</v>
          </cell>
          <cell r="K21">
            <v>1716.8683600000043</v>
          </cell>
          <cell r="L21">
            <v>1275.6832399999982</v>
          </cell>
          <cell r="M21">
            <v>1167.57214</v>
          </cell>
          <cell r="N21">
            <v>1327.5667700000056</v>
          </cell>
          <cell r="O21">
            <v>9998.0302400000055</v>
          </cell>
          <cell r="P21">
            <v>867.84589999999992</v>
          </cell>
          <cell r="Q21">
            <v>1548.4285699999996</v>
          </cell>
          <cell r="R21">
            <v>663.08431999999993</v>
          </cell>
          <cell r="S21">
            <v>1439.5907400000015</v>
          </cell>
          <cell r="T21">
            <v>2185.8082200000008</v>
          </cell>
          <cell r="U21">
            <v>2159.4601299999986</v>
          </cell>
          <cell r="V21">
            <v>3178.2071400000023</v>
          </cell>
          <cell r="W21">
            <v>4510.3397299999979</v>
          </cell>
          <cell r="X21">
            <v>6227.2080900000001</v>
          </cell>
          <cell r="Y21">
            <v>7502.8913299999986</v>
          </cell>
          <cell r="Z21">
            <v>8670.4634700000006</v>
          </cell>
          <cell r="AA21">
            <v>9998.0302400000055</v>
          </cell>
        </row>
        <row r="22">
          <cell r="A22" t="str">
            <v>Act18</v>
          </cell>
          <cell r="B22" t="str">
            <v>Impairment losses on loans and advances</v>
          </cell>
          <cell r="C22">
            <v>40.599050000000005</v>
          </cell>
          <cell r="D22">
            <v>74.461359999999999</v>
          </cell>
          <cell r="E22">
            <v>-958.00443000000007</v>
          </cell>
          <cell r="F22">
            <v>-118.15665999999999</v>
          </cell>
          <cell r="G22">
            <v>-502.7327499999999</v>
          </cell>
          <cell r="H22">
            <v>-127.4834800000001</v>
          </cell>
          <cell r="I22">
            <v>-169.9048600000001</v>
          </cell>
          <cell r="J22">
            <v>-324.40931999999975</v>
          </cell>
          <cell r="K22">
            <v>-351.85055000000011</v>
          </cell>
          <cell r="L22">
            <v>-351.49704999999994</v>
          </cell>
          <cell r="M22">
            <v>-78.448899999999867</v>
          </cell>
          <cell r="N22">
            <v>-273.35896000000002</v>
          </cell>
          <cell r="O22">
            <v>-3140.7865499999998</v>
          </cell>
          <cell r="P22">
            <v>40.599050000000005</v>
          </cell>
          <cell r="Q22">
            <v>115.06041</v>
          </cell>
          <cell r="R22">
            <v>-842.94402000000002</v>
          </cell>
          <cell r="S22">
            <v>-961.10068000000001</v>
          </cell>
          <cell r="T22">
            <v>-1463.8334299999999</v>
          </cell>
          <cell r="U22">
            <v>-1591.31691</v>
          </cell>
          <cell r="V22">
            <v>-1761.2217700000001</v>
          </cell>
          <cell r="W22">
            <v>-2085.6310899999999</v>
          </cell>
          <cell r="X22">
            <v>-2437.48164</v>
          </cell>
          <cell r="Y22">
            <v>-2788.9786899999999</v>
          </cell>
          <cell r="Z22">
            <v>-2867.4275899999998</v>
          </cell>
          <cell r="AA22">
            <v>-3140.7865499999998</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40.599050000000005</v>
          </cell>
          <cell r="D25">
            <v>74.461359999999999</v>
          </cell>
          <cell r="E25">
            <v>-958.00443000000007</v>
          </cell>
          <cell r="F25">
            <v>-118.15665999999999</v>
          </cell>
          <cell r="G25">
            <v>-502.7327499999999</v>
          </cell>
          <cell r="H25">
            <v>-127.4834800000001</v>
          </cell>
          <cell r="I25">
            <v>-169.9048600000001</v>
          </cell>
          <cell r="J25">
            <v>-324.40931999999975</v>
          </cell>
          <cell r="K25">
            <v>-351.85055000000011</v>
          </cell>
          <cell r="L25">
            <v>-351.49704999999994</v>
          </cell>
          <cell r="M25">
            <v>-78.448899999999867</v>
          </cell>
          <cell r="N25">
            <v>-273.35896000000002</v>
          </cell>
          <cell r="O25">
            <v>-3140.7865499999998</v>
          </cell>
          <cell r="P25">
            <v>40.599050000000005</v>
          </cell>
          <cell r="Q25">
            <v>115.06041</v>
          </cell>
          <cell r="R25">
            <v>-842.94402000000002</v>
          </cell>
          <cell r="S25">
            <v>-961.10068000000001</v>
          </cell>
          <cell r="T25">
            <v>-1463.8334299999999</v>
          </cell>
          <cell r="U25">
            <v>-1591.31691</v>
          </cell>
          <cell r="V25">
            <v>-1761.2217700000001</v>
          </cell>
          <cell r="W25">
            <v>-2085.6310899999999</v>
          </cell>
          <cell r="X25">
            <v>-2437.48164</v>
          </cell>
          <cell r="Y25">
            <v>-2788.9786899999999</v>
          </cell>
          <cell r="Z25">
            <v>-2867.4275899999998</v>
          </cell>
          <cell r="AA25">
            <v>-3140.7865499999998</v>
          </cell>
        </row>
        <row r="26">
          <cell r="A26" t="str">
            <v>Act22</v>
          </cell>
          <cell r="B26" t="str">
            <v>Operating profit</v>
          </cell>
          <cell r="C26">
            <v>908.44494999999995</v>
          </cell>
          <cell r="D26">
            <v>755.04403000000025</v>
          </cell>
          <cell r="E26">
            <v>-1843.3486799999991</v>
          </cell>
          <cell r="F26">
            <v>658.34975999999949</v>
          </cell>
          <cell r="G26">
            <v>243.48472999999944</v>
          </cell>
          <cell r="H26">
            <v>-153.83157000000119</v>
          </cell>
          <cell r="I26">
            <v>848.84215000000268</v>
          </cell>
          <cell r="J26">
            <v>1007.7232699999956</v>
          </cell>
          <cell r="K26">
            <v>1365.0178100000041</v>
          </cell>
          <cell r="L26">
            <v>924.18618999999831</v>
          </cell>
          <cell r="M26">
            <v>1089.1232400000001</v>
          </cell>
          <cell r="N26">
            <v>1054.2078100000056</v>
          </cell>
          <cell r="O26">
            <v>6857.2436900000057</v>
          </cell>
          <cell r="P26">
            <v>908.44494999999995</v>
          </cell>
          <cell r="Q26">
            <v>1663.4889799999996</v>
          </cell>
          <cell r="R26">
            <v>-179.85970000000009</v>
          </cell>
          <cell r="S26">
            <v>478.49006000000145</v>
          </cell>
          <cell r="T26">
            <v>721.97479000000089</v>
          </cell>
          <cell r="U26">
            <v>568.14321999999856</v>
          </cell>
          <cell r="V26">
            <v>1416.9853700000021</v>
          </cell>
          <cell r="W26">
            <v>2424.708639999998</v>
          </cell>
          <cell r="X26">
            <v>3789.7264500000001</v>
          </cell>
          <cell r="Y26">
            <v>4713.9126399999986</v>
          </cell>
          <cell r="Z26">
            <v>5803.0358800000013</v>
          </cell>
          <cell r="AA26">
            <v>6857.2436900000057</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908.44494999999995</v>
          </cell>
          <cell r="D30">
            <v>755.04403000000025</v>
          </cell>
          <cell r="E30">
            <v>-1843.3486799999991</v>
          </cell>
          <cell r="F30">
            <v>658.34975999999949</v>
          </cell>
          <cell r="G30">
            <v>243.48472999999944</v>
          </cell>
          <cell r="H30">
            <v>-153.83157000000119</v>
          </cell>
          <cell r="I30">
            <v>848.84215000000268</v>
          </cell>
          <cell r="J30">
            <v>1007.7232699999956</v>
          </cell>
          <cell r="K30">
            <v>1365.0178100000041</v>
          </cell>
          <cell r="L30">
            <v>924.18618999999831</v>
          </cell>
          <cell r="M30">
            <v>1089.1232400000001</v>
          </cell>
          <cell r="N30">
            <v>1054.2078100000056</v>
          </cell>
          <cell r="O30">
            <v>6857.2436900000057</v>
          </cell>
          <cell r="P30">
            <v>908.44494999999995</v>
          </cell>
          <cell r="Q30">
            <v>1663.4889799999996</v>
          </cell>
          <cell r="R30">
            <v>-179.85970000000009</v>
          </cell>
          <cell r="S30">
            <v>478.49006000000145</v>
          </cell>
          <cell r="T30">
            <v>721.97479000000089</v>
          </cell>
          <cell r="U30">
            <v>568.14321999999856</v>
          </cell>
          <cell r="V30">
            <v>1416.9853700000021</v>
          </cell>
          <cell r="W30">
            <v>2424.708639999998</v>
          </cell>
          <cell r="X30">
            <v>3789.7264500000001</v>
          </cell>
          <cell r="Y30">
            <v>4713.9126399999986</v>
          </cell>
          <cell r="Z30">
            <v>5803.0358800000013</v>
          </cell>
          <cell r="AA30">
            <v>6857.2436900000057</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-289.26587999999998</v>
          </cell>
          <cell r="D32">
            <v>-188.78922</v>
          </cell>
          <cell r="E32">
            <v>21.001869999999997</v>
          </cell>
          <cell r="F32">
            <v>-73.334429999999998</v>
          </cell>
          <cell r="G32">
            <v>-122.66705999999999</v>
          </cell>
          <cell r="H32">
            <v>0.85620999999991909</v>
          </cell>
          <cell r="I32">
            <v>-167.41992999999991</v>
          </cell>
          <cell r="J32">
            <v>-266.48487</v>
          </cell>
          <cell r="K32">
            <v>-123.03240000000005</v>
          </cell>
          <cell r="L32">
            <v>-161.68649000000005</v>
          </cell>
          <cell r="M32">
            <v>-238.0915</v>
          </cell>
          <cell r="N32">
            <v>257.22827000000007</v>
          </cell>
          <cell r="O32">
            <v>-1351.68543</v>
          </cell>
          <cell r="P32">
            <v>-289.26587999999998</v>
          </cell>
          <cell r="Q32">
            <v>-478.05509999999998</v>
          </cell>
          <cell r="R32">
            <v>-457.05322999999999</v>
          </cell>
          <cell r="S32">
            <v>-530.38765999999998</v>
          </cell>
          <cell r="T32">
            <v>-653.05471999999997</v>
          </cell>
          <cell r="U32">
            <v>-652.19851000000006</v>
          </cell>
          <cell r="V32">
            <v>-819.61843999999996</v>
          </cell>
          <cell r="W32">
            <v>-1086.10331</v>
          </cell>
          <cell r="X32">
            <v>-1209.13571</v>
          </cell>
          <cell r="Y32">
            <v>-1370.8222000000001</v>
          </cell>
          <cell r="Z32">
            <v>-1608.9137000000001</v>
          </cell>
          <cell r="AA32">
            <v>-1351.68543</v>
          </cell>
        </row>
        <row r="33">
          <cell r="A33" t="str">
            <v>Act28</v>
          </cell>
          <cell r="B33" t="str">
            <v>Profit after tax</v>
          </cell>
          <cell r="C33">
            <v>619.17906999999991</v>
          </cell>
          <cell r="D33">
            <v>566.25481000000025</v>
          </cell>
          <cell r="E33">
            <v>-1822.3468099999991</v>
          </cell>
          <cell r="F33">
            <v>585.01532999999949</v>
          </cell>
          <cell r="G33">
            <v>120.81766999999945</v>
          </cell>
          <cell r="H33">
            <v>-152.97536000000127</v>
          </cell>
          <cell r="I33">
            <v>681.42222000000277</v>
          </cell>
          <cell r="J33">
            <v>741.23839999999564</v>
          </cell>
          <cell r="K33">
            <v>1241.9854100000041</v>
          </cell>
          <cell r="L33">
            <v>762.49969999999826</v>
          </cell>
          <cell r="M33">
            <v>851.03174000000013</v>
          </cell>
          <cell r="N33">
            <v>1311.4360800000056</v>
          </cell>
          <cell r="O33">
            <v>5505.5582600000052</v>
          </cell>
          <cell r="P33">
            <v>619.17906999999991</v>
          </cell>
          <cell r="Q33">
            <v>1185.4338799999996</v>
          </cell>
          <cell r="R33">
            <v>-636.91293000000007</v>
          </cell>
          <cell r="S33">
            <v>-51.897599999998533</v>
          </cell>
          <cell r="T33">
            <v>68.920070000000919</v>
          </cell>
          <cell r="U33">
            <v>-84.055290000001492</v>
          </cell>
          <cell r="V33">
            <v>597.36693000000218</v>
          </cell>
          <cell r="W33">
            <v>1338.605329999998</v>
          </cell>
          <cell r="X33">
            <v>2580.5907400000001</v>
          </cell>
          <cell r="Y33">
            <v>3343.0904399999986</v>
          </cell>
          <cell r="Z33">
            <v>4194.1221800000012</v>
          </cell>
          <cell r="AA33">
            <v>5505.5582600000052</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2755.8573344254232</v>
          </cell>
          <cell r="D35">
            <v>2749.122842993318</v>
          </cell>
          <cell r="E35">
            <v>2858.716060214419</v>
          </cell>
          <cell r="F35">
            <v>2991.4202092966771</v>
          </cell>
          <cell r="G35">
            <v>3167.9141496759871</v>
          </cell>
          <cell r="H35">
            <v>3343.8343349708771</v>
          </cell>
          <cell r="I35">
            <v>3517.6706188229759</v>
          </cell>
          <cell r="J35">
            <v>3709.9649519536788</v>
          </cell>
          <cell r="K35">
            <v>3926.5510082577925</v>
          </cell>
          <cell r="L35">
            <v>4130.2829261486122</v>
          </cell>
          <cell r="M35">
            <v>4341.3534494663108</v>
          </cell>
          <cell r="N35">
            <v>4573.1559740315588</v>
          </cell>
          <cell r="O35">
            <v>42065.843860257635</v>
          </cell>
          <cell r="P35">
            <v>2755.8573344254232</v>
          </cell>
          <cell r="Q35">
            <v>5504.9801774187417</v>
          </cell>
          <cell r="R35">
            <v>8363.6962376331612</v>
          </cell>
          <cell r="S35">
            <v>11355.116446929838</v>
          </cell>
          <cell r="T35">
            <v>14523.030596605826</v>
          </cell>
          <cell r="U35">
            <v>17866.864931576703</v>
          </cell>
          <cell r="V35">
            <v>21384.53555039968</v>
          </cell>
          <cell r="W35">
            <v>25094.500502353359</v>
          </cell>
          <cell r="X35">
            <v>29021.051510611152</v>
          </cell>
          <cell r="Y35">
            <v>33151.334436759767</v>
          </cell>
          <cell r="Z35">
            <v>37492.687886226078</v>
          </cell>
          <cell r="AA35">
            <v>42065.843860257635</v>
          </cell>
        </row>
        <row r="36">
          <cell r="A36" t="str">
            <v>Bud02</v>
          </cell>
          <cell r="B36" t="str">
            <v>Interest expense</v>
          </cell>
          <cell r="C36">
            <v>-1478.8540825735458</v>
          </cell>
          <cell r="D36">
            <v>-1479.334381672202</v>
          </cell>
          <cell r="E36">
            <v>-1547.0522996176921</v>
          </cell>
          <cell r="F36">
            <v>-1641.4085681869956</v>
          </cell>
          <cell r="G36">
            <v>-1746.7571924683386</v>
          </cell>
          <cell r="H36">
            <v>-1862.2556338054364</v>
          </cell>
          <cell r="I36">
            <v>-1975.8485248708089</v>
          </cell>
          <cell r="J36">
            <v>-2088.4886408003185</v>
          </cell>
          <cell r="K36">
            <v>-2209.9596475613675</v>
          </cell>
          <cell r="L36">
            <v>-2335.8460997381862</v>
          </cell>
          <cell r="M36">
            <v>-2466.2670942227569</v>
          </cell>
          <cell r="N36">
            <v>-2608.2626382606745</v>
          </cell>
          <cell r="O36">
            <v>-23440.334803778325</v>
          </cell>
          <cell r="P36">
            <v>-1478.8540825735458</v>
          </cell>
          <cell r="Q36">
            <v>-2958.188464245748</v>
          </cell>
          <cell r="R36">
            <v>-4505.2407638634404</v>
          </cell>
          <cell r="S36">
            <v>-6146.649332050436</v>
          </cell>
          <cell r="T36">
            <v>-7893.4065245187749</v>
          </cell>
          <cell r="U36">
            <v>-9755.6621583242122</v>
          </cell>
          <cell r="V36">
            <v>-11731.510683195022</v>
          </cell>
          <cell r="W36">
            <v>-13819.99932399534</v>
          </cell>
          <cell r="X36">
            <v>-16029.958971556707</v>
          </cell>
          <cell r="Y36">
            <v>-18365.805071294893</v>
          </cell>
          <cell r="Z36">
            <v>-20832.072165517649</v>
          </cell>
          <cell r="AA36">
            <v>-23440.334803778325</v>
          </cell>
        </row>
        <row r="37">
          <cell r="A37" t="str">
            <v>Bud03</v>
          </cell>
          <cell r="B37" t="str">
            <v>Net interest income</v>
          </cell>
          <cell r="C37">
            <v>1277.0032518518774</v>
          </cell>
          <cell r="D37">
            <v>1269.7884613211161</v>
          </cell>
          <cell r="E37">
            <v>1311.6637605967269</v>
          </cell>
          <cell r="F37">
            <v>1350.0116411096815</v>
          </cell>
          <cell r="G37">
            <v>1421.1569572076485</v>
          </cell>
          <cell r="H37">
            <v>1481.5787011654406</v>
          </cell>
          <cell r="I37">
            <v>1541.8220939521671</v>
          </cell>
          <cell r="J37">
            <v>1621.4763111533603</v>
          </cell>
          <cell r="K37">
            <v>1716.591360696425</v>
          </cell>
          <cell r="L37">
            <v>1794.436826410426</v>
          </cell>
          <cell r="M37">
            <v>1875.086355243554</v>
          </cell>
          <cell r="N37">
            <v>1964.8933357708843</v>
          </cell>
          <cell r="O37">
            <v>18625.50905647931</v>
          </cell>
          <cell r="P37">
            <v>1277.0032518518774</v>
          </cell>
          <cell r="Q37">
            <v>2546.7917131729937</v>
          </cell>
          <cell r="R37">
            <v>3858.4554737697208</v>
          </cell>
          <cell r="S37">
            <v>5208.4671148794023</v>
          </cell>
          <cell r="T37">
            <v>6629.624072087051</v>
          </cell>
          <cell r="U37">
            <v>8111.2027732524912</v>
          </cell>
          <cell r="V37">
            <v>9653.0248672046582</v>
          </cell>
          <cell r="W37">
            <v>11274.501178358019</v>
          </cell>
          <cell r="X37">
            <v>12991.092539054445</v>
          </cell>
          <cell r="Y37">
            <v>14785.529365464874</v>
          </cell>
          <cell r="Z37">
            <v>16660.615720708429</v>
          </cell>
          <cell r="AA37">
            <v>18625.50905647931</v>
          </cell>
        </row>
        <row r="38">
          <cell r="A38" t="str">
            <v>Bud04</v>
          </cell>
          <cell r="B38" t="str">
            <v>Fee Income</v>
          </cell>
          <cell r="C38">
            <v>1225</v>
          </cell>
          <cell r="D38">
            <v>1204.5</v>
          </cell>
          <cell r="E38">
            <v>1304.25</v>
          </cell>
          <cell r="F38">
            <v>1096.5</v>
          </cell>
          <cell r="G38">
            <v>1032.5</v>
          </cell>
          <cell r="H38">
            <v>1027.5</v>
          </cell>
          <cell r="I38">
            <v>780</v>
          </cell>
          <cell r="J38">
            <v>796</v>
          </cell>
          <cell r="K38">
            <v>970</v>
          </cell>
          <cell r="L38">
            <v>980</v>
          </cell>
          <cell r="M38">
            <v>1054.25</v>
          </cell>
          <cell r="N38">
            <v>1126.5</v>
          </cell>
          <cell r="O38">
            <v>12597</v>
          </cell>
          <cell r="P38">
            <v>1225</v>
          </cell>
          <cell r="Q38">
            <v>2429.5</v>
          </cell>
          <cell r="R38">
            <v>3733.75</v>
          </cell>
          <cell r="S38">
            <v>4830.25</v>
          </cell>
          <cell r="T38">
            <v>5862.75</v>
          </cell>
          <cell r="U38">
            <v>6890.25</v>
          </cell>
          <cell r="V38">
            <v>7670.25</v>
          </cell>
          <cell r="W38">
            <v>8466.25</v>
          </cell>
          <cell r="X38">
            <v>9436.25</v>
          </cell>
          <cell r="Y38">
            <v>10416.25</v>
          </cell>
          <cell r="Z38">
            <v>11470.5</v>
          </cell>
          <cell r="AA38">
            <v>12597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1225</v>
          </cell>
          <cell r="D40">
            <v>1204.5</v>
          </cell>
          <cell r="E40">
            <v>1304.25</v>
          </cell>
          <cell r="F40">
            <v>1096.5</v>
          </cell>
          <cell r="G40">
            <v>1032.5</v>
          </cell>
          <cell r="H40">
            <v>1027.5</v>
          </cell>
          <cell r="I40">
            <v>780</v>
          </cell>
          <cell r="J40">
            <v>796</v>
          </cell>
          <cell r="K40">
            <v>970</v>
          </cell>
          <cell r="L40">
            <v>980</v>
          </cell>
          <cell r="M40">
            <v>1054.25</v>
          </cell>
          <cell r="N40">
            <v>1126.5</v>
          </cell>
          <cell r="O40">
            <v>12597</v>
          </cell>
          <cell r="P40">
            <v>1225</v>
          </cell>
          <cell r="Q40">
            <v>2429.5</v>
          </cell>
          <cell r="R40">
            <v>3733.75</v>
          </cell>
          <cell r="S40">
            <v>4830.25</v>
          </cell>
          <cell r="T40">
            <v>5862.75</v>
          </cell>
          <cell r="U40">
            <v>6890.25</v>
          </cell>
          <cell r="V40">
            <v>7670.25</v>
          </cell>
          <cell r="W40">
            <v>8466.25</v>
          </cell>
          <cell r="X40">
            <v>9436.25</v>
          </cell>
          <cell r="Y40">
            <v>10416.25</v>
          </cell>
          <cell r="Z40">
            <v>11470.5</v>
          </cell>
          <cell r="AA40">
            <v>12597</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1225</v>
          </cell>
          <cell r="D45">
            <v>1204.5</v>
          </cell>
          <cell r="E45">
            <v>1304.25</v>
          </cell>
          <cell r="F45">
            <v>1096.5</v>
          </cell>
          <cell r="G45">
            <v>1032.5</v>
          </cell>
          <cell r="H45">
            <v>1027.5</v>
          </cell>
          <cell r="I45">
            <v>780</v>
          </cell>
          <cell r="J45">
            <v>796</v>
          </cell>
          <cell r="K45">
            <v>970</v>
          </cell>
          <cell r="L45">
            <v>980</v>
          </cell>
          <cell r="M45">
            <v>1054.25</v>
          </cell>
          <cell r="N45">
            <v>1126.5</v>
          </cell>
          <cell r="O45">
            <v>12597</v>
          </cell>
          <cell r="P45">
            <v>1225</v>
          </cell>
          <cell r="Q45">
            <v>2429.5</v>
          </cell>
          <cell r="R45">
            <v>3733.75</v>
          </cell>
          <cell r="S45">
            <v>4830.25</v>
          </cell>
          <cell r="T45">
            <v>5862.75</v>
          </cell>
          <cell r="U45">
            <v>6890.25</v>
          </cell>
          <cell r="V45">
            <v>7670.25</v>
          </cell>
          <cell r="W45">
            <v>8466.25</v>
          </cell>
          <cell r="X45">
            <v>9436.25</v>
          </cell>
          <cell r="Y45">
            <v>10416.25</v>
          </cell>
          <cell r="Z45">
            <v>11470.5</v>
          </cell>
          <cell r="AA45">
            <v>12597</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2502.0032518518774</v>
          </cell>
          <cell r="D47">
            <v>2474.2884613211163</v>
          </cell>
          <cell r="E47">
            <v>2615.9137605967271</v>
          </cell>
          <cell r="F47">
            <v>2446.5116411096815</v>
          </cell>
          <cell r="G47">
            <v>2453.6569572076487</v>
          </cell>
          <cell r="H47">
            <v>2509.0787011654406</v>
          </cell>
          <cell r="I47">
            <v>2321.8220939521671</v>
          </cell>
          <cell r="J47">
            <v>2417.4763111533603</v>
          </cell>
          <cell r="K47">
            <v>2686.591360696425</v>
          </cell>
          <cell r="L47">
            <v>2774.436826410426</v>
          </cell>
          <cell r="M47">
            <v>2929.336355243554</v>
          </cell>
          <cell r="N47">
            <v>3091.3933357708843</v>
          </cell>
          <cell r="O47">
            <v>31222.50905647931</v>
          </cell>
          <cell r="P47">
            <v>2502.0032518518774</v>
          </cell>
          <cell r="Q47">
            <v>4976.2917131729937</v>
          </cell>
          <cell r="R47">
            <v>7592.2054737697208</v>
          </cell>
          <cell r="S47">
            <v>10038.717114879402</v>
          </cell>
          <cell r="T47">
            <v>12492.374072087052</v>
          </cell>
          <cell r="U47">
            <v>15001.452773252491</v>
          </cell>
          <cell r="V47">
            <v>17323.274867204658</v>
          </cell>
          <cell r="W47">
            <v>19740.751178358019</v>
          </cell>
          <cell r="X47">
            <v>22427.342539054443</v>
          </cell>
          <cell r="Y47">
            <v>25201.779365464874</v>
          </cell>
          <cell r="Z47">
            <v>28131.115720708429</v>
          </cell>
          <cell r="AA47">
            <v>31222.50905647931</v>
          </cell>
        </row>
        <row r="48">
          <cell r="A48" t="str">
            <v>Bud13</v>
          </cell>
          <cell r="B48" t="str">
            <v>Personnel expenses</v>
          </cell>
          <cell r="C48">
            <v>695.12413949999996</v>
          </cell>
          <cell r="D48">
            <v>695.12413949999996</v>
          </cell>
          <cell r="E48">
            <v>683.49433950000002</v>
          </cell>
          <cell r="F48">
            <v>712.11277319210001</v>
          </cell>
          <cell r="G48">
            <v>708.1761460921</v>
          </cell>
          <cell r="H48">
            <v>704.86109169209999</v>
          </cell>
          <cell r="I48">
            <v>700.84604169210013</v>
          </cell>
          <cell r="J48">
            <v>694.35578674960016</v>
          </cell>
          <cell r="K48">
            <v>690.00477784960015</v>
          </cell>
          <cell r="L48">
            <v>683.75279244210014</v>
          </cell>
          <cell r="M48">
            <v>679.98709783460015</v>
          </cell>
          <cell r="N48">
            <v>679.98709783460015</v>
          </cell>
          <cell r="O48">
            <v>8327.8262238788993</v>
          </cell>
          <cell r="P48">
            <v>695.12413949999996</v>
          </cell>
          <cell r="Q48">
            <v>1390.2482789999999</v>
          </cell>
          <cell r="R48">
            <v>2073.7426184999999</v>
          </cell>
          <cell r="S48">
            <v>2785.8553916921001</v>
          </cell>
          <cell r="T48">
            <v>3494.0315377841998</v>
          </cell>
          <cell r="U48">
            <v>4198.8926294762996</v>
          </cell>
          <cell r="V48">
            <v>4899.7386711683994</v>
          </cell>
          <cell r="W48">
            <v>5594.0944579179995</v>
          </cell>
          <cell r="X48">
            <v>6284.0992357675996</v>
          </cell>
          <cell r="Y48">
            <v>6967.8520282096997</v>
          </cell>
          <cell r="Z48">
            <v>7647.8391260442995</v>
          </cell>
          <cell r="AA48">
            <v>8327.8262238788993</v>
          </cell>
        </row>
        <row r="49">
          <cell r="A49" t="str">
            <v>Bud14</v>
          </cell>
          <cell r="B49" t="str">
            <v>General and administrative expenses</v>
          </cell>
          <cell r="C49">
            <v>278.64166666666665</v>
          </cell>
          <cell r="D49">
            <v>278.64166666666665</v>
          </cell>
          <cell r="E49">
            <v>278.64166666666665</v>
          </cell>
          <cell r="F49">
            <v>275.14166666666665</v>
          </cell>
          <cell r="G49">
            <v>275.14166666666665</v>
          </cell>
          <cell r="H49">
            <v>275.14166666666665</v>
          </cell>
          <cell r="I49">
            <v>269.30833333333334</v>
          </cell>
          <cell r="J49">
            <v>269.30833333333334</v>
          </cell>
          <cell r="K49">
            <v>269.30833333333334</v>
          </cell>
          <cell r="L49">
            <v>279.57499999999999</v>
          </cell>
          <cell r="M49">
            <v>279.57499999999999</v>
          </cell>
          <cell r="N49">
            <v>279.57499999999999</v>
          </cell>
          <cell r="O49">
            <v>3307.9999999999995</v>
          </cell>
          <cell r="P49">
            <v>278.64166666666665</v>
          </cell>
          <cell r="Q49">
            <v>557.2833333333333</v>
          </cell>
          <cell r="R49">
            <v>835.92499999999995</v>
          </cell>
          <cell r="S49">
            <v>1111.0666666666666</v>
          </cell>
          <cell r="T49">
            <v>1386.2083333333333</v>
          </cell>
          <cell r="U49">
            <v>1661.35</v>
          </cell>
          <cell r="V49">
            <v>1930.6583333333333</v>
          </cell>
          <cell r="W49">
            <v>2199.9666666666667</v>
          </cell>
          <cell r="X49">
            <v>2469.2750000000001</v>
          </cell>
          <cell r="Y49">
            <v>2748.85</v>
          </cell>
          <cell r="Z49">
            <v>3028.4249999999997</v>
          </cell>
          <cell r="AA49">
            <v>3307.9999999999995</v>
          </cell>
        </row>
        <row r="50">
          <cell r="A50" t="str">
            <v>Bud15</v>
          </cell>
          <cell r="B50" t="str">
            <v>Depreciation / Amortisation</v>
          </cell>
          <cell r="C50">
            <v>98.007270000000005</v>
          </cell>
          <cell r="D50">
            <v>98.007270000000005</v>
          </cell>
          <cell r="E50">
            <v>98.007270000000005</v>
          </cell>
          <cell r="F50">
            <v>98.007270000000005</v>
          </cell>
          <cell r="G50">
            <v>98.007270000000005</v>
          </cell>
          <cell r="H50">
            <v>98.007270000000005</v>
          </cell>
          <cell r="I50">
            <v>98.007270000000005</v>
          </cell>
          <cell r="J50">
            <v>98.007270000000005</v>
          </cell>
          <cell r="K50">
            <v>98.007270000000005</v>
          </cell>
          <cell r="L50">
            <v>98.007270000000005</v>
          </cell>
          <cell r="M50">
            <v>98.007270000000005</v>
          </cell>
          <cell r="N50">
            <v>98.007270000000005</v>
          </cell>
          <cell r="O50">
            <v>1176.0872400000003</v>
          </cell>
          <cell r="P50">
            <v>98.007270000000005</v>
          </cell>
          <cell r="Q50">
            <v>196.01454000000001</v>
          </cell>
          <cell r="R50">
            <v>294.02181000000002</v>
          </cell>
          <cell r="S50">
            <v>392.02908000000002</v>
          </cell>
          <cell r="T50">
            <v>490.03635000000003</v>
          </cell>
          <cell r="U50">
            <v>588.04362000000003</v>
          </cell>
          <cell r="V50">
            <v>686.05088999999998</v>
          </cell>
          <cell r="W50">
            <v>784.05816000000004</v>
          </cell>
          <cell r="X50">
            <v>882.06543000000011</v>
          </cell>
          <cell r="Y50">
            <v>980.07270000000017</v>
          </cell>
          <cell r="Z50">
            <v>1078.0799700000002</v>
          </cell>
          <cell r="AA50">
            <v>1176.0872400000003</v>
          </cell>
        </row>
        <row r="51">
          <cell r="A51" t="str">
            <v>Bud16</v>
          </cell>
          <cell r="B51" t="str">
            <v>Total operating expenses</v>
          </cell>
          <cell r="C51">
            <v>1071.7730761666667</v>
          </cell>
          <cell r="D51">
            <v>1071.7730761666667</v>
          </cell>
          <cell r="E51">
            <v>1060.1432761666667</v>
          </cell>
          <cell r="F51">
            <v>1085.2617098587666</v>
          </cell>
          <cell r="G51">
            <v>1081.3250827587667</v>
          </cell>
          <cell r="H51">
            <v>1078.0100283587667</v>
          </cell>
          <cell r="I51">
            <v>1068.1616450254335</v>
          </cell>
          <cell r="J51">
            <v>1061.6713900829336</v>
          </cell>
          <cell r="K51">
            <v>1057.3203811829335</v>
          </cell>
          <cell r="L51">
            <v>1061.3350624421003</v>
          </cell>
          <cell r="M51">
            <v>1057.5693678346001</v>
          </cell>
          <cell r="N51">
            <v>1057.5693678346001</v>
          </cell>
          <cell r="O51">
            <v>12811.9134638789</v>
          </cell>
          <cell r="P51">
            <v>1071.7730761666667</v>
          </cell>
          <cell r="Q51">
            <v>2143.5461523333333</v>
          </cell>
          <cell r="R51">
            <v>3203.6894284999998</v>
          </cell>
          <cell r="S51">
            <v>4288.9511383587669</v>
          </cell>
          <cell r="T51">
            <v>5370.2762211175332</v>
          </cell>
          <cell r="U51">
            <v>6448.2862494762994</v>
          </cell>
          <cell r="V51">
            <v>7516.4478945017327</v>
          </cell>
          <cell r="W51">
            <v>8578.1192845846672</v>
          </cell>
          <cell r="X51">
            <v>9635.4396657676007</v>
          </cell>
          <cell r="Y51">
            <v>10696.774728209701</v>
          </cell>
          <cell r="Z51">
            <v>11754.3440960443</v>
          </cell>
          <cell r="AA51">
            <v>12811.9134638789</v>
          </cell>
        </row>
        <row r="52">
          <cell r="A52" t="str">
            <v>Bud17</v>
          </cell>
          <cell r="B52" t="str">
            <v>Operating profit before provisions</v>
          </cell>
          <cell r="C52">
            <v>1430.2301756852107</v>
          </cell>
          <cell r="D52">
            <v>1402.5153851544496</v>
          </cell>
          <cell r="E52">
            <v>1555.7704844300604</v>
          </cell>
          <cell r="F52">
            <v>1361.2499312509149</v>
          </cell>
          <cell r="G52">
            <v>1372.331874448882</v>
          </cell>
          <cell r="H52">
            <v>1431.0686728066739</v>
          </cell>
          <cell r="I52">
            <v>1253.6604489267336</v>
          </cell>
          <cell r="J52">
            <v>1355.8049210704266</v>
          </cell>
          <cell r="K52">
            <v>1629.2709795134915</v>
          </cell>
          <cell r="L52">
            <v>1713.1017639683257</v>
          </cell>
          <cell r="M52">
            <v>1871.7669874089538</v>
          </cell>
          <cell r="N52">
            <v>2033.8239679362841</v>
          </cell>
          <cell r="O52">
            <v>18410.59559260041</v>
          </cell>
          <cell r="P52">
            <v>1430.2301756852107</v>
          </cell>
          <cell r="Q52">
            <v>2832.7455608396604</v>
          </cell>
          <cell r="R52">
            <v>4388.516045269721</v>
          </cell>
          <cell r="S52">
            <v>5749.7659765206354</v>
          </cell>
          <cell r="T52">
            <v>7122.0978509695187</v>
          </cell>
          <cell r="U52">
            <v>8553.1665237761918</v>
          </cell>
          <cell r="V52">
            <v>9806.8269727029256</v>
          </cell>
          <cell r="W52">
            <v>11162.631893773352</v>
          </cell>
          <cell r="X52">
            <v>12791.902873286843</v>
          </cell>
          <cell r="Y52">
            <v>14505.004637255173</v>
          </cell>
          <cell r="Z52">
            <v>16376.771624664128</v>
          </cell>
          <cell r="AA52">
            <v>18410.59559260041</v>
          </cell>
        </row>
        <row r="53">
          <cell r="A53" t="str">
            <v>Bud18</v>
          </cell>
          <cell r="B53" t="str">
            <v>Impairment losses on loans and advances</v>
          </cell>
          <cell r="C53">
            <v>-170</v>
          </cell>
          <cell r="D53">
            <v>-170</v>
          </cell>
          <cell r="E53">
            <v>-211</v>
          </cell>
          <cell r="F53">
            <v>-221</v>
          </cell>
          <cell r="G53">
            <v>-231</v>
          </cell>
          <cell r="H53">
            <v>-231</v>
          </cell>
          <cell r="I53">
            <v>-241</v>
          </cell>
          <cell r="J53">
            <v>-241</v>
          </cell>
          <cell r="K53">
            <v>-261</v>
          </cell>
          <cell r="L53">
            <v>-310</v>
          </cell>
          <cell r="M53">
            <v>-310</v>
          </cell>
          <cell r="N53">
            <v>-313</v>
          </cell>
          <cell r="O53">
            <v>-2910</v>
          </cell>
          <cell r="P53">
            <v>-170</v>
          </cell>
          <cell r="Q53">
            <v>-340</v>
          </cell>
          <cell r="R53">
            <v>-551</v>
          </cell>
          <cell r="S53">
            <v>-772</v>
          </cell>
          <cell r="T53">
            <v>-1003</v>
          </cell>
          <cell r="U53">
            <v>-1234</v>
          </cell>
          <cell r="V53">
            <v>-1475</v>
          </cell>
          <cell r="W53">
            <v>-1716</v>
          </cell>
          <cell r="X53">
            <v>-1977</v>
          </cell>
          <cell r="Y53">
            <v>-2287</v>
          </cell>
          <cell r="Z53">
            <v>-2597</v>
          </cell>
          <cell r="AA53">
            <v>-2910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-170</v>
          </cell>
          <cell r="D56">
            <v>-170</v>
          </cell>
          <cell r="E56">
            <v>-211</v>
          </cell>
          <cell r="F56">
            <v>-221</v>
          </cell>
          <cell r="G56">
            <v>-231</v>
          </cell>
          <cell r="H56">
            <v>-231</v>
          </cell>
          <cell r="I56">
            <v>-241</v>
          </cell>
          <cell r="J56">
            <v>-241</v>
          </cell>
          <cell r="K56">
            <v>-261</v>
          </cell>
          <cell r="L56">
            <v>-310</v>
          </cell>
          <cell r="M56">
            <v>-310</v>
          </cell>
          <cell r="N56">
            <v>-313</v>
          </cell>
          <cell r="O56">
            <v>-2910</v>
          </cell>
          <cell r="P56">
            <v>-170</v>
          </cell>
          <cell r="Q56">
            <v>-340</v>
          </cell>
          <cell r="R56">
            <v>-551</v>
          </cell>
          <cell r="S56">
            <v>-772</v>
          </cell>
          <cell r="T56">
            <v>-1003</v>
          </cell>
          <cell r="U56">
            <v>-1234</v>
          </cell>
          <cell r="V56">
            <v>-1475</v>
          </cell>
          <cell r="W56">
            <v>-1716</v>
          </cell>
          <cell r="X56">
            <v>-1977</v>
          </cell>
          <cell r="Y56">
            <v>-2287</v>
          </cell>
          <cell r="Z56">
            <v>-2597</v>
          </cell>
          <cell r="AA56">
            <v>-2910</v>
          </cell>
        </row>
        <row r="57">
          <cell r="A57" t="str">
            <v>Bud22</v>
          </cell>
          <cell r="B57" t="str">
            <v>Operating profit</v>
          </cell>
          <cell r="C57">
            <v>1260.2301756852107</v>
          </cell>
          <cell r="D57">
            <v>1232.5153851544496</v>
          </cell>
          <cell r="E57">
            <v>1344.7704844300604</v>
          </cell>
          <cell r="F57">
            <v>1140.2499312509149</v>
          </cell>
          <cell r="G57">
            <v>1141.331874448882</v>
          </cell>
          <cell r="H57">
            <v>1200.0686728066739</v>
          </cell>
          <cell r="I57">
            <v>1012.6604489267336</v>
          </cell>
          <cell r="J57">
            <v>1114.8049210704266</v>
          </cell>
          <cell r="K57">
            <v>1368.2709795134915</v>
          </cell>
          <cell r="L57">
            <v>1403.1017639683257</v>
          </cell>
          <cell r="M57">
            <v>1561.7669874089538</v>
          </cell>
          <cell r="N57">
            <v>1720.8239679362841</v>
          </cell>
          <cell r="O57">
            <v>15500.59559260041</v>
          </cell>
          <cell r="P57">
            <v>1260.2301756852107</v>
          </cell>
          <cell r="Q57">
            <v>2492.7455608396604</v>
          </cell>
          <cell r="R57">
            <v>3837.516045269721</v>
          </cell>
          <cell r="S57">
            <v>4977.7659765206354</v>
          </cell>
          <cell r="T57">
            <v>6119.0978509695187</v>
          </cell>
          <cell r="U57">
            <v>7319.1665237761918</v>
          </cell>
          <cell r="V57">
            <v>8331.8269727029256</v>
          </cell>
          <cell r="W57">
            <v>9446.6318937733522</v>
          </cell>
          <cell r="X57">
            <v>10814.902873286843</v>
          </cell>
          <cell r="Y57">
            <v>12218.004637255173</v>
          </cell>
          <cell r="Z57">
            <v>13779.771624664128</v>
          </cell>
          <cell r="AA57">
            <v>15500.59559260041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1260.2301756852107</v>
          </cell>
          <cell r="D61">
            <v>1232.5153851544496</v>
          </cell>
          <cell r="E61">
            <v>1344.7704844300604</v>
          </cell>
          <cell r="F61">
            <v>1140.2499312509149</v>
          </cell>
          <cell r="G61">
            <v>1141.331874448882</v>
          </cell>
          <cell r="H61">
            <v>1200.0686728066739</v>
          </cell>
          <cell r="I61">
            <v>1012.6604489267336</v>
          </cell>
          <cell r="J61">
            <v>1114.8049210704266</v>
          </cell>
          <cell r="K61">
            <v>1368.2709795134915</v>
          </cell>
          <cell r="L61">
            <v>1403.1017639683257</v>
          </cell>
          <cell r="M61">
            <v>1561.7669874089538</v>
          </cell>
          <cell r="N61">
            <v>1720.8239679362841</v>
          </cell>
          <cell r="O61">
            <v>15500.59559260041</v>
          </cell>
          <cell r="P61">
            <v>1260.2301756852107</v>
          </cell>
          <cell r="Q61">
            <v>2492.7455608396604</v>
          </cell>
          <cell r="R61">
            <v>3837.516045269721</v>
          </cell>
          <cell r="S61">
            <v>4977.7659765206354</v>
          </cell>
          <cell r="T61">
            <v>6119.0978509695187</v>
          </cell>
          <cell r="U61">
            <v>7319.1665237761918</v>
          </cell>
          <cell r="V61">
            <v>8331.8269727029256</v>
          </cell>
          <cell r="W61">
            <v>9446.6318937733522</v>
          </cell>
          <cell r="X61">
            <v>10814.902873286843</v>
          </cell>
          <cell r="Y61">
            <v>12218.004637255173</v>
          </cell>
          <cell r="Z61">
            <v>13779.771624664128</v>
          </cell>
          <cell r="AA61">
            <v>15500.59559260041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-239.44373338019005</v>
          </cell>
          <cell r="D63">
            <v>-234.17792317934544</v>
          </cell>
          <cell r="E63">
            <v>-255.50639204171148</v>
          </cell>
          <cell r="F63">
            <v>-216.64748693767382</v>
          </cell>
          <cell r="G63">
            <v>-216.85305614528758</v>
          </cell>
          <cell r="H63">
            <v>-228.01304783326805</v>
          </cell>
          <cell r="I63">
            <v>-192.40548529607938</v>
          </cell>
          <cell r="J63">
            <v>-211.81293500338106</v>
          </cell>
          <cell r="K63">
            <v>-259.97148610756341</v>
          </cell>
          <cell r="L63">
            <v>-266.58933515398189</v>
          </cell>
          <cell r="M63">
            <v>-296.73572760770134</v>
          </cell>
          <cell r="N63">
            <v>-326.95655390789398</v>
          </cell>
          <cell r="O63">
            <v>-2945.1131625940775</v>
          </cell>
          <cell r="P63">
            <v>-239.44373338019005</v>
          </cell>
          <cell r="Q63">
            <v>-473.6216565595355</v>
          </cell>
          <cell r="R63">
            <v>-729.12804860124697</v>
          </cell>
          <cell r="S63">
            <v>-945.77553553892085</v>
          </cell>
          <cell r="T63">
            <v>-1162.6285916842085</v>
          </cell>
          <cell r="U63">
            <v>-1390.6416395174765</v>
          </cell>
          <cell r="V63">
            <v>-1583.0471248135559</v>
          </cell>
          <cell r="W63">
            <v>-1794.8600598169369</v>
          </cell>
          <cell r="X63">
            <v>-2054.8315459245005</v>
          </cell>
          <cell r="Y63">
            <v>-2321.4208810784821</v>
          </cell>
          <cell r="Z63">
            <v>-2618.1566086861835</v>
          </cell>
          <cell r="AA63">
            <v>-2945.1131625940775</v>
          </cell>
        </row>
        <row r="64">
          <cell r="A64" t="str">
            <v>Bud28</v>
          </cell>
          <cell r="B64" t="str">
            <v>Profit after tax</v>
          </cell>
          <cell r="C64">
            <v>1020.7864423050207</v>
          </cell>
          <cell r="D64">
            <v>998.33746197510413</v>
          </cell>
          <cell r="E64">
            <v>1089.2640923883489</v>
          </cell>
          <cell r="F64">
            <v>923.60244431324099</v>
          </cell>
          <cell r="G64">
            <v>924.47881830359438</v>
          </cell>
          <cell r="H64">
            <v>972.05562497340588</v>
          </cell>
          <cell r="I64">
            <v>820.25496363065417</v>
          </cell>
          <cell r="J64">
            <v>902.99198606704556</v>
          </cell>
          <cell r="K64">
            <v>1108.2994934059282</v>
          </cell>
          <cell r="L64">
            <v>1136.5124288143438</v>
          </cell>
          <cell r="M64">
            <v>1265.0312598012524</v>
          </cell>
          <cell r="N64">
            <v>1393.8674140283902</v>
          </cell>
          <cell r="O64">
            <v>12555.482430006332</v>
          </cell>
          <cell r="P64">
            <v>1020.7864423050207</v>
          </cell>
          <cell r="Q64">
            <v>2019.1239042801249</v>
          </cell>
          <cell r="R64">
            <v>3108.387996668474</v>
          </cell>
          <cell r="S64">
            <v>4031.9904409817145</v>
          </cell>
          <cell r="T64">
            <v>4956.4692592853098</v>
          </cell>
          <cell r="U64">
            <v>5928.5248842587152</v>
          </cell>
          <cell r="V64">
            <v>6748.7798478893692</v>
          </cell>
          <cell r="W64">
            <v>7651.7718339564153</v>
          </cell>
          <cell r="X64">
            <v>8760.0713273623423</v>
          </cell>
          <cell r="Y64">
            <v>9896.5837561766912</v>
          </cell>
          <cell r="Z64">
            <v>11161.615015977944</v>
          </cell>
          <cell r="AA64">
            <v>12555.482430006332</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2058.09555</v>
          </cell>
          <cell r="D66">
            <v>1788.3319499999998</v>
          </cell>
          <cell r="E66">
            <v>1945.6428700000006</v>
          </cell>
          <cell r="F66">
            <v>2073.1523200000001</v>
          </cell>
          <cell r="G66">
            <v>2103.4951899999996</v>
          </cell>
          <cell r="H66">
            <v>2262.7319899999984</v>
          </cell>
          <cell r="I66">
            <v>2367.9069900000013</v>
          </cell>
          <cell r="J66">
            <v>2366.9524099999981</v>
          </cell>
          <cell r="K66">
            <v>2249.5309800000032</v>
          </cell>
          <cell r="L66">
            <v>2405.3587199999965</v>
          </cell>
          <cell r="M66">
            <v>2457.7134000000042</v>
          </cell>
          <cell r="N66">
            <v>2451.2739999999976</v>
          </cell>
          <cell r="O66">
            <v>26530.186369999999</v>
          </cell>
          <cell r="P66">
            <v>2058.09555</v>
          </cell>
          <cell r="Q66">
            <v>3846.4274999999998</v>
          </cell>
          <cell r="R66">
            <v>5792.0703700000004</v>
          </cell>
          <cell r="S66">
            <v>7865.2226900000005</v>
          </cell>
          <cell r="T66">
            <v>9968.7178800000002</v>
          </cell>
          <cell r="U66">
            <v>12231.449869999999</v>
          </cell>
          <cell r="V66">
            <v>14599.35686</v>
          </cell>
          <cell r="W66">
            <v>16966.309269999998</v>
          </cell>
          <cell r="X66">
            <v>19215.840250000001</v>
          </cell>
          <cell r="Y66">
            <v>21621.198969999998</v>
          </cell>
          <cell r="Z66">
            <v>24078.912370000002</v>
          </cell>
          <cell r="AA66">
            <v>26530.186369999999</v>
          </cell>
        </row>
        <row r="67">
          <cell r="A67" t="str">
            <v>Dtp02</v>
          </cell>
          <cell r="B67" t="str">
            <v>Interest expense</v>
          </cell>
          <cell r="C67">
            <v>-1075.5433500000001</v>
          </cell>
          <cell r="D67">
            <v>-963.12066999999979</v>
          </cell>
          <cell r="E67">
            <v>-1063.3209399999998</v>
          </cell>
          <cell r="F67">
            <v>-1043.9579000000003</v>
          </cell>
          <cell r="G67">
            <v>-1098.5984200000003</v>
          </cell>
          <cell r="H67">
            <v>-1186.6371300000001</v>
          </cell>
          <cell r="I67">
            <v>-1325.2502599999998</v>
          </cell>
          <cell r="J67">
            <v>-1362.8551500000003</v>
          </cell>
          <cell r="K67">
            <v>-1291.2302199999976</v>
          </cell>
          <cell r="L67">
            <v>-1446.4293800000014</v>
          </cell>
          <cell r="M67">
            <v>-1521.3943100000015</v>
          </cell>
          <cell r="N67">
            <v>-1549.7471099999984</v>
          </cell>
          <cell r="O67">
            <v>-14928.08484</v>
          </cell>
          <cell r="P67">
            <v>-1075.5433500000001</v>
          </cell>
          <cell r="Q67">
            <v>-2038.6640199999999</v>
          </cell>
          <cell r="R67">
            <v>-3101.9849599999998</v>
          </cell>
          <cell r="S67">
            <v>-4145.9428600000001</v>
          </cell>
          <cell r="T67">
            <v>-5244.5412800000004</v>
          </cell>
          <cell r="U67">
            <v>-6431.1784100000004</v>
          </cell>
          <cell r="V67">
            <v>-7756.4286700000002</v>
          </cell>
          <cell r="W67">
            <v>-9119.2838200000006</v>
          </cell>
          <cell r="X67">
            <v>-10410.514039999998</v>
          </cell>
          <cell r="Y67">
            <v>-11856.94342</v>
          </cell>
          <cell r="Z67">
            <v>-13378.337730000001</v>
          </cell>
          <cell r="AA67">
            <v>-14928.08484</v>
          </cell>
        </row>
        <row r="68">
          <cell r="A68" t="str">
            <v>Dtp03</v>
          </cell>
          <cell r="B68" t="str">
            <v>Net interest income</v>
          </cell>
          <cell r="C68">
            <v>982.55219999999986</v>
          </cell>
          <cell r="D68">
            <v>825.21127999999999</v>
          </cell>
          <cell r="E68">
            <v>882.32193000000075</v>
          </cell>
          <cell r="F68">
            <v>1029.1944199999998</v>
          </cell>
          <cell r="G68">
            <v>1004.8967699999994</v>
          </cell>
          <cell r="H68">
            <v>1076.0948599999983</v>
          </cell>
          <cell r="I68">
            <v>1042.6567300000015</v>
          </cell>
          <cell r="J68">
            <v>1004.0972599999977</v>
          </cell>
          <cell r="K68">
            <v>958.30076000000554</v>
          </cell>
          <cell r="L68">
            <v>958.92933999999514</v>
          </cell>
          <cell r="M68">
            <v>936.31909000000269</v>
          </cell>
          <cell r="N68">
            <v>901.52688999999918</v>
          </cell>
          <cell r="O68">
            <v>11602.10153</v>
          </cell>
          <cell r="P68">
            <v>982.55219999999986</v>
          </cell>
          <cell r="Q68">
            <v>1807.7634799999998</v>
          </cell>
          <cell r="R68">
            <v>2690.0854100000006</v>
          </cell>
          <cell r="S68">
            <v>3719.2798300000004</v>
          </cell>
          <cell r="T68">
            <v>4724.1765999999998</v>
          </cell>
          <cell r="U68">
            <v>5800.2714599999981</v>
          </cell>
          <cell r="V68">
            <v>6842.9281899999996</v>
          </cell>
          <cell r="W68">
            <v>7847.0254499999974</v>
          </cell>
          <cell r="X68">
            <v>8805.3262100000029</v>
          </cell>
          <cell r="Y68">
            <v>9764.255549999998</v>
          </cell>
          <cell r="Z68">
            <v>10700.574640000001</v>
          </cell>
          <cell r="AA68">
            <v>11602.10153</v>
          </cell>
        </row>
        <row r="69">
          <cell r="A69" t="str">
            <v>Dtp04</v>
          </cell>
          <cell r="B69" t="str">
            <v>Fee Income</v>
          </cell>
          <cell r="C69">
            <v>862.42166000000009</v>
          </cell>
          <cell r="D69">
            <v>1086.6374999999998</v>
          </cell>
          <cell r="E69">
            <v>1022.33107</v>
          </cell>
          <cell r="F69">
            <v>908.17747999999983</v>
          </cell>
          <cell r="G69">
            <v>1060.7568299999998</v>
          </cell>
          <cell r="H69">
            <v>849.16059000000041</v>
          </cell>
          <cell r="I69">
            <v>1135.4587899999997</v>
          </cell>
          <cell r="J69">
            <v>1085.3425300000008</v>
          </cell>
          <cell r="K69">
            <v>1056.6077599999999</v>
          </cell>
          <cell r="L69">
            <v>1173.5955400000003</v>
          </cell>
          <cell r="M69">
            <v>1351.7011999999995</v>
          </cell>
          <cell r="N69">
            <v>1286.5173799999993</v>
          </cell>
          <cell r="O69">
            <v>12878.708329999999</v>
          </cell>
          <cell r="P69">
            <v>862.42166000000009</v>
          </cell>
          <cell r="Q69">
            <v>1949.0591599999998</v>
          </cell>
          <cell r="R69">
            <v>2971.39023</v>
          </cell>
          <cell r="S69">
            <v>3879.5677099999998</v>
          </cell>
          <cell r="T69">
            <v>4940.3245399999996</v>
          </cell>
          <cell r="U69">
            <v>5789.48513</v>
          </cell>
          <cell r="V69">
            <v>6924.9439199999997</v>
          </cell>
          <cell r="W69">
            <v>8010.2864500000005</v>
          </cell>
          <cell r="X69">
            <v>9066.8942100000004</v>
          </cell>
          <cell r="Y69">
            <v>10240.489750000001</v>
          </cell>
          <cell r="Z69">
            <v>11592.19095</v>
          </cell>
          <cell r="AA69">
            <v>12878.708329999999</v>
          </cell>
        </row>
        <row r="70">
          <cell r="A70" t="str">
            <v>Dtp05</v>
          </cell>
          <cell r="B70" t="str">
            <v>Commission expense</v>
          </cell>
          <cell r="C70">
            <v>-216.82837000000001</v>
          </cell>
          <cell r="D70">
            <v>-200.77047999999996</v>
          </cell>
          <cell r="E70">
            <v>-212.74390000000005</v>
          </cell>
          <cell r="F70">
            <v>-215.87358999999992</v>
          </cell>
          <cell r="G70">
            <v>-229.59838000000013</v>
          </cell>
          <cell r="H70">
            <v>-222.28516999999988</v>
          </cell>
          <cell r="I70">
            <v>-219.98099999999999</v>
          </cell>
          <cell r="J70">
            <v>-219.36269000000016</v>
          </cell>
          <cell r="K70">
            <v>-213.2787800000001</v>
          </cell>
          <cell r="L70">
            <v>-216.61217999999963</v>
          </cell>
          <cell r="M70">
            <v>-210.50099</v>
          </cell>
          <cell r="N70">
            <v>-165.91186000000016</v>
          </cell>
          <cell r="O70">
            <v>-2543.74739</v>
          </cell>
          <cell r="P70">
            <v>-216.82837000000001</v>
          </cell>
          <cell r="Q70">
            <v>-417.59884999999997</v>
          </cell>
          <cell r="R70">
            <v>-630.34275000000002</v>
          </cell>
          <cell r="S70">
            <v>-846.21633999999995</v>
          </cell>
          <cell r="T70">
            <v>-1075.8147200000001</v>
          </cell>
          <cell r="U70">
            <v>-1298.09989</v>
          </cell>
          <cell r="V70">
            <v>-1518.08089</v>
          </cell>
          <cell r="W70">
            <v>-1737.4435800000001</v>
          </cell>
          <cell r="X70">
            <v>-1950.7223600000002</v>
          </cell>
          <cell r="Y70">
            <v>-2167.3345399999998</v>
          </cell>
          <cell r="Z70">
            <v>-2377.8355299999998</v>
          </cell>
          <cell r="AA70">
            <v>-2543.74739</v>
          </cell>
        </row>
        <row r="71">
          <cell r="A71" t="str">
            <v>Dtp06</v>
          </cell>
          <cell r="B71" t="str">
            <v>Net fee and commission income</v>
          </cell>
          <cell r="C71">
            <v>645.59329000000002</v>
          </cell>
          <cell r="D71">
            <v>885.86701999999991</v>
          </cell>
          <cell r="E71">
            <v>809.5871699999999</v>
          </cell>
          <cell r="F71">
            <v>692.30388999999991</v>
          </cell>
          <cell r="G71">
            <v>831.15844999999968</v>
          </cell>
          <cell r="H71">
            <v>626.87542000000053</v>
          </cell>
          <cell r="I71">
            <v>915.47778999999969</v>
          </cell>
          <cell r="J71">
            <v>865.97984000000065</v>
          </cell>
          <cell r="K71">
            <v>843.32897999999977</v>
          </cell>
          <cell r="L71">
            <v>956.98336000000063</v>
          </cell>
          <cell r="M71">
            <v>1141.2002099999995</v>
          </cell>
          <cell r="N71">
            <v>1120.6055199999992</v>
          </cell>
          <cell r="O71">
            <v>10334.960939999999</v>
          </cell>
          <cell r="P71">
            <v>645.59329000000002</v>
          </cell>
          <cell r="Q71">
            <v>1531.4603099999999</v>
          </cell>
          <cell r="R71">
            <v>2341.0474800000002</v>
          </cell>
          <cell r="S71">
            <v>3033.3513699999999</v>
          </cell>
          <cell r="T71">
            <v>3864.5098199999993</v>
          </cell>
          <cell r="U71">
            <v>4491.3852399999996</v>
          </cell>
          <cell r="V71">
            <v>5406.8630299999995</v>
          </cell>
          <cell r="W71">
            <v>6272.8428700000004</v>
          </cell>
          <cell r="X71">
            <v>7116.1718500000006</v>
          </cell>
          <cell r="Y71">
            <v>8073.1552100000008</v>
          </cell>
          <cell r="Z71">
            <v>9214.3554199999999</v>
          </cell>
          <cell r="AA71">
            <v>10334.960939999999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-2.7358800000000003</v>
          </cell>
          <cell r="D73">
            <v>-3.5484199999999997</v>
          </cell>
          <cell r="E73">
            <v>-8.1452000000000009</v>
          </cell>
          <cell r="F73">
            <v>-6.3859199999999987</v>
          </cell>
          <cell r="G73">
            <v>-9.2030999999999992</v>
          </cell>
          <cell r="H73">
            <v>-9.8411200000000001</v>
          </cell>
          <cell r="I73">
            <v>-11.148379999999996</v>
          </cell>
          <cell r="J73">
            <v>2.5926800000000014</v>
          </cell>
          <cell r="K73">
            <v>18.039589999999993</v>
          </cell>
          <cell r="L73">
            <v>-19.794519999999995</v>
          </cell>
          <cell r="M73">
            <v>5.3784799999999962</v>
          </cell>
          <cell r="N73">
            <v>14.36937</v>
          </cell>
          <cell r="O73">
            <v>-30.422419999999999</v>
          </cell>
          <cell r="P73">
            <v>-2.7358800000000003</v>
          </cell>
          <cell r="Q73">
            <v>-6.2843</v>
          </cell>
          <cell r="R73">
            <v>-14.429500000000001</v>
          </cell>
          <cell r="S73">
            <v>-20.81542</v>
          </cell>
          <cell r="T73">
            <v>-30.018519999999999</v>
          </cell>
          <cell r="U73">
            <v>-39.859639999999999</v>
          </cell>
          <cell r="V73">
            <v>-51.008019999999995</v>
          </cell>
          <cell r="W73">
            <v>-48.415339999999993</v>
          </cell>
          <cell r="X73">
            <v>-30.37575</v>
          </cell>
          <cell r="Y73">
            <v>-50.170269999999995</v>
          </cell>
          <cell r="Z73">
            <v>-44.791789999999999</v>
          </cell>
          <cell r="AA73">
            <v>-30.422419999999999</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25.14453</v>
          </cell>
          <cell r="D75">
            <v>-12.881070000000001</v>
          </cell>
          <cell r="E75">
            <v>115.38436000000002</v>
          </cell>
          <cell r="F75">
            <v>-21.857430000000008</v>
          </cell>
          <cell r="G75">
            <v>-12.603610000000003</v>
          </cell>
          <cell r="H75">
            <v>1.9003000000000014</v>
          </cell>
          <cell r="I75">
            <v>68.824229999999986</v>
          </cell>
          <cell r="J75">
            <v>-26.763289999999984</v>
          </cell>
          <cell r="K75">
            <v>-15.084900000000005</v>
          </cell>
          <cell r="L75">
            <v>-0.16102999999999668</v>
          </cell>
          <cell r="M75">
            <v>-52.690209999999993</v>
          </cell>
          <cell r="N75">
            <v>-45.788120000000006</v>
          </cell>
          <cell r="O75">
            <v>23.423760000000001</v>
          </cell>
          <cell r="P75">
            <v>25.14453</v>
          </cell>
          <cell r="Q75">
            <v>12.263459999999998</v>
          </cell>
          <cell r="R75">
            <v>127.64782000000001</v>
          </cell>
          <cell r="S75">
            <v>105.79039</v>
          </cell>
          <cell r="T75">
            <v>93.186779999999999</v>
          </cell>
          <cell r="U75">
            <v>95.08708</v>
          </cell>
          <cell r="V75">
            <v>163.91130999999999</v>
          </cell>
          <cell r="W75">
            <v>137.14802</v>
          </cell>
          <cell r="X75">
            <v>122.06312</v>
          </cell>
          <cell r="Y75">
            <v>121.90209</v>
          </cell>
          <cell r="Z75">
            <v>69.211880000000008</v>
          </cell>
          <cell r="AA75">
            <v>23.423760000000001</v>
          </cell>
        </row>
        <row r="76">
          <cell r="A76" t="str">
            <v>Dtp11</v>
          </cell>
          <cell r="B76" t="str">
            <v>Other income</v>
          </cell>
          <cell r="C76">
            <v>668.0019400000001</v>
          </cell>
          <cell r="D76">
            <v>869.43752999999992</v>
          </cell>
          <cell r="E76">
            <v>916.82632999999987</v>
          </cell>
          <cell r="F76">
            <v>664.06053999999995</v>
          </cell>
          <cell r="G76">
            <v>809.35173999999972</v>
          </cell>
          <cell r="H76">
            <v>618.9346000000005</v>
          </cell>
          <cell r="I76">
            <v>973.15363999999965</v>
          </cell>
          <cell r="J76">
            <v>841.80923000000064</v>
          </cell>
          <cell r="K76">
            <v>846.2836699999998</v>
          </cell>
          <cell r="L76">
            <v>937.02781000000061</v>
          </cell>
          <cell r="M76">
            <v>1093.8884799999996</v>
          </cell>
          <cell r="N76">
            <v>1089.1867699999991</v>
          </cell>
          <cell r="O76">
            <v>10327.962279999998</v>
          </cell>
          <cell r="P76">
            <v>668.0019400000001</v>
          </cell>
          <cell r="Q76">
            <v>1537.4394699999998</v>
          </cell>
          <cell r="R76">
            <v>2454.2658000000001</v>
          </cell>
          <cell r="S76">
            <v>3118.3263400000001</v>
          </cell>
          <cell r="T76">
            <v>3927.6780799999992</v>
          </cell>
          <cell r="U76">
            <v>4546.6126800000002</v>
          </cell>
          <cell r="V76">
            <v>5519.7663199999997</v>
          </cell>
          <cell r="W76">
            <v>6361.5755500000005</v>
          </cell>
          <cell r="X76">
            <v>7207.8592200000003</v>
          </cell>
          <cell r="Y76">
            <v>8144.8870300000008</v>
          </cell>
          <cell r="Z76">
            <v>9238.7755100000013</v>
          </cell>
          <cell r="AA76">
            <v>10327.962279999998</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1650.55414</v>
          </cell>
          <cell r="D78">
            <v>1694.6488099999999</v>
          </cell>
          <cell r="E78">
            <v>1799.1482600000006</v>
          </cell>
          <cell r="F78">
            <v>1693.2549599999998</v>
          </cell>
          <cell r="G78">
            <v>1814.248509999999</v>
          </cell>
          <cell r="H78">
            <v>1695.0294599999988</v>
          </cell>
          <cell r="I78">
            <v>2015.8103700000011</v>
          </cell>
          <cell r="J78">
            <v>1845.9064899999985</v>
          </cell>
          <cell r="K78">
            <v>1804.5844300000053</v>
          </cell>
          <cell r="L78">
            <v>1895.9571499999956</v>
          </cell>
          <cell r="M78">
            <v>2030.2075700000023</v>
          </cell>
          <cell r="N78">
            <v>1990.7136599999983</v>
          </cell>
          <cell r="O78">
            <v>21930.06381</v>
          </cell>
          <cell r="P78">
            <v>1650.55414</v>
          </cell>
          <cell r="Q78">
            <v>3345.2029499999999</v>
          </cell>
          <cell r="R78">
            <v>5144.3512100000007</v>
          </cell>
          <cell r="S78">
            <v>6837.6061700000009</v>
          </cell>
          <cell r="T78">
            <v>8651.8546799999986</v>
          </cell>
          <cell r="U78">
            <v>10346.884139999998</v>
          </cell>
          <cell r="V78">
            <v>12362.694509999999</v>
          </cell>
          <cell r="W78">
            <v>14208.600999999999</v>
          </cell>
          <cell r="X78">
            <v>16013.185430000003</v>
          </cell>
          <cell r="Y78">
            <v>17909.14258</v>
          </cell>
          <cell r="Z78">
            <v>19939.350150000002</v>
          </cell>
          <cell r="AA78">
            <v>21930.06381</v>
          </cell>
        </row>
        <row r="79">
          <cell r="A79" t="str">
            <v>Dtp13</v>
          </cell>
          <cell r="B79" t="str">
            <v>Personnel expenses</v>
          </cell>
          <cell r="C79">
            <v>729.24384999999995</v>
          </cell>
          <cell r="D79">
            <v>654.53248000000019</v>
          </cell>
          <cell r="E79">
            <v>791.84353999999985</v>
          </cell>
          <cell r="F79">
            <v>941.58487999999988</v>
          </cell>
          <cell r="G79">
            <v>641.05112000000008</v>
          </cell>
          <cell r="H79">
            <v>675.34925999999996</v>
          </cell>
          <cell r="I79">
            <v>648.60285000000022</v>
          </cell>
          <cell r="J79">
            <v>780.26577999999972</v>
          </cell>
          <cell r="K79">
            <v>669.54637999999977</v>
          </cell>
          <cell r="L79">
            <v>661.64962000000014</v>
          </cell>
          <cell r="M79">
            <v>634.10609000000022</v>
          </cell>
          <cell r="N79">
            <v>622.85850000000028</v>
          </cell>
          <cell r="O79">
            <v>8450.6343500000003</v>
          </cell>
          <cell r="P79">
            <v>729.24384999999995</v>
          </cell>
          <cell r="Q79">
            <v>1383.7763300000001</v>
          </cell>
          <cell r="R79">
            <v>2175.61987</v>
          </cell>
          <cell r="S79">
            <v>3117.2047499999999</v>
          </cell>
          <cell r="T79">
            <v>3758.25587</v>
          </cell>
          <cell r="U79">
            <v>4433.6051299999999</v>
          </cell>
          <cell r="V79">
            <v>5082.2079800000001</v>
          </cell>
          <cell r="W79">
            <v>5862.4737599999999</v>
          </cell>
          <cell r="X79">
            <v>6532.0201399999996</v>
          </cell>
          <cell r="Y79">
            <v>7193.6697599999998</v>
          </cell>
          <cell r="Z79">
            <v>7827.77585</v>
          </cell>
          <cell r="AA79">
            <v>8450.6343500000003</v>
          </cell>
        </row>
        <row r="80">
          <cell r="A80" t="str">
            <v>Dtp14</v>
          </cell>
          <cell r="B80" t="str">
            <v>General and administrative expenses</v>
          </cell>
          <cell r="C80">
            <v>172.46076000000002</v>
          </cell>
          <cell r="D80">
            <v>249.88901999999999</v>
          </cell>
          <cell r="E80">
            <v>285.97738000000004</v>
          </cell>
          <cell r="F80">
            <v>283.21702000000005</v>
          </cell>
          <cell r="G80">
            <v>268.8304599999999</v>
          </cell>
          <cell r="H80">
            <v>308.60023999999999</v>
          </cell>
          <cell r="I80">
            <v>359.82069999999999</v>
          </cell>
          <cell r="J80">
            <v>276.75392000000011</v>
          </cell>
          <cell r="K80">
            <v>203.72835999999961</v>
          </cell>
          <cell r="L80">
            <v>206.51346000000012</v>
          </cell>
          <cell r="M80">
            <v>272.03103999999985</v>
          </cell>
          <cell r="N80">
            <v>273.34836000000041</v>
          </cell>
          <cell r="O80">
            <v>3161.1707200000001</v>
          </cell>
          <cell r="P80">
            <v>172.46076000000002</v>
          </cell>
          <cell r="Q80">
            <v>422.34978000000001</v>
          </cell>
          <cell r="R80">
            <v>708.32716000000005</v>
          </cell>
          <cell r="S80">
            <v>991.5441800000001</v>
          </cell>
          <cell r="T80">
            <v>1260.37464</v>
          </cell>
          <cell r="U80">
            <v>1568.97488</v>
          </cell>
          <cell r="V80">
            <v>1928.79558</v>
          </cell>
          <cell r="W80">
            <v>2205.5495000000001</v>
          </cell>
          <cell r="X80">
            <v>2409.2778599999997</v>
          </cell>
          <cell r="Y80">
            <v>2615.7913199999998</v>
          </cell>
          <cell r="Z80">
            <v>2887.8223599999997</v>
          </cell>
          <cell r="AA80">
            <v>3161.1707200000001</v>
          </cell>
        </row>
        <row r="81">
          <cell r="A81" t="str">
            <v>Dtp15</v>
          </cell>
          <cell r="B81" t="str">
            <v>Depreciation / Amortisation</v>
          </cell>
          <cell r="C81">
            <v>90.285889999999995</v>
          </cell>
          <cell r="D81">
            <v>91.601969999999994</v>
          </cell>
          <cell r="E81">
            <v>100.93679000000003</v>
          </cell>
          <cell r="F81">
            <v>99.955589999999972</v>
          </cell>
          <cell r="G81">
            <v>93.42052000000001</v>
          </cell>
          <cell r="H81">
            <v>97.557349999999985</v>
          </cell>
          <cell r="I81">
            <v>88.925089999999955</v>
          </cell>
          <cell r="J81">
            <v>87.960249999999974</v>
          </cell>
          <cell r="K81">
            <v>93.038150000000087</v>
          </cell>
          <cell r="L81">
            <v>82.63158999999996</v>
          </cell>
          <cell r="M81">
            <v>80.063009999999963</v>
          </cell>
          <cell r="N81">
            <v>77.888680000000022</v>
          </cell>
          <cell r="O81">
            <v>1084.2648799999999</v>
          </cell>
          <cell r="P81">
            <v>90.285889999999995</v>
          </cell>
          <cell r="Q81">
            <v>181.88785999999999</v>
          </cell>
          <cell r="R81">
            <v>282.82465000000002</v>
          </cell>
          <cell r="S81">
            <v>382.78023999999999</v>
          </cell>
          <cell r="T81">
            <v>476.20076</v>
          </cell>
          <cell r="U81">
            <v>573.75810999999999</v>
          </cell>
          <cell r="V81">
            <v>662.68319999999994</v>
          </cell>
          <cell r="W81">
            <v>750.64344999999992</v>
          </cell>
          <cell r="X81">
            <v>843.6816</v>
          </cell>
          <cell r="Y81">
            <v>926.31318999999996</v>
          </cell>
          <cell r="Z81">
            <v>1006.3761999999999</v>
          </cell>
          <cell r="AA81">
            <v>1084.2648799999999</v>
          </cell>
        </row>
        <row r="82">
          <cell r="A82" t="str">
            <v>Dtp16</v>
          </cell>
          <cell r="B82" t="str">
            <v>Total operating expenses</v>
          </cell>
          <cell r="C82">
            <v>991.9905</v>
          </cell>
          <cell r="D82">
            <v>996.02347000000009</v>
          </cell>
          <cell r="E82">
            <v>1178.7577099999999</v>
          </cell>
          <cell r="F82">
            <v>1324.75749</v>
          </cell>
          <cell r="G82">
            <v>1003.3021</v>
          </cell>
          <cell r="H82">
            <v>1081.50685</v>
          </cell>
          <cell r="I82">
            <v>1097.3486400000002</v>
          </cell>
          <cell r="J82">
            <v>1144.9799499999999</v>
          </cell>
          <cell r="K82">
            <v>966.31288999999947</v>
          </cell>
          <cell r="L82">
            <v>950.79467000000022</v>
          </cell>
          <cell r="M82">
            <v>986.20014000000003</v>
          </cell>
          <cell r="N82">
            <v>974.09554000000071</v>
          </cell>
          <cell r="O82">
            <v>12696.069950000001</v>
          </cell>
          <cell r="P82">
            <v>991.9905</v>
          </cell>
          <cell r="Q82">
            <v>1988.0139700000002</v>
          </cell>
          <cell r="R82">
            <v>3166.7716800000003</v>
          </cell>
          <cell r="S82">
            <v>4491.5291699999998</v>
          </cell>
          <cell r="T82">
            <v>5494.8312699999997</v>
          </cell>
          <cell r="U82">
            <v>6576.3381199999994</v>
          </cell>
          <cell r="V82">
            <v>7673.6867600000005</v>
          </cell>
          <cell r="W82">
            <v>8818.6667099999995</v>
          </cell>
          <cell r="X82">
            <v>9784.9795999999988</v>
          </cell>
          <cell r="Y82">
            <v>10735.77427</v>
          </cell>
          <cell r="Z82">
            <v>11721.974410000001</v>
          </cell>
          <cell r="AA82">
            <v>12696.069950000001</v>
          </cell>
        </row>
        <row r="83">
          <cell r="A83" t="str">
            <v>Dtp17</v>
          </cell>
          <cell r="B83" t="str">
            <v>Operating profit before provisions</v>
          </cell>
          <cell r="C83">
            <v>658.56363999999996</v>
          </cell>
          <cell r="D83">
            <v>698.62533999999982</v>
          </cell>
          <cell r="E83">
            <v>620.39055000000076</v>
          </cell>
          <cell r="F83">
            <v>368.49746999999979</v>
          </cell>
          <cell r="G83">
            <v>810.94640999999899</v>
          </cell>
          <cell r="H83">
            <v>613.52260999999885</v>
          </cell>
          <cell r="I83">
            <v>918.4617300000009</v>
          </cell>
          <cell r="J83">
            <v>700.92653999999857</v>
          </cell>
          <cell r="K83">
            <v>838.27154000000587</v>
          </cell>
          <cell r="L83">
            <v>945.16247999999541</v>
          </cell>
          <cell r="M83">
            <v>1044.0074300000024</v>
          </cell>
          <cell r="N83">
            <v>1016.6181199999976</v>
          </cell>
          <cell r="O83">
            <v>9233.9938599999987</v>
          </cell>
          <cell r="P83">
            <v>658.56363999999996</v>
          </cell>
          <cell r="Q83">
            <v>1357.1889799999997</v>
          </cell>
          <cell r="R83">
            <v>1977.5795300000004</v>
          </cell>
          <cell r="S83">
            <v>2346.0770000000011</v>
          </cell>
          <cell r="T83">
            <v>3157.0234099999989</v>
          </cell>
          <cell r="U83">
            <v>3770.5460199999989</v>
          </cell>
          <cell r="V83">
            <v>4689.0077499999989</v>
          </cell>
          <cell r="W83">
            <v>5389.9342899999992</v>
          </cell>
          <cell r="X83">
            <v>6228.2058300000044</v>
          </cell>
          <cell r="Y83">
            <v>7173.3683099999998</v>
          </cell>
          <cell r="Z83">
            <v>8217.3757400000013</v>
          </cell>
          <cell r="AA83">
            <v>9233.9938599999987</v>
          </cell>
        </row>
        <row r="84">
          <cell r="A84" t="str">
            <v>Dtp18</v>
          </cell>
          <cell r="B84" t="str">
            <v>Impairment losses on loans and advances</v>
          </cell>
          <cell r="C84">
            <v>-53.833870000000005</v>
          </cell>
          <cell r="D84">
            <v>-7.4599099999999936</v>
          </cell>
          <cell r="E84">
            <v>-210.79447999999999</v>
          </cell>
          <cell r="F84">
            <v>7.166560000000004</v>
          </cell>
          <cell r="G84">
            <v>88.446400000000011</v>
          </cell>
          <cell r="H84">
            <v>-137.93744000000001</v>
          </cell>
          <cell r="I84">
            <v>-126.56482</v>
          </cell>
          <cell r="J84">
            <v>-50.35984000000002</v>
          </cell>
          <cell r="K84">
            <v>-141.97394999999995</v>
          </cell>
          <cell r="L84">
            <v>-136.43901000000005</v>
          </cell>
          <cell r="M84">
            <v>38.393090000000029</v>
          </cell>
          <cell r="N84">
            <v>165.37341000000004</v>
          </cell>
          <cell r="O84">
            <v>-565.98385999999994</v>
          </cell>
          <cell r="P84">
            <v>-53.833870000000005</v>
          </cell>
          <cell r="Q84">
            <v>-61.293779999999998</v>
          </cell>
          <cell r="R84">
            <v>-272.08825999999999</v>
          </cell>
          <cell r="S84">
            <v>-264.92169999999999</v>
          </cell>
          <cell r="T84">
            <v>-176.47529999999998</v>
          </cell>
          <cell r="U84">
            <v>-314.41273999999999</v>
          </cell>
          <cell r="V84">
            <v>-440.97755999999998</v>
          </cell>
          <cell r="W84">
            <v>-491.3374</v>
          </cell>
          <cell r="X84">
            <v>-633.31134999999995</v>
          </cell>
          <cell r="Y84">
            <v>-769.75036</v>
          </cell>
          <cell r="Z84">
            <v>-731.35726999999997</v>
          </cell>
          <cell r="AA84">
            <v>-565.98385999999994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-53.833870000000005</v>
          </cell>
          <cell r="D87">
            <v>-7.4599099999999936</v>
          </cell>
          <cell r="E87">
            <v>-210.79447999999999</v>
          </cell>
          <cell r="F87">
            <v>7.166560000000004</v>
          </cell>
          <cell r="G87">
            <v>88.446400000000011</v>
          </cell>
          <cell r="H87">
            <v>-137.93744000000001</v>
          </cell>
          <cell r="I87">
            <v>-126.56482</v>
          </cell>
          <cell r="J87">
            <v>-50.35984000000002</v>
          </cell>
          <cell r="K87">
            <v>-141.97394999999995</v>
          </cell>
          <cell r="L87">
            <v>-136.43901000000005</v>
          </cell>
          <cell r="M87">
            <v>38.393090000000029</v>
          </cell>
          <cell r="N87">
            <v>165.37341000000004</v>
          </cell>
          <cell r="O87">
            <v>-565.98385999999994</v>
          </cell>
          <cell r="P87">
            <v>-53.833870000000005</v>
          </cell>
          <cell r="Q87">
            <v>-61.293779999999998</v>
          </cell>
          <cell r="R87">
            <v>-272.08825999999999</v>
          </cell>
          <cell r="S87">
            <v>-264.92169999999999</v>
          </cell>
          <cell r="T87">
            <v>-176.47529999999998</v>
          </cell>
          <cell r="U87">
            <v>-314.41273999999999</v>
          </cell>
          <cell r="V87">
            <v>-440.97755999999998</v>
          </cell>
          <cell r="W87">
            <v>-491.3374</v>
          </cell>
          <cell r="X87">
            <v>-633.31134999999995</v>
          </cell>
          <cell r="Y87">
            <v>-769.75036</v>
          </cell>
          <cell r="Z87">
            <v>-731.35726999999997</v>
          </cell>
          <cell r="AA87">
            <v>-565.98385999999994</v>
          </cell>
        </row>
        <row r="88">
          <cell r="A88" t="str">
            <v>Dtp22</v>
          </cell>
          <cell r="B88" t="str">
            <v>Operating profit</v>
          </cell>
          <cell r="C88">
            <v>604.72976999999992</v>
          </cell>
          <cell r="D88">
            <v>691.16542999999979</v>
          </cell>
          <cell r="E88">
            <v>409.59607000000074</v>
          </cell>
          <cell r="F88">
            <v>375.6640299999998</v>
          </cell>
          <cell r="G88">
            <v>899.39280999999903</v>
          </cell>
          <cell r="H88">
            <v>475.58516999999881</v>
          </cell>
          <cell r="I88">
            <v>791.89691000000084</v>
          </cell>
          <cell r="J88">
            <v>650.56669999999849</v>
          </cell>
          <cell r="K88">
            <v>696.29759000000593</v>
          </cell>
          <cell r="L88">
            <v>808.72346999999536</v>
          </cell>
          <cell r="M88">
            <v>1082.4005200000024</v>
          </cell>
          <cell r="N88">
            <v>1181.9915299999975</v>
          </cell>
          <cell r="O88">
            <v>8668.0099999999984</v>
          </cell>
          <cell r="P88">
            <v>604.72976999999992</v>
          </cell>
          <cell r="Q88">
            <v>1295.8951999999997</v>
          </cell>
          <cell r="R88">
            <v>1705.4912700000004</v>
          </cell>
          <cell r="S88">
            <v>2081.1553000000013</v>
          </cell>
          <cell r="T88">
            <v>2980.5481099999988</v>
          </cell>
          <cell r="U88">
            <v>3456.1332799999991</v>
          </cell>
          <cell r="V88">
            <v>4248.0301899999986</v>
          </cell>
          <cell r="W88">
            <v>4898.5968899999989</v>
          </cell>
          <cell r="X88">
            <v>5594.8944800000045</v>
          </cell>
          <cell r="Y88">
            <v>6403.6179499999998</v>
          </cell>
          <cell r="Z88">
            <v>7486.0184700000009</v>
          </cell>
          <cell r="AA88">
            <v>8668.0099999999984</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604.72976999999992</v>
          </cell>
          <cell r="D92">
            <v>691.16542999999979</v>
          </cell>
          <cell r="E92">
            <v>409.59607000000074</v>
          </cell>
          <cell r="F92">
            <v>375.6640299999998</v>
          </cell>
          <cell r="G92">
            <v>899.39280999999903</v>
          </cell>
          <cell r="H92">
            <v>475.58516999999881</v>
          </cell>
          <cell r="I92">
            <v>791.89691000000084</v>
          </cell>
          <cell r="J92">
            <v>650.56669999999849</v>
          </cell>
          <cell r="K92">
            <v>696.29759000000593</v>
          </cell>
          <cell r="L92">
            <v>808.72346999999536</v>
          </cell>
          <cell r="M92">
            <v>1082.4005200000024</v>
          </cell>
          <cell r="N92">
            <v>1181.9915299999975</v>
          </cell>
          <cell r="O92">
            <v>8668.0099999999984</v>
          </cell>
          <cell r="P92">
            <v>604.72976999999992</v>
          </cell>
          <cell r="Q92">
            <v>1295.8951999999997</v>
          </cell>
          <cell r="R92">
            <v>1705.4912700000004</v>
          </cell>
          <cell r="S92">
            <v>2081.1553000000013</v>
          </cell>
          <cell r="T92">
            <v>2980.5481099999988</v>
          </cell>
          <cell r="U92">
            <v>3456.1332799999991</v>
          </cell>
          <cell r="V92">
            <v>4248.0301899999986</v>
          </cell>
          <cell r="W92">
            <v>4898.5968899999989</v>
          </cell>
          <cell r="X92">
            <v>5594.8944800000045</v>
          </cell>
          <cell r="Y92">
            <v>6403.6179499999998</v>
          </cell>
          <cell r="Z92">
            <v>7486.0184700000009</v>
          </cell>
          <cell r="AA92">
            <v>8668.0099999999984</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-91.407619999999994</v>
          </cell>
          <cell r="D94">
            <v>-146.63774999999998</v>
          </cell>
          <cell r="E94">
            <v>39.185879999999997</v>
          </cell>
          <cell r="F94">
            <v>12.974479999999971</v>
          </cell>
          <cell r="G94">
            <v>-148.23796999999996</v>
          </cell>
          <cell r="H94">
            <v>-64.880860000000041</v>
          </cell>
          <cell r="I94">
            <v>-183.46662999999995</v>
          </cell>
          <cell r="J94">
            <v>-229.11331000000007</v>
          </cell>
          <cell r="K94">
            <v>-143.40737999999999</v>
          </cell>
          <cell r="L94">
            <v>-140.39730999999983</v>
          </cell>
          <cell r="M94">
            <v>-396.33613000000014</v>
          </cell>
          <cell r="N94">
            <v>-282.2960599999999</v>
          </cell>
          <cell r="O94">
            <v>-1774.0206599999999</v>
          </cell>
          <cell r="P94">
            <v>-91.407619999999994</v>
          </cell>
          <cell r="Q94">
            <v>-238.04536999999999</v>
          </cell>
          <cell r="R94">
            <v>-198.85948999999999</v>
          </cell>
          <cell r="S94">
            <v>-185.88501000000002</v>
          </cell>
          <cell r="T94">
            <v>-334.12297999999998</v>
          </cell>
          <cell r="U94">
            <v>-399.00384000000003</v>
          </cell>
          <cell r="V94">
            <v>-582.47046999999998</v>
          </cell>
          <cell r="W94">
            <v>-811.58378000000005</v>
          </cell>
          <cell r="X94">
            <v>-954.99116000000004</v>
          </cell>
          <cell r="Y94">
            <v>-1095.3884699999999</v>
          </cell>
          <cell r="Z94">
            <v>-1491.7246</v>
          </cell>
          <cell r="AA94">
            <v>-1774.0206599999999</v>
          </cell>
        </row>
        <row r="95">
          <cell r="A95" t="str">
            <v>Dtp28</v>
          </cell>
          <cell r="B95" t="str">
            <v>Profit after tax</v>
          </cell>
          <cell r="C95">
            <v>513.32214999999997</v>
          </cell>
          <cell r="D95">
            <v>544.5276799999998</v>
          </cell>
          <cell r="E95">
            <v>448.78195000000073</v>
          </cell>
          <cell r="F95">
            <v>388.63850999999977</v>
          </cell>
          <cell r="G95">
            <v>751.15483999999901</v>
          </cell>
          <cell r="H95">
            <v>410.70430999999877</v>
          </cell>
          <cell r="I95">
            <v>608.43028000000095</v>
          </cell>
          <cell r="J95">
            <v>421.45338999999842</v>
          </cell>
          <cell r="K95">
            <v>552.89021000000594</v>
          </cell>
          <cell r="L95">
            <v>668.32615999999553</v>
          </cell>
          <cell r="M95">
            <v>686.06439000000228</v>
          </cell>
          <cell r="N95">
            <v>899.69546999999761</v>
          </cell>
          <cell r="O95">
            <v>6893.9893399999983</v>
          </cell>
          <cell r="P95">
            <v>513.32214999999997</v>
          </cell>
          <cell r="Q95">
            <v>1057.8498299999997</v>
          </cell>
          <cell r="R95">
            <v>1506.6317800000004</v>
          </cell>
          <cell r="S95">
            <v>1895.2702900000013</v>
          </cell>
          <cell r="T95">
            <v>2646.4251299999987</v>
          </cell>
          <cell r="U95">
            <v>3057.1294399999992</v>
          </cell>
          <cell r="V95">
            <v>3665.5597199999984</v>
          </cell>
          <cell r="W95">
            <v>4087.013109999999</v>
          </cell>
          <cell r="X95">
            <v>4639.9033200000049</v>
          </cell>
          <cell r="Y95">
            <v>5308.22948</v>
          </cell>
          <cell r="Z95">
            <v>5994.2938700000013</v>
          </cell>
          <cell r="AA95">
            <v>6893.9893399999983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1424.1070300000001</v>
          </cell>
          <cell r="D97">
            <v>1253.6689699999997</v>
          </cell>
          <cell r="E97">
            <v>1345.6857599999998</v>
          </cell>
          <cell r="F97">
            <v>1358.8312800000008</v>
          </cell>
          <cell r="G97">
            <v>1377.8491299999996</v>
          </cell>
          <cell r="H97">
            <v>1307.4707499999995</v>
          </cell>
          <cell r="I97">
            <v>1457.6341099999991</v>
          </cell>
          <cell r="J97">
            <v>1467.4613800000006</v>
          </cell>
          <cell r="K97">
            <v>1500.177090000001</v>
          </cell>
          <cell r="L97">
            <v>1675.7980299999981</v>
          </cell>
          <cell r="M97">
            <v>1615.0993500000022</v>
          </cell>
          <cell r="N97">
            <v>1857.7594399999998</v>
          </cell>
          <cell r="O97">
            <v>17641.54232</v>
          </cell>
          <cell r="P97">
            <v>1424.1070300000001</v>
          </cell>
          <cell r="Q97">
            <v>2677.7759999999998</v>
          </cell>
          <cell r="R97">
            <v>4023.4617599999997</v>
          </cell>
          <cell r="S97">
            <v>5382.2930400000005</v>
          </cell>
          <cell r="T97">
            <v>6760.1421700000001</v>
          </cell>
          <cell r="U97">
            <v>8067.6129199999996</v>
          </cell>
          <cell r="V97">
            <v>9525.2470299999986</v>
          </cell>
          <cell r="W97">
            <v>10992.708409999999</v>
          </cell>
          <cell r="X97">
            <v>12492.8855</v>
          </cell>
          <cell r="Y97">
            <v>14168.683529999998</v>
          </cell>
          <cell r="Z97">
            <v>15783.782880000001</v>
          </cell>
          <cell r="AA97">
            <v>17641.54232</v>
          </cell>
        </row>
        <row r="98">
          <cell r="A98" t="str">
            <v>Dtd02</v>
          </cell>
          <cell r="B98" t="str">
            <v>Interest expense</v>
          </cell>
          <cell r="C98">
            <v>-780.17777000000001</v>
          </cell>
          <cell r="D98">
            <v>-615.84923000000003</v>
          </cell>
          <cell r="E98">
            <v>-671.88989999999967</v>
          </cell>
          <cell r="F98">
            <v>-663.85438000000022</v>
          </cell>
          <cell r="G98">
            <v>-664.05738000000019</v>
          </cell>
          <cell r="H98">
            <v>-647.14483000000018</v>
          </cell>
          <cell r="I98">
            <v>-756.57691999999952</v>
          </cell>
          <cell r="J98">
            <v>-759.19192000000021</v>
          </cell>
          <cell r="K98">
            <v>-766.86329000000023</v>
          </cell>
          <cell r="L98">
            <v>-794.56180999999924</v>
          </cell>
          <cell r="M98">
            <v>-826.95953999999983</v>
          </cell>
          <cell r="N98">
            <v>-953.42213000000083</v>
          </cell>
          <cell r="O98">
            <v>-8900.5491000000002</v>
          </cell>
          <cell r="P98">
            <v>-780.17777000000001</v>
          </cell>
          <cell r="Q98">
            <v>-1396.027</v>
          </cell>
          <cell r="R98">
            <v>-2067.9168999999997</v>
          </cell>
          <cell r="S98">
            <v>-2731.7712799999999</v>
          </cell>
          <cell r="T98">
            <v>-3395.8286600000001</v>
          </cell>
          <cell r="U98">
            <v>-4042.9734900000003</v>
          </cell>
          <cell r="V98">
            <v>-4799.5504099999998</v>
          </cell>
          <cell r="W98">
            <v>-5558.74233</v>
          </cell>
          <cell r="X98">
            <v>-6325.6056200000003</v>
          </cell>
          <cell r="Y98">
            <v>-7120.1674299999995</v>
          </cell>
          <cell r="Z98">
            <v>-7947.1269699999993</v>
          </cell>
          <cell r="AA98">
            <v>-8900.5491000000002</v>
          </cell>
        </row>
        <row r="99">
          <cell r="A99" t="str">
            <v>Dtd03</v>
          </cell>
          <cell r="B99" t="str">
            <v>Net interest income</v>
          </cell>
          <cell r="C99">
            <v>643.92926000000011</v>
          </cell>
          <cell r="D99">
            <v>637.81973999999968</v>
          </cell>
          <cell r="E99">
            <v>673.79586000000018</v>
          </cell>
          <cell r="F99">
            <v>694.97690000000057</v>
          </cell>
          <cell r="G99">
            <v>713.79174999999941</v>
          </cell>
          <cell r="H99">
            <v>660.32591999999931</v>
          </cell>
          <cell r="I99">
            <v>701.05718999999954</v>
          </cell>
          <cell r="J99">
            <v>708.26946000000044</v>
          </cell>
          <cell r="K99">
            <v>733.31380000000081</v>
          </cell>
          <cell r="L99">
            <v>881.23621999999887</v>
          </cell>
          <cell r="M99">
            <v>788.1398100000024</v>
          </cell>
          <cell r="N99">
            <v>904.33730999999898</v>
          </cell>
          <cell r="O99">
            <v>8740.9932200000003</v>
          </cell>
          <cell r="P99">
            <v>643.92926000000011</v>
          </cell>
          <cell r="Q99">
            <v>1281.7489999999998</v>
          </cell>
          <cell r="R99">
            <v>1955.54486</v>
          </cell>
          <cell r="S99">
            <v>2650.5217600000005</v>
          </cell>
          <cell r="T99">
            <v>3364.31351</v>
          </cell>
          <cell r="U99">
            <v>4024.6394299999993</v>
          </cell>
          <cell r="V99">
            <v>4725.6966199999988</v>
          </cell>
          <cell r="W99">
            <v>5433.9660799999992</v>
          </cell>
          <cell r="X99">
            <v>6167.27988</v>
          </cell>
          <cell r="Y99">
            <v>7048.5160999999989</v>
          </cell>
          <cell r="Z99">
            <v>7836.6559100000013</v>
          </cell>
          <cell r="AA99">
            <v>8740.9932200000003</v>
          </cell>
        </row>
        <row r="100">
          <cell r="A100" t="str">
            <v>Dtd04</v>
          </cell>
          <cell r="B100" t="str">
            <v>Fee Income</v>
          </cell>
          <cell r="C100">
            <v>931.16143999999997</v>
          </cell>
          <cell r="D100">
            <v>856.32056</v>
          </cell>
          <cell r="E100">
            <v>887.08847000000014</v>
          </cell>
          <cell r="F100">
            <v>799.74653999999964</v>
          </cell>
          <cell r="G100">
            <v>857.59298000000035</v>
          </cell>
          <cell r="H100">
            <v>924.54968000000008</v>
          </cell>
          <cell r="I100">
            <v>976.68938999999955</v>
          </cell>
          <cell r="J100">
            <v>889.82680000000073</v>
          </cell>
          <cell r="K100">
            <v>967.06088</v>
          </cell>
          <cell r="L100">
            <v>852.10751999999866</v>
          </cell>
          <cell r="M100">
            <v>965.15864000000147</v>
          </cell>
          <cell r="N100">
            <v>986.36563999999817</v>
          </cell>
          <cell r="O100">
            <v>10893.668539999999</v>
          </cell>
          <cell r="P100">
            <v>931.16143999999997</v>
          </cell>
          <cell r="Q100">
            <v>1787.482</v>
          </cell>
          <cell r="R100">
            <v>2674.5704700000001</v>
          </cell>
          <cell r="S100">
            <v>3474.3170099999998</v>
          </cell>
          <cell r="T100">
            <v>4331.9099900000001</v>
          </cell>
          <cell r="U100">
            <v>5256.4596700000002</v>
          </cell>
          <cell r="V100">
            <v>6233.1490599999997</v>
          </cell>
          <cell r="W100">
            <v>7122.9758600000005</v>
          </cell>
          <cell r="X100">
            <v>8090.0367400000005</v>
          </cell>
          <cell r="Y100">
            <v>8942.1442599999991</v>
          </cell>
          <cell r="Z100">
            <v>9907.3029000000006</v>
          </cell>
          <cell r="AA100">
            <v>10893.668539999999</v>
          </cell>
        </row>
        <row r="101">
          <cell r="A101" t="str">
            <v>Dtd05</v>
          </cell>
          <cell r="B101" t="str">
            <v>Commission expense</v>
          </cell>
          <cell r="C101">
            <v>16.38935</v>
          </cell>
          <cell r="D101">
            <v>-289.16434999999996</v>
          </cell>
          <cell r="E101">
            <v>-306.18110000000001</v>
          </cell>
          <cell r="F101">
            <v>-314.75081</v>
          </cell>
          <cell r="G101">
            <v>-292.1161800000001</v>
          </cell>
          <cell r="H101">
            <v>-308.69527999999991</v>
          </cell>
          <cell r="I101">
            <v>-293.37329999999997</v>
          </cell>
          <cell r="J101">
            <v>-286.00154999999995</v>
          </cell>
          <cell r="K101">
            <v>-286.47323000000006</v>
          </cell>
          <cell r="L101">
            <v>-309.40513999999985</v>
          </cell>
          <cell r="M101">
            <v>-284.24743000000035</v>
          </cell>
          <cell r="N101">
            <v>-296.76738999999998</v>
          </cell>
          <cell r="O101">
            <v>-3250.7864100000002</v>
          </cell>
          <cell r="P101">
            <v>16.38935</v>
          </cell>
          <cell r="Q101">
            <v>-272.77499999999998</v>
          </cell>
          <cell r="R101">
            <v>-578.95609999999999</v>
          </cell>
          <cell r="S101">
            <v>-893.70690999999999</v>
          </cell>
          <cell r="T101">
            <v>-1185.8230900000001</v>
          </cell>
          <cell r="U101">
            <v>-1494.51837</v>
          </cell>
          <cell r="V101">
            <v>-1787.89167</v>
          </cell>
          <cell r="W101">
            <v>-2073.8932199999999</v>
          </cell>
          <cell r="X101">
            <v>-2360.36645</v>
          </cell>
          <cell r="Y101">
            <v>-2669.7715899999998</v>
          </cell>
          <cell r="Z101">
            <v>-2954.0190200000002</v>
          </cell>
          <cell r="AA101">
            <v>-3250.7864100000002</v>
          </cell>
        </row>
        <row r="102">
          <cell r="A102" t="str">
            <v>Dtd06</v>
          </cell>
          <cell r="B102" t="str">
            <v>Net fee and commission income</v>
          </cell>
          <cell r="C102">
            <v>947.55079000000001</v>
          </cell>
          <cell r="D102">
            <v>567.1562100000001</v>
          </cell>
          <cell r="E102">
            <v>580.90737000000013</v>
          </cell>
          <cell r="F102">
            <v>484.99572999999964</v>
          </cell>
          <cell r="G102">
            <v>565.47680000000025</v>
          </cell>
          <cell r="H102">
            <v>615.85440000000017</v>
          </cell>
          <cell r="I102">
            <v>683.31608999999958</v>
          </cell>
          <cell r="J102">
            <v>603.82525000000078</v>
          </cell>
          <cell r="K102">
            <v>680.58764999999994</v>
          </cell>
          <cell r="L102">
            <v>542.70237999999881</v>
          </cell>
          <cell r="M102">
            <v>680.91121000000112</v>
          </cell>
          <cell r="N102">
            <v>689.59824999999819</v>
          </cell>
          <cell r="O102">
            <v>7642.8821299999981</v>
          </cell>
          <cell r="P102">
            <v>947.55079000000001</v>
          </cell>
          <cell r="Q102">
            <v>1514.7069999999999</v>
          </cell>
          <cell r="R102">
            <v>2095.6143700000002</v>
          </cell>
          <cell r="S102">
            <v>2580.6100999999999</v>
          </cell>
          <cell r="T102">
            <v>3146.0869000000002</v>
          </cell>
          <cell r="U102">
            <v>3761.9413000000004</v>
          </cell>
          <cell r="V102">
            <v>4445.2573899999998</v>
          </cell>
          <cell r="W102">
            <v>5049.0826400000005</v>
          </cell>
          <cell r="X102">
            <v>5729.67029</v>
          </cell>
          <cell r="Y102">
            <v>6272.3726699999988</v>
          </cell>
          <cell r="Z102">
            <v>6953.2838800000009</v>
          </cell>
          <cell r="AA102">
            <v>7642.8821299999981</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18.80171</v>
          </cell>
          <cell r="D104">
            <v>-9.2257099999999781</v>
          </cell>
          <cell r="E104">
            <v>-3.590260000000022</v>
          </cell>
          <cell r="F104">
            <v>5.3374699999999997</v>
          </cell>
          <cell r="G104">
            <v>2.8601600000000005</v>
          </cell>
          <cell r="H104">
            <v>17.367530000000002</v>
          </cell>
          <cell r="I104">
            <v>37.028469999999999</v>
          </cell>
          <cell r="J104">
            <v>3.0436200000000042</v>
          </cell>
          <cell r="K104">
            <v>-1.6419199999999989</v>
          </cell>
          <cell r="L104">
            <v>-3.2546400000000091</v>
          </cell>
          <cell r="M104">
            <v>-0.40081999999999596</v>
          </cell>
          <cell r="N104">
            <v>-0.97637000000000285</v>
          </cell>
          <cell r="O104">
            <v>65.349239999999995</v>
          </cell>
          <cell r="P104">
            <v>18.80171</v>
          </cell>
          <cell r="Q104">
            <v>9.5760000000000218</v>
          </cell>
          <cell r="R104">
            <v>5.9857399999999998</v>
          </cell>
          <cell r="S104">
            <v>11.32321</v>
          </cell>
          <cell r="T104">
            <v>14.18337</v>
          </cell>
          <cell r="U104">
            <v>31.550900000000002</v>
          </cell>
          <cell r="V104">
            <v>68.579369999999997</v>
          </cell>
          <cell r="W104">
            <v>71.622990000000001</v>
          </cell>
          <cell r="X104">
            <v>69.981070000000003</v>
          </cell>
          <cell r="Y104">
            <v>66.726429999999993</v>
          </cell>
          <cell r="Z104">
            <v>66.325609999999998</v>
          </cell>
          <cell r="AA104">
            <v>65.349239999999995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-0.86460999999999999</v>
          </cell>
          <cell r="D106">
            <v>-18.703389999999999</v>
          </cell>
          <cell r="E106">
            <v>68.809429999999992</v>
          </cell>
          <cell r="F106">
            <v>10.733870000000003</v>
          </cell>
          <cell r="G106">
            <v>-54.686100000000003</v>
          </cell>
          <cell r="H106">
            <v>4.1448400000000012</v>
          </cell>
          <cell r="I106">
            <v>-14.421460000000002</v>
          </cell>
          <cell r="J106">
            <v>64.739509999999996</v>
          </cell>
          <cell r="K106">
            <v>48.832500000000003</v>
          </cell>
          <cell r="L106">
            <v>81.868170000000021</v>
          </cell>
          <cell r="M106">
            <v>149.7133</v>
          </cell>
          <cell r="N106">
            <v>209.38209000000006</v>
          </cell>
          <cell r="O106">
            <v>549.54815000000008</v>
          </cell>
          <cell r="P106">
            <v>-0.86460999999999999</v>
          </cell>
          <cell r="Q106">
            <v>-19.567999999999998</v>
          </cell>
          <cell r="R106">
            <v>49.241429999999994</v>
          </cell>
          <cell r="S106">
            <v>59.975299999999997</v>
          </cell>
          <cell r="T106">
            <v>5.2891999999999939</v>
          </cell>
          <cell r="U106">
            <v>9.434039999999996</v>
          </cell>
          <cell r="V106">
            <v>-4.9874200000000055</v>
          </cell>
          <cell r="W106">
            <v>59.752089999999988</v>
          </cell>
          <cell r="X106">
            <v>108.58458999999999</v>
          </cell>
          <cell r="Y106">
            <v>190.45276000000001</v>
          </cell>
          <cell r="Z106">
            <v>340.16606000000002</v>
          </cell>
          <cell r="AA106">
            <v>549.54815000000008</v>
          </cell>
        </row>
        <row r="107">
          <cell r="A107" t="str">
            <v>Dtd11</v>
          </cell>
          <cell r="B107" t="str">
            <v>Other income</v>
          </cell>
          <cell r="C107">
            <v>965.48788999999999</v>
          </cell>
          <cell r="D107">
            <v>539.22711000000015</v>
          </cell>
          <cell r="E107">
            <v>646.12654000000009</v>
          </cell>
          <cell r="F107">
            <v>501.06706999999966</v>
          </cell>
          <cell r="G107">
            <v>513.65086000000019</v>
          </cell>
          <cell r="H107">
            <v>637.3667700000002</v>
          </cell>
          <cell r="I107">
            <v>705.92309999999952</v>
          </cell>
          <cell r="J107">
            <v>671.60838000000081</v>
          </cell>
          <cell r="K107">
            <v>727.77822999999989</v>
          </cell>
          <cell r="L107">
            <v>621.31590999999889</v>
          </cell>
          <cell r="M107">
            <v>830.22369000000117</v>
          </cell>
          <cell r="N107">
            <v>898.00396999999828</v>
          </cell>
          <cell r="O107">
            <v>8257.7795199999982</v>
          </cell>
          <cell r="P107">
            <v>965.48788999999999</v>
          </cell>
          <cell r="Q107">
            <v>1504.7149999999999</v>
          </cell>
          <cell r="R107">
            <v>2150.8415400000004</v>
          </cell>
          <cell r="S107">
            <v>2651.90861</v>
          </cell>
          <cell r="T107">
            <v>3165.5594700000006</v>
          </cell>
          <cell r="U107">
            <v>3802.9262400000007</v>
          </cell>
          <cell r="V107">
            <v>4508.8493399999998</v>
          </cell>
          <cell r="W107">
            <v>5180.4577200000003</v>
          </cell>
          <cell r="X107">
            <v>5908.2359500000002</v>
          </cell>
          <cell r="Y107">
            <v>6529.5518599999987</v>
          </cell>
          <cell r="Z107">
            <v>7359.7755500000003</v>
          </cell>
          <cell r="AA107">
            <v>8257.7795199999982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1609.4171500000002</v>
          </cell>
          <cell r="D109">
            <v>1177.0468499999997</v>
          </cell>
          <cell r="E109">
            <v>1319.9224000000004</v>
          </cell>
          <cell r="F109">
            <v>1196.0439700000002</v>
          </cell>
          <cell r="G109">
            <v>1227.4426099999996</v>
          </cell>
          <cell r="H109">
            <v>1297.6926899999994</v>
          </cell>
          <cell r="I109">
            <v>1406.9802899999991</v>
          </cell>
          <cell r="J109">
            <v>1379.8778400000012</v>
          </cell>
          <cell r="K109">
            <v>1461.0920300000007</v>
          </cell>
          <cell r="L109">
            <v>1502.5521299999978</v>
          </cell>
          <cell r="M109">
            <v>1618.3635000000036</v>
          </cell>
          <cell r="N109">
            <v>1802.3412799999974</v>
          </cell>
          <cell r="O109">
            <v>16998.77274</v>
          </cell>
          <cell r="P109">
            <v>1609.4171500000002</v>
          </cell>
          <cell r="Q109">
            <v>2786.4639999999999</v>
          </cell>
          <cell r="R109">
            <v>4106.3864000000003</v>
          </cell>
          <cell r="S109">
            <v>5302.43037</v>
          </cell>
          <cell r="T109">
            <v>6529.8729800000001</v>
          </cell>
          <cell r="U109">
            <v>7827.56567</v>
          </cell>
          <cell r="V109">
            <v>9234.5459599999995</v>
          </cell>
          <cell r="W109">
            <v>10614.4238</v>
          </cell>
          <cell r="X109">
            <v>12075.51583</v>
          </cell>
          <cell r="Y109">
            <v>13578.067959999997</v>
          </cell>
          <cell r="Z109">
            <v>15196.431460000002</v>
          </cell>
          <cell r="AA109">
            <v>16998.77274</v>
          </cell>
        </row>
        <row r="110">
          <cell r="A110" t="str">
            <v>Dtd13</v>
          </cell>
          <cell r="B110" t="str">
            <v>Personnel expenses</v>
          </cell>
          <cell r="C110">
            <v>738.31431000000009</v>
          </cell>
          <cell r="D110">
            <v>572.46869000000004</v>
          </cell>
          <cell r="E110">
            <v>850.88985999999954</v>
          </cell>
          <cell r="F110">
            <v>1090.8827200000005</v>
          </cell>
          <cell r="G110">
            <v>634.56194000000005</v>
          </cell>
          <cell r="H110">
            <v>561.71976000000041</v>
          </cell>
          <cell r="I110">
            <v>627.21555999999964</v>
          </cell>
          <cell r="J110">
            <v>560.15006999999969</v>
          </cell>
          <cell r="K110">
            <v>536.89175999999952</v>
          </cell>
          <cell r="L110">
            <v>553.27055000000018</v>
          </cell>
          <cell r="M110">
            <v>621.98443000000043</v>
          </cell>
          <cell r="N110">
            <v>628.61114999999972</v>
          </cell>
          <cell r="O110">
            <v>7976.9607999999998</v>
          </cell>
          <cell r="P110">
            <v>738.31431000000009</v>
          </cell>
          <cell r="Q110">
            <v>1310.7830000000001</v>
          </cell>
          <cell r="R110">
            <v>2161.6728599999997</v>
          </cell>
          <cell r="S110">
            <v>3252.5555800000002</v>
          </cell>
          <cell r="T110">
            <v>3887.1175200000002</v>
          </cell>
          <cell r="U110">
            <v>4448.8372800000006</v>
          </cell>
          <cell r="V110">
            <v>5076.0528400000003</v>
          </cell>
          <cell r="W110">
            <v>5636.20291</v>
          </cell>
          <cell r="X110">
            <v>6173.0946699999995</v>
          </cell>
          <cell r="Y110">
            <v>6726.3652199999997</v>
          </cell>
          <cell r="Z110">
            <v>7348.3496500000001</v>
          </cell>
          <cell r="AA110">
            <v>7976.9607999999998</v>
          </cell>
        </row>
        <row r="111">
          <cell r="A111" t="str">
            <v>Dtd14</v>
          </cell>
          <cell r="B111" t="str">
            <v>General and administrative expenses</v>
          </cell>
          <cell r="C111">
            <v>181.41964000000002</v>
          </cell>
          <cell r="D111">
            <v>244.84435999999999</v>
          </cell>
          <cell r="E111">
            <v>215.46046999999999</v>
          </cell>
          <cell r="F111">
            <v>255.49981000000002</v>
          </cell>
          <cell r="G111">
            <v>237.92786999999987</v>
          </cell>
          <cell r="H111">
            <v>233.52725000000009</v>
          </cell>
          <cell r="I111">
            <v>300.86789999999996</v>
          </cell>
          <cell r="J111">
            <v>303.67956000000027</v>
          </cell>
          <cell r="K111">
            <v>199.22730999999976</v>
          </cell>
          <cell r="L111">
            <v>277.20039999999972</v>
          </cell>
          <cell r="M111">
            <v>221.65354000000025</v>
          </cell>
          <cell r="N111">
            <v>295.17911000000004</v>
          </cell>
          <cell r="O111">
            <v>2966.48722</v>
          </cell>
          <cell r="P111">
            <v>181.41964000000002</v>
          </cell>
          <cell r="Q111">
            <v>426.26400000000001</v>
          </cell>
          <cell r="R111">
            <v>641.72447</v>
          </cell>
          <cell r="S111">
            <v>897.22428000000002</v>
          </cell>
          <cell r="T111">
            <v>1135.1521499999999</v>
          </cell>
          <cell r="U111">
            <v>1368.6794</v>
          </cell>
          <cell r="V111">
            <v>1669.5473</v>
          </cell>
          <cell r="W111">
            <v>1973.2268600000002</v>
          </cell>
          <cell r="X111">
            <v>2172.45417</v>
          </cell>
          <cell r="Y111">
            <v>2449.6545699999997</v>
          </cell>
          <cell r="Z111">
            <v>2671.3081099999999</v>
          </cell>
          <cell r="AA111">
            <v>2966.48722</v>
          </cell>
        </row>
        <row r="112">
          <cell r="A112" t="str">
            <v>Dtd15</v>
          </cell>
          <cell r="B112" t="str">
            <v>Depreciation / Amortisation</v>
          </cell>
          <cell r="C112">
            <v>95.573789999999988</v>
          </cell>
          <cell r="D112">
            <v>95.539210000000011</v>
          </cell>
          <cell r="E112">
            <v>95.452229999999986</v>
          </cell>
          <cell r="F112">
            <v>95.702679999999987</v>
          </cell>
          <cell r="G112">
            <v>97.007170000000031</v>
          </cell>
          <cell r="H112">
            <v>93.564239999999927</v>
          </cell>
          <cell r="I112">
            <v>93.880490000000123</v>
          </cell>
          <cell r="J112">
            <v>91.860709999999926</v>
          </cell>
          <cell r="K112">
            <v>91.195640000000026</v>
          </cell>
          <cell r="L112">
            <v>91.382909999999924</v>
          </cell>
          <cell r="M112">
            <v>92.037910000000011</v>
          </cell>
          <cell r="N112">
            <v>91.970090000000027</v>
          </cell>
          <cell r="O112">
            <v>1125.16707</v>
          </cell>
          <cell r="P112">
            <v>95.573789999999988</v>
          </cell>
          <cell r="Q112">
            <v>191.113</v>
          </cell>
          <cell r="R112">
            <v>286.56522999999999</v>
          </cell>
          <cell r="S112">
            <v>382.26790999999997</v>
          </cell>
          <cell r="T112">
            <v>479.27508</v>
          </cell>
          <cell r="U112">
            <v>572.83931999999993</v>
          </cell>
          <cell r="V112">
            <v>666.71981000000005</v>
          </cell>
          <cell r="W112">
            <v>758.58051999999998</v>
          </cell>
          <cell r="X112">
            <v>849.77616</v>
          </cell>
          <cell r="Y112">
            <v>941.15906999999993</v>
          </cell>
          <cell r="Z112">
            <v>1033.1969799999999</v>
          </cell>
          <cell r="AA112">
            <v>1125.16707</v>
          </cell>
        </row>
        <row r="113">
          <cell r="A113" t="str">
            <v>Dtd16</v>
          </cell>
          <cell r="B113" t="str">
            <v>Total operating expenses</v>
          </cell>
          <cell r="C113">
            <v>1015.3077400000001</v>
          </cell>
          <cell r="D113">
            <v>912.85226</v>
          </cell>
          <cell r="E113">
            <v>1161.8025599999996</v>
          </cell>
          <cell r="F113">
            <v>1442.0852100000006</v>
          </cell>
          <cell r="G113">
            <v>969.49697999999989</v>
          </cell>
          <cell r="H113">
            <v>888.81125000000043</v>
          </cell>
          <cell r="I113">
            <v>1021.9639499999997</v>
          </cell>
          <cell r="J113">
            <v>955.69033999999988</v>
          </cell>
          <cell r="K113">
            <v>827.31470999999931</v>
          </cell>
          <cell r="L113">
            <v>921.85385999999983</v>
          </cell>
          <cell r="M113">
            <v>935.67588000000069</v>
          </cell>
          <cell r="N113">
            <v>1015.7603499999998</v>
          </cell>
          <cell r="O113">
            <v>12068.615089999999</v>
          </cell>
          <cell r="P113">
            <v>1015.3077400000001</v>
          </cell>
          <cell r="Q113">
            <v>1928.16</v>
          </cell>
          <cell r="R113">
            <v>3089.9625599999999</v>
          </cell>
          <cell r="S113">
            <v>4532.0477700000001</v>
          </cell>
          <cell r="T113">
            <v>5501.54475</v>
          </cell>
          <cell r="U113">
            <v>6390.3560000000007</v>
          </cell>
          <cell r="V113">
            <v>7412.319950000001</v>
          </cell>
          <cell r="W113">
            <v>8368.0102900000002</v>
          </cell>
          <cell r="X113">
            <v>9195.3249999999989</v>
          </cell>
          <cell r="Y113">
            <v>10117.178859999998</v>
          </cell>
          <cell r="Z113">
            <v>11052.854740000001</v>
          </cell>
          <cell r="AA113">
            <v>12068.615089999999</v>
          </cell>
        </row>
        <row r="114">
          <cell r="A114" t="str">
            <v>Dtd17</v>
          </cell>
          <cell r="B114" t="str">
            <v>Operating profit before provisions</v>
          </cell>
          <cell r="C114">
            <v>594.10941000000014</v>
          </cell>
          <cell r="D114">
            <v>264.19458999999972</v>
          </cell>
          <cell r="E114">
            <v>158.11984000000075</v>
          </cell>
          <cell r="F114">
            <v>-246.04124000000047</v>
          </cell>
          <cell r="G114">
            <v>257.94562999999971</v>
          </cell>
          <cell r="H114">
            <v>408.88143999999897</v>
          </cell>
          <cell r="I114">
            <v>385.01633999999933</v>
          </cell>
          <cell r="J114">
            <v>424.18750000000136</v>
          </cell>
          <cell r="K114">
            <v>633.7773200000014</v>
          </cell>
          <cell r="L114">
            <v>580.69826999999793</v>
          </cell>
          <cell r="M114">
            <v>682.68762000000288</v>
          </cell>
          <cell r="N114">
            <v>786.58092999999758</v>
          </cell>
          <cell r="O114">
            <v>4930.157650000001</v>
          </cell>
          <cell r="P114">
            <v>594.10941000000014</v>
          </cell>
          <cell r="Q114">
            <v>858.30399999999986</v>
          </cell>
          <cell r="R114">
            <v>1016.4238400000004</v>
          </cell>
          <cell r="S114">
            <v>770.38259999999991</v>
          </cell>
          <cell r="T114">
            <v>1028.3282300000001</v>
          </cell>
          <cell r="U114">
            <v>1437.2096699999993</v>
          </cell>
          <cell r="V114">
            <v>1822.2260099999985</v>
          </cell>
          <cell r="W114">
            <v>2246.4135100000003</v>
          </cell>
          <cell r="X114">
            <v>2880.1908300000014</v>
          </cell>
          <cell r="Y114">
            <v>3460.8890999999985</v>
          </cell>
          <cell r="Z114">
            <v>4143.5767200000009</v>
          </cell>
          <cell r="AA114">
            <v>4930.157650000001</v>
          </cell>
        </row>
        <row r="115">
          <cell r="A115" t="str">
            <v>Dtd18</v>
          </cell>
          <cell r="B115" t="str">
            <v>Impairment losses on loans and advances</v>
          </cell>
          <cell r="C115">
            <v>-96.915320000000008</v>
          </cell>
          <cell r="D115">
            <v>49.511320000000026</v>
          </cell>
          <cell r="E115">
            <v>-93.116249999999994</v>
          </cell>
          <cell r="F115">
            <v>-58.330010000000016</v>
          </cell>
          <cell r="G115">
            <v>30.271330000000034</v>
          </cell>
          <cell r="H115">
            <v>-8.6256199999999978</v>
          </cell>
          <cell r="I115">
            <v>39.145159999999976</v>
          </cell>
          <cell r="J115">
            <v>-34.297419999999988</v>
          </cell>
          <cell r="K115">
            <v>-74.906769999999995</v>
          </cell>
          <cell r="L115">
            <v>-32.90958999999998</v>
          </cell>
          <cell r="M115">
            <v>-148.62725</v>
          </cell>
          <cell r="N115">
            <v>149.46767</v>
          </cell>
          <cell r="O115">
            <v>-279.33274999999992</v>
          </cell>
          <cell r="P115">
            <v>-96.915320000000008</v>
          </cell>
          <cell r="Q115">
            <v>-47.403999999999982</v>
          </cell>
          <cell r="R115">
            <v>-140.52024999999998</v>
          </cell>
          <cell r="S115">
            <v>-198.85025999999999</v>
          </cell>
          <cell r="T115">
            <v>-168.57892999999996</v>
          </cell>
          <cell r="U115">
            <v>-177.20454999999995</v>
          </cell>
          <cell r="V115">
            <v>-138.05938999999998</v>
          </cell>
          <cell r="W115">
            <v>-172.35680999999997</v>
          </cell>
          <cell r="X115">
            <v>-247.26357999999996</v>
          </cell>
          <cell r="Y115">
            <v>-280.17316999999991</v>
          </cell>
          <cell r="Z115">
            <v>-428.80041999999992</v>
          </cell>
          <cell r="AA115">
            <v>-279.33274999999992</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-96.915320000000008</v>
          </cell>
          <cell r="D118">
            <v>49.511320000000026</v>
          </cell>
          <cell r="E118">
            <v>-93.116249999999994</v>
          </cell>
          <cell r="F118">
            <v>-58.330010000000016</v>
          </cell>
          <cell r="G118">
            <v>30.271330000000034</v>
          </cell>
          <cell r="H118">
            <v>-8.6256199999999978</v>
          </cell>
          <cell r="I118">
            <v>39.145159999999976</v>
          </cell>
          <cell r="J118">
            <v>-34.297419999999988</v>
          </cell>
          <cell r="K118">
            <v>-74.906769999999995</v>
          </cell>
          <cell r="L118">
            <v>-32.90958999999998</v>
          </cell>
          <cell r="M118">
            <v>-148.62725</v>
          </cell>
          <cell r="N118">
            <v>149.46767</v>
          </cell>
          <cell r="O118">
            <v>-279.33274999999992</v>
          </cell>
          <cell r="P118">
            <v>-96.915320000000008</v>
          </cell>
          <cell r="Q118">
            <v>-47.403999999999982</v>
          </cell>
          <cell r="R118">
            <v>-140.52024999999998</v>
          </cell>
          <cell r="S118">
            <v>-198.85025999999999</v>
          </cell>
          <cell r="T118">
            <v>-168.57892999999996</v>
          </cell>
          <cell r="U118">
            <v>-177.20454999999995</v>
          </cell>
          <cell r="V118">
            <v>-138.05938999999998</v>
          </cell>
          <cell r="W118">
            <v>-172.35680999999997</v>
          </cell>
          <cell r="X118">
            <v>-247.26357999999996</v>
          </cell>
          <cell r="Y118">
            <v>-280.17316999999991</v>
          </cell>
          <cell r="Z118">
            <v>-428.80041999999992</v>
          </cell>
          <cell r="AA118">
            <v>-279.33274999999992</v>
          </cell>
        </row>
        <row r="119">
          <cell r="A119" t="str">
            <v>Dtd22</v>
          </cell>
          <cell r="B119" t="str">
            <v>Operating profit</v>
          </cell>
          <cell r="C119">
            <v>497.19409000000013</v>
          </cell>
          <cell r="D119">
            <v>313.70590999999973</v>
          </cell>
          <cell r="E119">
            <v>65.003590000000756</v>
          </cell>
          <cell r="F119">
            <v>-304.37125000000049</v>
          </cell>
          <cell r="G119">
            <v>288.21695999999974</v>
          </cell>
          <cell r="H119">
            <v>400.25581999999895</v>
          </cell>
          <cell r="I119">
            <v>424.16149999999931</v>
          </cell>
          <cell r="J119">
            <v>389.89008000000138</v>
          </cell>
          <cell r="K119">
            <v>558.87055000000146</v>
          </cell>
          <cell r="L119">
            <v>547.78867999999795</v>
          </cell>
          <cell r="M119">
            <v>534.06037000000288</v>
          </cell>
          <cell r="N119">
            <v>936.04859999999758</v>
          </cell>
          <cell r="O119">
            <v>4650.8249000000014</v>
          </cell>
          <cell r="P119">
            <v>497.19409000000013</v>
          </cell>
          <cell r="Q119">
            <v>810.89999999999986</v>
          </cell>
          <cell r="R119">
            <v>875.90359000000035</v>
          </cell>
          <cell r="S119">
            <v>571.53233999999998</v>
          </cell>
          <cell r="T119">
            <v>859.74930000000018</v>
          </cell>
          <cell r="U119">
            <v>1260.0051199999994</v>
          </cell>
          <cell r="V119">
            <v>1684.1666199999986</v>
          </cell>
          <cell r="W119">
            <v>2074.0567000000005</v>
          </cell>
          <cell r="X119">
            <v>2632.9272500000015</v>
          </cell>
          <cell r="Y119">
            <v>3180.7159299999985</v>
          </cell>
          <cell r="Z119">
            <v>3714.7763000000009</v>
          </cell>
          <cell r="AA119">
            <v>4650.8249000000014</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497.19409000000013</v>
          </cell>
          <cell r="D123">
            <v>313.70590999999973</v>
          </cell>
          <cell r="E123">
            <v>65.003590000000756</v>
          </cell>
          <cell r="F123">
            <v>-304.37125000000049</v>
          </cell>
          <cell r="G123">
            <v>288.21695999999974</v>
          </cell>
          <cell r="H123">
            <v>400.25581999999895</v>
          </cell>
          <cell r="I123">
            <v>424.16149999999931</v>
          </cell>
          <cell r="J123">
            <v>389.89008000000138</v>
          </cell>
          <cell r="K123">
            <v>558.87055000000146</v>
          </cell>
          <cell r="L123">
            <v>547.78867999999795</v>
          </cell>
          <cell r="M123">
            <v>534.06037000000288</v>
          </cell>
          <cell r="N123">
            <v>936.04859999999758</v>
          </cell>
          <cell r="O123">
            <v>4650.8249000000014</v>
          </cell>
          <cell r="P123">
            <v>497.19409000000013</v>
          </cell>
          <cell r="Q123">
            <v>810.89999999999986</v>
          </cell>
          <cell r="R123">
            <v>875.90359000000035</v>
          </cell>
          <cell r="S123">
            <v>571.53233999999998</v>
          </cell>
          <cell r="T123">
            <v>859.74930000000018</v>
          </cell>
          <cell r="U123">
            <v>1260.0051199999994</v>
          </cell>
          <cell r="V123">
            <v>1684.1666199999986</v>
          </cell>
          <cell r="W123">
            <v>2074.0567000000005</v>
          </cell>
          <cell r="X123">
            <v>2632.9272500000015</v>
          </cell>
          <cell r="Y123">
            <v>3180.7159299999985</v>
          </cell>
          <cell r="Z123">
            <v>3714.7763000000009</v>
          </cell>
          <cell r="AA123">
            <v>4650.8249000000014</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-187.34884</v>
          </cell>
          <cell r="D125">
            <v>-145.40915999999999</v>
          </cell>
          <cell r="E125">
            <v>117.42347999999998</v>
          </cell>
          <cell r="F125">
            <v>1.4796499999999924</v>
          </cell>
          <cell r="G125">
            <v>-64.763090000000034</v>
          </cell>
          <cell r="H125">
            <v>-42.914109999999994</v>
          </cell>
          <cell r="I125">
            <v>-53.18820999999997</v>
          </cell>
          <cell r="J125">
            <v>-152.66291999999999</v>
          </cell>
          <cell r="K125">
            <v>-195.66648999999995</v>
          </cell>
          <cell r="L125">
            <v>-38.575890000000072</v>
          </cell>
          <cell r="M125">
            <v>-113.7208599999999</v>
          </cell>
          <cell r="N125">
            <v>-143.60270000000014</v>
          </cell>
          <cell r="O125">
            <v>-1018.9491400000001</v>
          </cell>
          <cell r="P125">
            <v>-187.34884</v>
          </cell>
          <cell r="Q125">
            <v>-332.75799999999998</v>
          </cell>
          <cell r="R125">
            <v>-215.33452</v>
          </cell>
          <cell r="S125">
            <v>-213.85487000000001</v>
          </cell>
          <cell r="T125">
            <v>-278.61796000000004</v>
          </cell>
          <cell r="U125">
            <v>-321.53207000000003</v>
          </cell>
          <cell r="V125">
            <v>-374.72028</v>
          </cell>
          <cell r="W125">
            <v>-527.38319999999999</v>
          </cell>
          <cell r="X125">
            <v>-723.04968999999994</v>
          </cell>
          <cell r="Y125">
            <v>-761.62558000000001</v>
          </cell>
          <cell r="Z125">
            <v>-875.34643999999992</v>
          </cell>
          <cell r="AA125">
            <v>-1018.9491400000001</v>
          </cell>
        </row>
        <row r="126">
          <cell r="A126" t="str">
            <v>Dtd28</v>
          </cell>
          <cell r="B126" t="str">
            <v>Profit after tax</v>
          </cell>
          <cell r="C126">
            <v>309.84525000000014</v>
          </cell>
          <cell r="D126">
            <v>168.29674999999975</v>
          </cell>
          <cell r="E126">
            <v>182.42707000000075</v>
          </cell>
          <cell r="F126">
            <v>-302.89160000000049</v>
          </cell>
          <cell r="G126">
            <v>223.45386999999971</v>
          </cell>
          <cell r="H126">
            <v>357.34170999999895</v>
          </cell>
          <cell r="I126">
            <v>370.97328999999934</v>
          </cell>
          <cell r="J126">
            <v>237.22716000000139</v>
          </cell>
          <cell r="K126">
            <v>363.2040600000015</v>
          </cell>
          <cell r="L126">
            <v>509.21278999999788</v>
          </cell>
          <cell r="M126">
            <v>420.33951000000297</v>
          </cell>
          <cell r="N126">
            <v>792.44589999999744</v>
          </cell>
          <cell r="O126">
            <v>3631.8757600000013</v>
          </cell>
          <cell r="P126">
            <v>309.84525000000014</v>
          </cell>
          <cell r="Q126">
            <v>478.14199999999988</v>
          </cell>
          <cell r="R126">
            <v>660.56907000000035</v>
          </cell>
          <cell r="S126">
            <v>357.67746999999997</v>
          </cell>
          <cell r="T126">
            <v>581.13134000000014</v>
          </cell>
          <cell r="U126">
            <v>938.47304999999938</v>
          </cell>
          <cell r="V126">
            <v>1309.4463399999986</v>
          </cell>
          <cell r="W126">
            <v>1546.6735000000006</v>
          </cell>
          <cell r="X126">
            <v>1909.8775600000017</v>
          </cell>
          <cell r="Y126">
            <v>2419.0903499999986</v>
          </cell>
          <cell r="Z126">
            <v>2839.4298600000011</v>
          </cell>
          <cell r="AA126">
            <v>3631.8757600000013</v>
          </cell>
        </row>
        <row r="127">
          <cell r="A127">
            <v>0</v>
          </cell>
          <cell r="B127" t="str">
            <v>Actual Profit and Loss 2009</v>
          </cell>
          <cell r="C127">
            <v>218.4</v>
          </cell>
          <cell r="D127">
            <v>77.5</v>
          </cell>
          <cell r="E127">
            <v>38.1</v>
          </cell>
          <cell r="F127">
            <v>234.2</v>
          </cell>
          <cell r="G127">
            <v>216.6</v>
          </cell>
          <cell r="H127">
            <v>216</v>
          </cell>
          <cell r="I127">
            <v>280.89999999999998</v>
          </cell>
          <cell r="J127">
            <v>299</v>
          </cell>
          <cell r="K127">
            <v>328.7</v>
          </cell>
          <cell r="L127">
            <v>471.9</v>
          </cell>
          <cell r="M127">
            <v>559.79999999999995</v>
          </cell>
          <cell r="N127">
            <v>664</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2105.2240000000002</v>
          </cell>
          <cell r="D128">
            <v>1668.5620000000004</v>
          </cell>
          <cell r="E128">
            <v>1682.618999999999</v>
          </cell>
          <cell r="F128">
            <v>1550.5350000000001</v>
          </cell>
          <cell r="G128">
            <v>1528.174</v>
          </cell>
          <cell r="H128">
            <v>1553.6</v>
          </cell>
          <cell r="I128">
            <v>1566.847999999999</v>
          </cell>
          <cell r="J128">
            <v>1819.7330000000018</v>
          </cell>
          <cell r="K128">
            <v>971.02000000000271</v>
          </cell>
          <cell r="L128">
            <v>1356.4559999999954</v>
          </cell>
          <cell r="M128">
            <v>1374.552000000001</v>
          </cell>
          <cell r="N128">
            <v>1518.6192899999985</v>
          </cell>
          <cell r="O128">
            <v>18695.942289999995</v>
          </cell>
          <cell r="P128">
            <v>2105.2240000000002</v>
          </cell>
          <cell r="Q128">
            <v>3773.7860000000005</v>
          </cell>
          <cell r="R128">
            <v>5456.4049999999997</v>
          </cell>
          <cell r="S128">
            <v>7006.94</v>
          </cell>
          <cell r="T128">
            <v>8535.1139999999996</v>
          </cell>
          <cell r="U128">
            <v>10088.714</v>
          </cell>
          <cell r="V128">
            <v>11655.561999999998</v>
          </cell>
          <cell r="W128">
            <v>13475.295</v>
          </cell>
          <cell r="X128">
            <v>14446.315000000002</v>
          </cell>
          <cell r="Y128">
            <v>15802.770999999997</v>
          </cell>
          <cell r="Z128">
            <v>17177.322999999997</v>
          </cell>
          <cell r="AA128">
            <v>18695.942289999995</v>
          </cell>
        </row>
        <row r="129">
          <cell r="A129" t="str">
            <v>Dtd02</v>
          </cell>
          <cell r="B129" t="str">
            <v>Interest expense</v>
          </cell>
          <cell r="C129">
            <v>-1365.2759999999998</v>
          </cell>
          <cell r="D129">
            <v>-947.07700000000023</v>
          </cell>
          <cell r="E129">
            <v>-943.96199999999999</v>
          </cell>
          <cell r="F129">
            <v>-775.30799999999954</v>
          </cell>
          <cell r="G129">
            <v>-796.08700000000044</v>
          </cell>
          <cell r="H129">
            <v>-790.7470000000003</v>
          </cell>
          <cell r="I129">
            <v>-802.07799999999952</v>
          </cell>
          <cell r="J129">
            <v>-773.08699999999953</v>
          </cell>
          <cell r="K129">
            <v>-726.65600000000086</v>
          </cell>
          <cell r="L129">
            <v>-751.69200000000092</v>
          </cell>
          <cell r="M129">
            <v>-670.37299999999959</v>
          </cell>
          <cell r="N129">
            <v>-760.40299999999843</v>
          </cell>
          <cell r="O129">
            <v>-10102.745999999999</v>
          </cell>
          <cell r="P129">
            <v>-1365.2759999999998</v>
          </cell>
          <cell r="Q129">
            <v>-2312.3530000000001</v>
          </cell>
          <cell r="R129">
            <v>-3256.3150000000001</v>
          </cell>
          <cell r="S129">
            <v>-4031.6229999999996</v>
          </cell>
          <cell r="T129">
            <v>-4827.71</v>
          </cell>
          <cell r="U129">
            <v>-5618.4570000000003</v>
          </cell>
          <cell r="V129">
            <v>-6420.5349999999999</v>
          </cell>
          <cell r="W129">
            <v>-7193.6219999999994</v>
          </cell>
          <cell r="X129">
            <v>-7920.2780000000002</v>
          </cell>
          <cell r="Y129">
            <v>-8671.9700000000012</v>
          </cell>
          <cell r="Z129">
            <v>-9342.3430000000008</v>
          </cell>
          <cell r="AA129">
            <v>-10102.745999999999</v>
          </cell>
        </row>
        <row r="130">
          <cell r="A130" t="str">
            <v>Dtd03</v>
          </cell>
          <cell r="B130" t="str">
            <v>Net interest income</v>
          </cell>
          <cell r="C130">
            <v>739.94800000000032</v>
          </cell>
          <cell r="D130">
            <v>721.48500000000013</v>
          </cell>
          <cell r="E130">
            <v>738.65699999999902</v>
          </cell>
          <cell r="F130">
            <v>775.22700000000054</v>
          </cell>
          <cell r="G130">
            <v>732.08699999999953</v>
          </cell>
          <cell r="H130">
            <v>762.85299999999961</v>
          </cell>
          <cell r="I130">
            <v>764.76999999999953</v>
          </cell>
          <cell r="J130">
            <v>1046.6460000000022</v>
          </cell>
          <cell r="K130">
            <v>244.36400000000185</v>
          </cell>
          <cell r="L130">
            <v>604.76399999999444</v>
          </cell>
          <cell r="M130">
            <v>704.17900000000145</v>
          </cell>
          <cell r="N130">
            <v>758.21629000000007</v>
          </cell>
          <cell r="O130">
            <v>8593.1962899999962</v>
          </cell>
          <cell r="P130">
            <v>739.94800000000032</v>
          </cell>
          <cell r="Q130">
            <v>1461.4330000000004</v>
          </cell>
          <cell r="R130">
            <v>2200.0899999999997</v>
          </cell>
          <cell r="S130">
            <v>2975.317</v>
          </cell>
          <cell r="T130">
            <v>3707.4039999999995</v>
          </cell>
          <cell r="U130">
            <v>4470.2569999999996</v>
          </cell>
          <cell r="V130">
            <v>5235.0269999999982</v>
          </cell>
          <cell r="W130">
            <v>6281.6730000000007</v>
          </cell>
          <cell r="X130">
            <v>6526.0370000000021</v>
          </cell>
          <cell r="Y130">
            <v>7130.8009999999958</v>
          </cell>
          <cell r="Z130">
            <v>7834.9799999999959</v>
          </cell>
          <cell r="AA130">
            <v>8593.1962899999962</v>
          </cell>
        </row>
        <row r="131">
          <cell r="A131" t="str">
            <v>Dtd04</v>
          </cell>
          <cell r="B131" t="str">
            <v>Fee Income</v>
          </cell>
          <cell r="C131">
            <v>1031.0219999999999</v>
          </cell>
          <cell r="D131">
            <v>878.78399999999999</v>
          </cell>
          <cell r="E131">
            <v>1022.9990000000006</v>
          </cell>
          <cell r="F131">
            <v>906.85500000000002</v>
          </cell>
          <cell r="G131">
            <v>793.82799999999952</v>
          </cell>
          <cell r="H131">
            <v>1105.0870000000011</v>
          </cell>
          <cell r="I131">
            <v>1051.5219999999986</v>
          </cell>
          <cell r="J131">
            <v>814.75900000000115</v>
          </cell>
          <cell r="K131">
            <v>1465.5609999999992</v>
          </cell>
          <cell r="L131">
            <v>1084.0369999999998</v>
          </cell>
          <cell r="M131">
            <v>1079.0179999999989</v>
          </cell>
          <cell r="N131">
            <v>1218.9840000000024</v>
          </cell>
          <cell r="O131">
            <v>12452.456</v>
          </cell>
          <cell r="P131">
            <v>1031.0219999999999</v>
          </cell>
          <cell r="Q131">
            <v>1909.806</v>
          </cell>
          <cell r="R131">
            <v>2932.8050000000007</v>
          </cell>
          <cell r="S131">
            <v>3839.6600000000008</v>
          </cell>
          <cell r="T131">
            <v>4633.4880000000003</v>
          </cell>
          <cell r="U131">
            <v>5738.5750000000016</v>
          </cell>
          <cell r="V131">
            <v>6790.0969999999998</v>
          </cell>
          <cell r="W131">
            <v>7604.8560000000007</v>
          </cell>
          <cell r="X131">
            <v>9070.4169999999995</v>
          </cell>
          <cell r="Y131">
            <v>10154.454</v>
          </cell>
          <cell r="Z131">
            <v>11233.471999999998</v>
          </cell>
          <cell r="AA131">
            <v>12452.456</v>
          </cell>
        </row>
        <row r="132">
          <cell r="A132" t="str">
            <v>Dtd05</v>
          </cell>
          <cell r="B132" t="str">
            <v>Commission expense</v>
          </cell>
          <cell r="C132">
            <v>-164.91899999999998</v>
          </cell>
          <cell r="D132">
            <v>-127.41</v>
          </cell>
          <cell r="E132">
            <v>-149.85300000000004</v>
          </cell>
          <cell r="F132">
            <v>-125.49199999999999</v>
          </cell>
          <cell r="G132">
            <v>-126.22099999999999</v>
          </cell>
          <cell r="H132">
            <v>-283.65799999999996</v>
          </cell>
          <cell r="I132">
            <v>-293.34500000000003</v>
          </cell>
          <cell r="J132">
            <v>-267.37</v>
          </cell>
          <cell r="K132">
            <v>-275.52999999999997</v>
          </cell>
          <cell r="L132">
            <v>-279.43300000000005</v>
          </cell>
          <cell r="M132">
            <v>-205.20300000000006</v>
          </cell>
          <cell r="N132">
            <v>-250.44400000000007</v>
          </cell>
          <cell r="O132">
            <v>-2548.8780000000002</v>
          </cell>
          <cell r="P132">
            <v>-164.91899999999998</v>
          </cell>
          <cell r="Q132">
            <v>-292.32899999999995</v>
          </cell>
          <cell r="R132">
            <v>-442.18200000000002</v>
          </cell>
          <cell r="S132">
            <v>-567.67399999999998</v>
          </cell>
          <cell r="T132">
            <v>-693.89499999999998</v>
          </cell>
          <cell r="U132">
            <v>-977.55299999999988</v>
          </cell>
          <cell r="V132">
            <v>-1270.8979999999999</v>
          </cell>
          <cell r="W132">
            <v>-1538.268</v>
          </cell>
          <cell r="X132">
            <v>-1813.798</v>
          </cell>
          <cell r="Y132">
            <v>-2093.2310000000002</v>
          </cell>
          <cell r="Z132">
            <v>-2298.4340000000002</v>
          </cell>
          <cell r="AA132">
            <v>-2548.8780000000002</v>
          </cell>
        </row>
        <row r="133">
          <cell r="A133" t="str">
            <v>Dtd06</v>
          </cell>
          <cell r="B133" t="str">
            <v>Net fee and commission income</v>
          </cell>
          <cell r="C133">
            <v>866.10299999999995</v>
          </cell>
          <cell r="D133">
            <v>751.37400000000002</v>
          </cell>
          <cell r="E133">
            <v>873.14600000000053</v>
          </cell>
          <cell r="F133">
            <v>781.36300000000006</v>
          </cell>
          <cell r="G133">
            <v>667.60699999999952</v>
          </cell>
          <cell r="H133">
            <v>821.42900000000122</v>
          </cell>
          <cell r="I133">
            <v>758.17699999999854</v>
          </cell>
          <cell r="J133">
            <v>547.38900000000115</v>
          </cell>
          <cell r="K133">
            <v>1190.0309999999993</v>
          </cell>
          <cell r="L133">
            <v>804.60399999999981</v>
          </cell>
          <cell r="M133">
            <v>873.8149999999988</v>
          </cell>
          <cell r="N133">
            <v>968.54000000000235</v>
          </cell>
          <cell r="O133">
            <v>9903.5779999999995</v>
          </cell>
          <cell r="P133">
            <v>866.10299999999995</v>
          </cell>
          <cell r="Q133">
            <v>1617.4770000000001</v>
          </cell>
          <cell r="R133">
            <v>2490.6230000000005</v>
          </cell>
          <cell r="S133">
            <v>3271.9860000000008</v>
          </cell>
          <cell r="T133">
            <v>3939.5930000000003</v>
          </cell>
          <cell r="U133">
            <v>4761.0220000000018</v>
          </cell>
          <cell r="V133">
            <v>5519.1989999999996</v>
          </cell>
          <cell r="W133">
            <v>6066.5880000000006</v>
          </cell>
          <cell r="X133">
            <v>7256.6189999999997</v>
          </cell>
          <cell r="Y133">
            <v>8061.223</v>
          </cell>
          <cell r="Z133">
            <v>8935.0379999999968</v>
          </cell>
          <cell r="AA133">
            <v>9903.5779999999995</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1.1319999999996071</v>
          </cell>
          <cell r="D135">
            <v>-25.461999999999534</v>
          </cell>
          <cell r="E135">
            <v>15.83100000000195</v>
          </cell>
          <cell r="F135">
            <v>13.366999999996551</v>
          </cell>
          <cell r="G135">
            <v>-4.2809999999954016</v>
          </cell>
          <cell r="H135">
            <v>3.2509999999965657</v>
          </cell>
          <cell r="I135">
            <v>168.13800000000265</v>
          </cell>
          <cell r="J135">
            <v>38.843000000000757</v>
          </cell>
          <cell r="K135">
            <v>2.4049999999988358</v>
          </cell>
          <cell r="L135">
            <v>6.9759999999987485</v>
          </cell>
          <cell r="M135">
            <v>32.463999999996304</v>
          </cell>
          <cell r="N135">
            <v>-2.5360000000000582</v>
          </cell>
          <cell r="O135">
            <v>250.12799999999697</v>
          </cell>
          <cell r="P135">
            <v>1.1319999999996071</v>
          </cell>
          <cell r="Q135">
            <v>-24.329999999999927</v>
          </cell>
          <cell r="R135">
            <v>-8.4989999999979773</v>
          </cell>
          <cell r="S135">
            <v>4.8679999999985739</v>
          </cell>
          <cell r="T135">
            <v>0.58700000000317232</v>
          </cell>
          <cell r="U135">
            <v>3.8379999999997381</v>
          </cell>
          <cell r="V135">
            <v>171.97600000000239</v>
          </cell>
          <cell r="W135">
            <v>210.81900000000314</v>
          </cell>
          <cell r="X135">
            <v>213.22400000000198</v>
          </cell>
          <cell r="Y135">
            <v>220.20000000000073</v>
          </cell>
          <cell r="Z135">
            <v>252.66399999999703</v>
          </cell>
          <cell r="AA135">
            <v>250.12799999999697</v>
          </cell>
        </row>
        <row r="136">
          <cell r="A136" t="str">
            <v>Dtd09</v>
          </cell>
          <cell r="B136" t="str">
            <v>Gains or losses from investments</v>
          </cell>
          <cell r="C136">
            <v>0</v>
          </cell>
          <cell r="D136">
            <v>0</v>
          </cell>
          <cell r="E136">
            <v>-7.5430000000000001</v>
          </cell>
          <cell r="F136">
            <v>-28.829000000000001</v>
          </cell>
          <cell r="G136">
            <v>-38.045999999999992</v>
          </cell>
          <cell r="H136">
            <v>3.4799999999999898</v>
          </cell>
          <cell r="I136">
            <v>0</v>
          </cell>
          <cell r="J136">
            <v>0</v>
          </cell>
          <cell r="K136">
            <v>-10.154000000000011</v>
          </cell>
          <cell r="L136">
            <v>0</v>
          </cell>
          <cell r="M136">
            <v>2.0013000000000005</v>
          </cell>
          <cell r="N136">
            <v>6.9999999999481588E-4</v>
          </cell>
          <cell r="O136">
            <v>-79.090000000000018</v>
          </cell>
          <cell r="P136">
            <v>0</v>
          </cell>
          <cell r="Q136">
            <v>0</v>
          </cell>
          <cell r="R136">
            <v>-7.5430000000000001</v>
          </cell>
          <cell r="S136">
            <v>-36.372</v>
          </cell>
          <cell r="T136">
            <v>-74.417999999999992</v>
          </cell>
          <cell r="U136">
            <v>-70.938000000000002</v>
          </cell>
          <cell r="V136">
            <v>-70.938000000000002</v>
          </cell>
          <cell r="W136">
            <v>-70.938000000000002</v>
          </cell>
          <cell r="X136">
            <v>-81.092000000000013</v>
          </cell>
          <cell r="Y136">
            <v>-81.092000000000013</v>
          </cell>
          <cell r="Z136">
            <v>-79.090700000000012</v>
          </cell>
          <cell r="AA136">
            <v>-79.090000000000018</v>
          </cell>
        </row>
        <row r="137">
          <cell r="A137" t="str">
            <v>Dtd10</v>
          </cell>
          <cell r="B137" t="str">
            <v>Other operating income / expenses</v>
          </cell>
          <cell r="C137">
            <v>130.37</v>
          </cell>
          <cell r="D137">
            <v>-82.561000000000021</v>
          </cell>
          <cell r="E137">
            <v>2.0220000000000198</v>
          </cell>
          <cell r="F137">
            <v>-41.083999999999961</v>
          </cell>
          <cell r="G137">
            <v>30.23599999999994</v>
          </cell>
          <cell r="H137">
            <v>-89.35</v>
          </cell>
          <cell r="I137">
            <v>-200.29299999999998</v>
          </cell>
          <cell r="J137">
            <v>-31.974000000000018</v>
          </cell>
          <cell r="K137">
            <v>-144.15199999999993</v>
          </cell>
          <cell r="L137">
            <v>-30.664999999999999</v>
          </cell>
          <cell r="M137">
            <v>-20.827000000000112</v>
          </cell>
          <cell r="N137">
            <v>602.87599999999998</v>
          </cell>
          <cell r="O137">
            <v>124.5979999999999</v>
          </cell>
          <cell r="P137">
            <v>130.37</v>
          </cell>
          <cell r="Q137">
            <v>47.808999999999983</v>
          </cell>
          <cell r="R137">
            <v>49.831000000000003</v>
          </cell>
          <cell r="S137">
            <v>8.7470000000000425</v>
          </cell>
          <cell r="T137">
            <v>38.982999999999983</v>
          </cell>
          <cell r="U137">
            <v>-50.367000000000012</v>
          </cell>
          <cell r="V137">
            <v>-250.66</v>
          </cell>
          <cell r="W137">
            <v>-282.63400000000001</v>
          </cell>
          <cell r="X137">
            <v>-426.78599999999994</v>
          </cell>
          <cell r="Y137">
            <v>-457.45099999999996</v>
          </cell>
          <cell r="Z137">
            <v>-478.27800000000008</v>
          </cell>
          <cell r="AA137">
            <v>124.5979999999999</v>
          </cell>
        </row>
        <row r="138">
          <cell r="A138" t="str">
            <v>Dtd11</v>
          </cell>
          <cell r="B138" t="str">
            <v>Other income</v>
          </cell>
          <cell r="C138">
            <v>997.60499999999956</v>
          </cell>
          <cell r="D138">
            <v>643.35100000000045</v>
          </cell>
          <cell r="E138">
            <v>883.45600000000252</v>
          </cell>
          <cell r="F138">
            <v>724.81699999999671</v>
          </cell>
          <cell r="G138">
            <v>655.51600000000406</v>
          </cell>
          <cell r="H138">
            <v>738.80999999999779</v>
          </cell>
          <cell r="I138">
            <v>726.02200000000119</v>
          </cell>
          <cell r="J138">
            <v>554.25800000000186</v>
          </cell>
          <cell r="K138">
            <v>1038.1299999999983</v>
          </cell>
          <cell r="L138">
            <v>780.9149999999986</v>
          </cell>
          <cell r="M138">
            <v>887.45329999999501</v>
          </cell>
          <cell r="N138">
            <v>1568.8807000000022</v>
          </cell>
          <cell r="O138">
            <v>10199.213999999996</v>
          </cell>
          <cell r="P138">
            <v>997.60499999999956</v>
          </cell>
          <cell r="Q138">
            <v>1640.9560000000001</v>
          </cell>
          <cell r="R138">
            <v>2524.4120000000025</v>
          </cell>
          <cell r="S138">
            <v>3249.2289999999994</v>
          </cell>
          <cell r="T138">
            <v>3904.7450000000035</v>
          </cell>
          <cell r="U138">
            <v>4643.5550000000012</v>
          </cell>
          <cell r="V138">
            <v>5369.577000000002</v>
          </cell>
          <cell r="W138">
            <v>5923.8350000000037</v>
          </cell>
          <cell r="X138">
            <v>6961.965000000002</v>
          </cell>
          <cell r="Y138">
            <v>7742.88</v>
          </cell>
          <cell r="Z138">
            <v>8630.333299999993</v>
          </cell>
          <cell r="AA138">
            <v>10199.213999999996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1737.5529999999999</v>
          </cell>
          <cell r="D140">
            <v>1364.8360000000007</v>
          </cell>
          <cell r="E140">
            <v>1622.1130000000016</v>
          </cell>
          <cell r="F140">
            <v>1500.0439999999971</v>
          </cell>
          <cell r="G140">
            <v>1387.6030000000037</v>
          </cell>
          <cell r="H140">
            <v>1501.6629999999973</v>
          </cell>
          <cell r="I140">
            <v>1490.7920000000008</v>
          </cell>
          <cell r="J140">
            <v>1600.9040000000041</v>
          </cell>
          <cell r="K140">
            <v>1282.4940000000001</v>
          </cell>
          <cell r="L140">
            <v>1385.678999999993</v>
          </cell>
          <cell r="M140">
            <v>1591.6322999999966</v>
          </cell>
          <cell r="N140">
            <v>2327.0969900000023</v>
          </cell>
          <cell r="O140">
            <v>18792.410289999993</v>
          </cell>
          <cell r="P140">
            <v>1737.5529999999999</v>
          </cell>
          <cell r="Q140">
            <v>3102.3890000000006</v>
          </cell>
          <cell r="R140">
            <v>4724.5020000000022</v>
          </cell>
          <cell r="S140">
            <v>6224.5459999999994</v>
          </cell>
          <cell r="T140">
            <v>7612.1490000000031</v>
          </cell>
          <cell r="U140">
            <v>9113.8120000000017</v>
          </cell>
          <cell r="V140">
            <v>10604.603999999999</v>
          </cell>
          <cell r="W140">
            <v>12205.508000000005</v>
          </cell>
          <cell r="X140">
            <v>13488.002000000004</v>
          </cell>
          <cell r="Y140">
            <v>14873.680999999997</v>
          </cell>
          <cell r="Z140">
            <v>16465.313299999987</v>
          </cell>
          <cell r="AA140">
            <v>18792.410289999993</v>
          </cell>
        </row>
        <row r="141">
          <cell r="A141" t="str">
            <v>Dtd13</v>
          </cell>
          <cell r="B141" t="str">
            <v>Personnel expenses</v>
          </cell>
          <cell r="C141">
            <v>876.85800000000006</v>
          </cell>
          <cell r="D141">
            <v>489.23400000000004</v>
          </cell>
          <cell r="E141">
            <v>741.36199999999963</v>
          </cell>
          <cell r="F141">
            <v>731.42100000000028</v>
          </cell>
          <cell r="G141">
            <v>635.65700000000061</v>
          </cell>
          <cell r="H141">
            <v>739.65199999999959</v>
          </cell>
          <cell r="I141">
            <v>641.73399999999947</v>
          </cell>
          <cell r="J141">
            <v>586.54999999999995</v>
          </cell>
          <cell r="K141">
            <v>592.73</v>
          </cell>
          <cell r="L141">
            <v>552.77199999999993</v>
          </cell>
          <cell r="M141">
            <v>558.64495999999963</v>
          </cell>
          <cell r="N141">
            <v>511.87103999999908</v>
          </cell>
          <cell r="O141">
            <v>7658.485999999999</v>
          </cell>
          <cell r="P141">
            <v>876.85800000000006</v>
          </cell>
          <cell r="Q141">
            <v>1366.0920000000001</v>
          </cell>
          <cell r="R141">
            <v>2107.4539999999997</v>
          </cell>
          <cell r="S141">
            <v>2838.875</v>
          </cell>
          <cell r="T141">
            <v>3474.5320000000006</v>
          </cell>
          <cell r="U141">
            <v>4214.1840000000002</v>
          </cell>
          <cell r="V141">
            <v>4855.9179999999997</v>
          </cell>
          <cell r="W141">
            <v>5442.4679999999998</v>
          </cell>
          <cell r="X141">
            <v>6035.1980000000003</v>
          </cell>
          <cell r="Y141">
            <v>6587.97</v>
          </cell>
          <cell r="Z141">
            <v>7146.6149599999999</v>
          </cell>
          <cell r="AA141">
            <v>7658.485999999999</v>
          </cell>
        </row>
        <row r="142">
          <cell r="A142" t="str">
            <v>Dtd14</v>
          </cell>
          <cell r="B142" t="str">
            <v>General and administrative expenses</v>
          </cell>
          <cell r="C142">
            <v>338.96199999999993</v>
          </cell>
          <cell r="D142">
            <v>259.53500000000003</v>
          </cell>
          <cell r="E142">
            <v>117.91100000000017</v>
          </cell>
          <cell r="F142">
            <v>239.1389999999999</v>
          </cell>
          <cell r="G142">
            <v>205.404</v>
          </cell>
          <cell r="H142">
            <v>236.93100000000004</v>
          </cell>
          <cell r="I142">
            <v>187.43200000000024</v>
          </cell>
          <cell r="J142">
            <v>245.42899999999986</v>
          </cell>
          <cell r="K142">
            <v>226.22689999999989</v>
          </cell>
          <cell r="L142">
            <v>201.37816999999995</v>
          </cell>
          <cell r="M142">
            <v>215.06093000000055</v>
          </cell>
          <cell r="N142">
            <v>301.10500000000002</v>
          </cell>
          <cell r="O142">
            <v>2774.5140000000006</v>
          </cell>
          <cell r="P142">
            <v>338.96199999999993</v>
          </cell>
          <cell r="Q142">
            <v>598.49699999999996</v>
          </cell>
          <cell r="R142">
            <v>716.40800000000013</v>
          </cell>
          <cell r="S142">
            <v>955.54700000000003</v>
          </cell>
          <cell r="T142">
            <v>1160.951</v>
          </cell>
          <cell r="U142">
            <v>1397.8820000000001</v>
          </cell>
          <cell r="V142">
            <v>1585.3140000000003</v>
          </cell>
          <cell r="W142">
            <v>1830.7430000000002</v>
          </cell>
          <cell r="X142">
            <v>2056.9699000000001</v>
          </cell>
          <cell r="Y142">
            <v>2258.34807</v>
          </cell>
          <cell r="Z142">
            <v>2473.4090000000006</v>
          </cell>
          <cell r="AA142">
            <v>2774.5140000000006</v>
          </cell>
        </row>
        <row r="143">
          <cell r="A143" t="str">
            <v>Dtd15</v>
          </cell>
          <cell r="B143" t="str">
            <v>Depreciation / Amortisation</v>
          </cell>
          <cell r="C143">
            <v>60.221999999999994</v>
          </cell>
          <cell r="D143">
            <v>57.777000000000001</v>
          </cell>
          <cell r="E143">
            <v>60.86</v>
          </cell>
          <cell r="F143">
            <v>57.934000000000026</v>
          </cell>
          <cell r="G143">
            <v>54.868999999999971</v>
          </cell>
          <cell r="H143">
            <v>52.897999999999968</v>
          </cell>
          <cell r="I143">
            <v>56.594000000000051</v>
          </cell>
          <cell r="J143">
            <v>51.800999999999931</v>
          </cell>
          <cell r="K143">
            <v>52.338000000000136</v>
          </cell>
          <cell r="L143">
            <v>51.815999999999974</v>
          </cell>
          <cell r="M143">
            <v>58.266999999999939</v>
          </cell>
          <cell r="N143">
            <v>334.75700000000006</v>
          </cell>
          <cell r="O143">
            <v>950.13300000000004</v>
          </cell>
          <cell r="P143">
            <v>60.221999999999994</v>
          </cell>
          <cell r="Q143">
            <v>117.999</v>
          </cell>
          <cell r="R143">
            <v>178.85899999999998</v>
          </cell>
          <cell r="S143">
            <v>236.79300000000001</v>
          </cell>
          <cell r="T143">
            <v>291.66199999999998</v>
          </cell>
          <cell r="U143">
            <v>344.55999999999995</v>
          </cell>
          <cell r="V143">
            <v>401.154</v>
          </cell>
          <cell r="W143">
            <v>452.95499999999993</v>
          </cell>
          <cell r="X143">
            <v>505.29300000000006</v>
          </cell>
          <cell r="Y143">
            <v>557.10900000000004</v>
          </cell>
          <cell r="Z143">
            <v>615.37599999999998</v>
          </cell>
          <cell r="AA143">
            <v>950.13300000000004</v>
          </cell>
        </row>
        <row r="144">
          <cell r="A144" t="str">
            <v>Dtd16</v>
          </cell>
          <cell r="B144" t="str">
            <v>Total operating expenses</v>
          </cell>
          <cell r="C144">
            <v>1276.0419999999999</v>
          </cell>
          <cell r="D144">
            <v>806.54600000000005</v>
          </cell>
          <cell r="E144">
            <v>920.13299999999981</v>
          </cell>
          <cell r="F144">
            <v>1028.4940000000001</v>
          </cell>
          <cell r="G144">
            <v>895.93000000000052</v>
          </cell>
          <cell r="H144">
            <v>1029.4809999999995</v>
          </cell>
          <cell r="I144">
            <v>885.75999999999976</v>
          </cell>
          <cell r="J144">
            <v>883.77999999999975</v>
          </cell>
          <cell r="K144">
            <v>871.2949000000001</v>
          </cell>
          <cell r="L144">
            <v>805.96616999999992</v>
          </cell>
          <cell r="M144">
            <v>831.97289000000012</v>
          </cell>
          <cell r="N144">
            <v>1147.7330399999992</v>
          </cell>
          <cell r="O144">
            <v>11383.133</v>
          </cell>
          <cell r="P144">
            <v>1276.0419999999999</v>
          </cell>
          <cell r="Q144">
            <v>2082.5879999999997</v>
          </cell>
          <cell r="R144">
            <v>3002.721</v>
          </cell>
          <cell r="S144">
            <v>4031.2150000000001</v>
          </cell>
          <cell r="T144">
            <v>4927.1450000000004</v>
          </cell>
          <cell r="U144">
            <v>5956.6260000000002</v>
          </cell>
          <cell r="V144">
            <v>6842.3860000000004</v>
          </cell>
          <cell r="W144">
            <v>7726.1660000000002</v>
          </cell>
          <cell r="X144">
            <v>8597.4609</v>
          </cell>
          <cell r="Y144">
            <v>9403.4270700000015</v>
          </cell>
          <cell r="Z144">
            <v>10235.399960000001</v>
          </cell>
          <cell r="AA144">
            <v>11383.133</v>
          </cell>
        </row>
        <row r="145">
          <cell r="A145" t="str">
            <v>Dtd17</v>
          </cell>
          <cell r="B145" t="str">
            <v>Operating profit before provisions</v>
          </cell>
          <cell r="C145">
            <v>461.51099999999997</v>
          </cell>
          <cell r="D145">
            <v>558.29000000000065</v>
          </cell>
          <cell r="E145">
            <v>701.98000000000184</v>
          </cell>
          <cell r="F145">
            <v>471.549999999997</v>
          </cell>
          <cell r="G145">
            <v>491.67300000000319</v>
          </cell>
          <cell r="H145">
            <v>472.18199999999774</v>
          </cell>
          <cell r="I145">
            <v>605.03200000000106</v>
          </cell>
          <cell r="J145">
            <v>717.12400000000434</v>
          </cell>
          <cell r="K145">
            <v>411.19910000000004</v>
          </cell>
          <cell r="L145">
            <v>579.71282999999312</v>
          </cell>
          <cell r="M145">
            <v>759.65940999999646</v>
          </cell>
          <cell r="N145">
            <v>1179.3639500000031</v>
          </cell>
          <cell r="O145">
            <v>7409.2772899999927</v>
          </cell>
          <cell r="P145">
            <v>461.51099999999997</v>
          </cell>
          <cell r="Q145">
            <v>1019.8010000000008</v>
          </cell>
          <cell r="R145">
            <v>1721.7810000000022</v>
          </cell>
          <cell r="S145">
            <v>2193.3309999999992</v>
          </cell>
          <cell r="T145">
            <v>2685.0040000000026</v>
          </cell>
          <cell r="U145">
            <v>3157.1860000000015</v>
          </cell>
          <cell r="V145">
            <v>3762.2179999999989</v>
          </cell>
          <cell r="W145">
            <v>4479.3420000000051</v>
          </cell>
          <cell r="X145">
            <v>4890.541100000004</v>
          </cell>
          <cell r="Y145">
            <v>5470.2539299999953</v>
          </cell>
          <cell r="Z145">
            <v>6229.9133399999864</v>
          </cell>
          <cell r="AA145">
            <v>7409.2772899999927</v>
          </cell>
        </row>
        <row r="146">
          <cell r="A146" t="str">
            <v>Dtd18</v>
          </cell>
          <cell r="B146" t="str">
            <v>Impairment losses on loans and advances</v>
          </cell>
          <cell r="C146">
            <v>-102.61600000000001</v>
          </cell>
          <cell r="D146">
            <v>-216.07099999999997</v>
          </cell>
          <cell r="E146">
            <v>-207.96300000000005</v>
          </cell>
          <cell r="F146">
            <v>57.007000000000005</v>
          </cell>
          <cell r="G146">
            <v>28.649000000000001</v>
          </cell>
          <cell r="H146">
            <v>-248.90899999999999</v>
          </cell>
          <cell r="I146">
            <v>-369.03099999999984</v>
          </cell>
          <cell r="J146">
            <v>-209.18900000000019</v>
          </cell>
          <cell r="K146">
            <v>-36.112999999999829</v>
          </cell>
          <cell r="L146">
            <v>-76.633000000000123</v>
          </cell>
          <cell r="M146">
            <v>82.399999999999864</v>
          </cell>
          <cell r="N146">
            <v>-46.372000000000014</v>
          </cell>
          <cell r="O146">
            <v>-1344.8410000000001</v>
          </cell>
          <cell r="P146">
            <v>-102.61600000000001</v>
          </cell>
          <cell r="Q146">
            <v>-318.68700000000001</v>
          </cell>
          <cell r="R146">
            <v>-526.65000000000009</v>
          </cell>
          <cell r="S146">
            <v>-469.64300000000009</v>
          </cell>
          <cell r="T146">
            <v>-440.99400000000009</v>
          </cell>
          <cell r="U146">
            <v>-689.90300000000002</v>
          </cell>
          <cell r="V146">
            <v>-1058.9339999999997</v>
          </cell>
          <cell r="W146">
            <v>-1268.123</v>
          </cell>
          <cell r="X146">
            <v>-1304.2359999999999</v>
          </cell>
          <cell r="Y146">
            <v>-1380.8689999999999</v>
          </cell>
          <cell r="Z146">
            <v>-1298.4690000000001</v>
          </cell>
          <cell r="AA146">
            <v>-1344.8410000000001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-102.61600000000001</v>
          </cell>
          <cell r="D149">
            <v>-216.07099999999997</v>
          </cell>
          <cell r="E149">
            <v>-207.96300000000005</v>
          </cell>
          <cell r="F149">
            <v>57.007000000000005</v>
          </cell>
          <cell r="G149">
            <v>28.649000000000001</v>
          </cell>
          <cell r="H149">
            <v>-248.90899999999999</v>
          </cell>
          <cell r="I149">
            <v>-369.03099999999984</v>
          </cell>
          <cell r="J149">
            <v>-209.18900000000019</v>
          </cell>
          <cell r="K149">
            <v>-36.112999999999829</v>
          </cell>
          <cell r="L149">
            <v>-76.633000000000123</v>
          </cell>
          <cell r="M149">
            <v>82.399999999999864</v>
          </cell>
          <cell r="N149">
            <v>-46.372000000000014</v>
          </cell>
          <cell r="O149">
            <v>-1344.8410000000001</v>
          </cell>
          <cell r="P149">
            <v>-102.61600000000001</v>
          </cell>
          <cell r="Q149">
            <v>-318.68700000000001</v>
          </cell>
          <cell r="R149">
            <v>-526.65000000000009</v>
          </cell>
          <cell r="S149">
            <v>-469.64300000000009</v>
          </cell>
          <cell r="T149">
            <v>-440.99400000000009</v>
          </cell>
          <cell r="U149">
            <v>-689.90300000000002</v>
          </cell>
          <cell r="V149">
            <v>-1058.9339999999997</v>
          </cell>
          <cell r="W149">
            <v>-1268.123</v>
          </cell>
          <cell r="X149">
            <v>-1304.2359999999999</v>
          </cell>
          <cell r="Y149">
            <v>-1380.8689999999999</v>
          </cell>
          <cell r="Z149">
            <v>-1298.4690000000001</v>
          </cell>
          <cell r="AA149">
            <v>-1344.8410000000001</v>
          </cell>
        </row>
        <row r="150">
          <cell r="A150" t="str">
            <v>Dtd22</v>
          </cell>
          <cell r="B150" t="str">
            <v>Operating profit</v>
          </cell>
          <cell r="C150">
            <v>358.89499999999998</v>
          </cell>
          <cell r="D150">
            <v>342.21900000000068</v>
          </cell>
          <cell r="E150">
            <v>494.01700000000176</v>
          </cell>
          <cell r="F150">
            <v>528.55699999999706</v>
          </cell>
          <cell r="G150">
            <v>520.32200000000319</v>
          </cell>
          <cell r="H150">
            <v>223.27299999999775</v>
          </cell>
          <cell r="I150">
            <v>236.00100000000123</v>
          </cell>
          <cell r="J150">
            <v>507.93500000000415</v>
          </cell>
          <cell r="K150">
            <v>375.08610000000022</v>
          </cell>
          <cell r="L150">
            <v>503.07982999999297</v>
          </cell>
          <cell r="M150">
            <v>842.05940999999632</v>
          </cell>
          <cell r="N150">
            <v>1132.991950000003</v>
          </cell>
          <cell r="O150">
            <v>6064.4362899999924</v>
          </cell>
          <cell r="P150">
            <v>358.89499999999998</v>
          </cell>
          <cell r="Q150">
            <v>701.11400000000083</v>
          </cell>
          <cell r="R150">
            <v>1195.1310000000021</v>
          </cell>
          <cell r="S150">
            <v>1723.6879999999992</v>
          </cell>
          <cell r="T150">
            <v>2244.0100000000025</v>
          </cell>
          <cell r="U150">
            <v>2467.2830000000013</v>
          </cell>
          <cell r="V150">
            <v>2703.2839999999992</v>
          </cell>
          <cell r="W150">
            <v>3211.2190000000051</v>
          </cell>
          <cell r="X150">
            <v>3586.3051000000041</v>
          </cell>
          <cell r="Y150">
            <v>4089.3849299999956</v>
          </cell>
          <cell r="Z150">
            <v>4931.4443399999864</v>
          </cell>
          <cell r="AA150">
            <v>6064.4362899999924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358.89499999999998</v>
          </cell>
          <cell r="D154">
            <v>342.21900000000068</v>
          </cell>
          <cell r="E154">
            <v>494.01700000000176</v>
          </cell>
          <cell r="F154">
            <v>528.55699999999706</v>
          </cell>
          <cell r="G154">
            <v>520.32200000000319</v>
          </cell>
          <cell r="H154">
            <v>223.27299999999775</v>
          </cell>
          <cell r="I154">
            <v>236.00100000000123</v>
          </cell>
          <cell r="J154">
            <v>507.93500000000415</v>
          </cell>
          <cell r="K154">
            <v>375.08610000000022</v>
          </cell>
          <cell r="L154">
            <v>503.07982999999297</v>
          </cell>
          <cell r="M154">
            <v>842.05940999999632</v>
          </cell>
          <cell r="N154">
            <v>1132.991950000003</v>
          </cell>
          <cell r="O154">
            <v>6064.4362899999924</v>
          </cell>
          <cell r="P154">
            <v>358.89499999999998</v>
          </cell>
          <cell r="Q154">
            <v>701.11400000000083</v>
          </cell>
          <cell r="R154">
            <v>1195.1310000000021</v>
          </cell>
          <cell r="S154">
            <v>1723.6879999999992</v>
          </cell>
          <cell r="T154">
            <v>2244.0100000000025</v>
          </cell>
          <cell r="U154">
            <v>2467.2830000000013</v>
          </cell>
          <cell r="V154">
            <v>2703.2839999999992</v>
          </cell>
          <cell r="W154">
            <v>3211.2190000000051</v>
          </cell>
          <cell r="X154">
            <v>3586.3051000000041</v>
          </cell>
          <cell r="Y154">
            <v>4089.3849299999956</v>
          </cell>
          <cell r="Z154">
            <v>4931.4443399999864</v>
          </cell>
          <cell r="AA154">
            <v>6064.4362899999924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-259.82399999999996</v>
          </cell>
          <cell r="D156">
            <v>35.649000000000001</v>
          </cell>
          <cell r="E156">
            <v>-147.935</v>
          </cell>
          <cell r="F156">
            <v>129.19600000000003</v>
          </cell>
          <cell r="G156">
            <v>37.271000000000072</v>
          </cell>
          <cell r="H156">
            <v>251.54499999999999</v>
          </cell>
          <cell r="I156">
            <v>117.67800000000011</v>
          </cell>
          <cell r="J156">
            <v>83.339000000000055</v>
          </cell>
          <cell r="K156">
            <v>136.48899999999986</v>
          </cell>
          <cell r="L156">
            <v>-185.37399999999985</v>
          </cell>
          <cell r="M156">
            <v>-981.59500000000003</v>
          </cell>
          <cell r="N156">
            <v>-99.799000000000092</v>
          </cell>
          <cell r="O156">
            <v>-883.35999999999979</v>
          </cell>
          <cell r="P156">
            <v>-259.82399999999996</v>
          </cell>
          <cell r="Q156">
            <v>-224.17499999999995</v>
          </cell>
          <cell r="R156">
            <v>-372.10999999999996</v>
          </cell>
          <cell r="S156">
            <v>-242.91399999999993</v>
          </cell>
          <cell r="T156">
            <v>-205.64299999999986</v>
          </cell>
          <cell r="U156">
            <v>45.902000000000129</v>
          </cell>
          <cell r="V156">
            <v>163.58000000000024</v>
          </cell>
          <cell r="W156">
            <v>246.9190000000003</v>
          </cell>
          <cell r="X156">
            <v>383.40800000000013</v>
          </cell>
          <cell r="Y156">
            <v>198.03400000000028</v>
          </cell>
          <cell r="Z156">
            <v>-783.56099999999969</v>
          </cell>
          <cell r="AA156">
            <v>-883.35999999999979</v>
          </cell>
        </row>
        <row r="157">
          <cell r="A157" t="str">
            <v>Dtd28</v>
          </cell>
          <cell r="B157" t="str">
            <v>Profit after tax</v>
          </cell>
          <cell r="C157">
            <v>99.071000000000026</v>
          </cell>
          <cell r="D157">
            <v>377.86800000000068</v>
          </cell>
          <cell r="E157">
            <v>346.08200000000176</v>
          </cell>
          <cell r="F157">
            <v>657.75299999999709</v>
          </cell>
          <cell r="G157">
            <v>557.59300000000326</v>
          </cell>
          <cell r="H157">
            <v>474.81799999999771</v>
          </cell>
          <cell r="I157">
            <v>353.67900000000134</v>
          </cell>
          <cell r="J157">
            <v>591.27400000000421</v>
          </cell>
          <cell r="K157">
            <v>511.57510000000008</v>
          </cell>
          <cell r="L157">
            <v>317.70582999999311</v>
          </cell>
          <cell r="M157">
            <v>-139.53559000000371</v>
          </cell>
          <cell r="N157">
            <v>1033.1929500000028</v>
          </cell>
          <cell r="O157">
            <v>5181.0762899999927</v>
          </cell>
          <cell r="P157">
            <v>99.071000000000026</v>
          </cell>
          <cell r="Q157">
            <v>476.93900000000087</v>
          </cell>
          <cell r="R157">
            <v>823.02100000000223</v>
          </cell>
          <cell r="S157">
            <v>1480.7739999999992</v>
          </cell>
          <cell r="T157">
            <v>2038.3670000000027</v>
          </cell>
          <cell r="U157">
            <v>2513.1850000000013</v>
          </cell>
          <cell r="V157">
            <v>2866.8639999999996</v>
          </cell>
          <cell r="W157">
            <v>3458.1380000000054</v>
          </cell>
          <cell r="X157">
            <v>3969.7131000000045</v>
          </cell>
          <cell r="Y157">
            <v>4287.4189299999962</v>
          </cell>
          <cell r="Z157">
            <v>4147.8833399999867</v>
          </cell>
          <cell r="AA157">
            <v>5181.0762899999927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1736.3050000000001</v>
          </cell>
          <cell r="D159">
            <v>1725.9559999999999</v>
          </cell>
          <cell r="E159">
            <v>1966.5330000000001</v>
          </cell>
          <cell r="F159">
            <v>2120.7359999999994</v>
          </cell>
          <cell r="G159">
            <v>2355.8430000000012</v>
          </cell>
          <cell r="H159">
            <v>2272.7230000000004</v>
          </cell>
          <cell r="I159">
            <v>2401.3989999999994</v>
          </cell>
          <cell r="J159">
            <v>2443.0909999999999</v>
          </cell>
          <cell r="K159">
            <v>2647.1509999999998</v>
          </cell>
          <cell r="L159">
            <v>2657.0639999999971</v>
          </cell>
          <cell r="M159">
            <v>2444.3540000000071</v>
          </cell>
          <cell r="N159">
            <v>2610.6839999999938</v>
          </cell>
          <cell r="O159">
            <v>27381.839</v>
          </cell>
          <cell r="P159">
            <v>1736.3050000000001</v>
          </cell>
          <cell r="Q159">
            <v>3462.261</v>
          </cell>
          <cell r="R159">
            <v>5428.7939999999999</v>
          </cell>
          <cell r="S159">
            <v>7549.5299999999988</v>
          </cell>
          <cell r="T159">
            <v>9905.3729999999996</v>
          </cell>
          <cell r="U159">
            <v>12178.096</v>
          </cell>
          <cell r="V159">
            <v>14579.494999999999</v>
          </cell>
          <cell r="W159">
            <v>17022.585999999999</v>
          </cell>
          <cell r="X159">
            <v>19669.737000000001</v>
          </cell>
          <cell r="Y159">
            <v>22326.800999999999</v>
          </cell>
          <cell r="Z159">
            <v>24771.155000000006</v>
          </cell>
          <cell r="AA159">
            <v>27381.839</v>
          </cell>
        </row>
        <row r="160">
          <cell r="A160" t="str">
            <v>Dto02</v>
          </cell>
          <cell r="B160" t="str">
            <v>Interest expense</v>
          </cell>
          <cell r="C160">
            <v>-1123.1880000000001</v>
          </cell>
          <cell r="D160">
            <v>-1054.076</v>
          </cell>
          <cell r="E160">
            <v>-1271.0859999999998</v>
          </cell>
          <cell r="F160">
            <v>-1358.8110000000001</v>
          </cell>
          <cell r="G160">
            <v>-1477.0020000000004</v>
          </cell>
          <cell r="H160">
            <v>-1468.5209999999997</v>
          </cell>
          <cell r="I160">
            <v>-1595.4640000000009</v>
          </cell>
          <cell r="J160">
            <v>-1649.35</v>
          </cell>
          <cell r="K160">
            <v>-1667.5339999999997</v>
          </cell>
          <cell r="L160">
            <v>-1870.48</v>
          </cell>
          <cell r="M160">
            <v>-1831.4989999999998</v>
          </cell>
          <cell r="N160">
            <v>-1705.7579999999998</v>
          </cell>
          <cell r="O160">
            <v>-18072.769</v>
          </cell>
          <cell r="P160">
            <v>-1123.1880000000001</v>
          </cell>
          <cell r="Q160">
            <v>-2177.2640000000001</v>
          </cell>
          <cell r="R160">
            <v>-3448.35</v>
          </cell>
          <cell r="S160">
            <v>-4807.1610000000001</v>
          </cell>
          <cell r="T160">
            <v>-6284.1630000000005</v>
          </cell>
          <cell r="U160">
            <v>-7752.6840000000002</v>
          </cell>
          <cell r="V160">
            <v>-9348.148000000001</v>
          </cell>
          <cell r="W160">
            <v>-10997.498000000001</v>
          </cell>
          <cell r="X160">
            <v>-12665.032000000001</v>
          </cell>
          <cell r="Y160">
            <v>-14535.512000000001</v>
          </cell>
          <cell r="Z160">
            <v>-16367.011</v>
          </cell>
          <cell r="AA160">
            <v>-18072.769</v>
          </cell>
        </row>
        <row r="161">
          <cell r="A161" t="str">
            <v>Dto03</v>
          </cell>
          <cell r="B161" t="str">
            <v>Net interest income</v>
          </cell>
          <cell r="C161">
            <v>613.11699999999996</v>
          </cell>
          <cell r="D161">
            <v>671.87999999999988</v>
          </cell>
          <cell r="E161">
            <v>695.44700000000034</v>
          </cell>
          <cell r="F161">
            <v>761.92499999999927</v>
          </cell>
          <cell r="G161">
            <v>878.8410000000008</v>
          </cell>
          <cell r="H161">
            <v>804.20200000000068</v>
          </cell>
          <cell r="I161">
            <v>805.93499999999858</v>
          </cell>
          <cell r="J161">
            <v>793.74099999999999</v>
          </cell>
          <cell r="K161">
            <v>979.61700000000019</v>
          </cell>
          <cell r="L161">
            <v>786.5839999999971</v>
          </cell>
          <cell r="M161">
            <v>612.85500000000729</v>
          </cell>
          <cell r="N161">
            <v>904.92599999999402</v>
          </cell>
          <cell r="O161">
            <v>9309.07</v>
          </cell>
          <cell r="P161">
            <v>613.11699999999996</v>
          </cell>
          <cell r="Q161">
            <v>1284.9969999999998</v>
          </cell>
          <cell r="R161">
            <v>1980.444</v>
          </cell>
          <cell r="S161">
            <v>2742.3689999999988</v>
          </cell>
          <cell r="T161">
            <v>3621.2099999999991</v>
          </cell>
          <cell r="U161">
            <v>4425.4119999999994</v>
          </cell>
          <cell r="V161">
            <v>5231.3469999999979</v>
          </cell>
          <cell r="W161">
            <v>6025.0879999999979</v>
          </cell>
          <cell r="X161">
            <v>7004.7049999999999</v>
          </cell>
          <cell r="Y161">
            <v>7791.2889999999989</v>
          </cell>
          <cell r="Z161">
            <v>8404.1440000000057</v>
          </cell>
          <cell r="AA161">
            <v>9309.07</v>
          </cell>
        </row>
        <row r="162">
          <cell r="A162" t="str">
            <v>Dto04</v>
          </cell>
          <cell r="B162" t="str">
            <v>Fee Income</v>
          </cell>
          <cell r="C162">
            <v>809.45900000000006</v>
          </cell>
          <cell r="D162">
            <v>833.96600000000001</v>
          </cell>
          <cell r="E162">
            <v>911.92499999999995</v>
          </cell>
          <cell r="F162">
            <v>1020.8520000000002</v>
          </cell>
          <cell r="G162">
            <v>958.96299999999997</v>
          </cell>
          <cell r="H162">
            <v>950.61799999999869</v>
          </cell>
          <cell r="I162">
            <v>1090.2240000000008</v>
          </cell>
          <cell r="J162">
            <v>931.63400000000001</v>
          </cell>
          <cell r="K162">
            <v>1176.7760000000007</v>
          </cell>
          <cell r="L162">
            <v>1310.22</v>
          </cell>
          <cell r="M162">
            <v>1019.1830000000023</v>
          </cell>
          <cell r="N162">
            <v>1104.5190000000005</v>
          </cell>
          <cell r="O162">
            <v>12118.339000000004</v>
          </cell>
          <cell r="P162">
            <v>809.45900000000006</v>
          </cell>
          <cell r="Q162">
            <v>1643.4250000000002</v>
          </cell>
          <cell r="R162">
            <v>2555.3500000000004</v>
          </cell>
          <cell r="S162">
            <v>3576.2020000000007</v>
          </cell>
          <cell r="T162">
            <v>4535.1650000000009</v>
          </cell>
          <cell r="U162">
            <v>5485.7829999999994</v>
          </cell>
          <cell r="V162">
            <v>6576.0070000000005</v>
          </cell>
          <cell r="W162">
            <v>7507.6410000000005</v>
          </cell>
          <cell r="X162">
            <v>8684.4170000000013</v>
          </cell>
          <cell r="Y162">
            <v>9994.6370000000006</v>
          </cell>
          <cell r="Z162">
            <v>11013.820000000003</v>
          </cell>
          <cell r="AA162">
            <v>12118.339000000004</v>
          </cell>
        </row>
        <row r="163">
          <cell r="A163" t="str">
            <v>Dto05</v>
          </cell>
          <cell r="B163" t="str">
            <v>Commission expense</v>
          </cell>
          <cell r="C163">
            <v>-187.4</v>
          </cell>
          <cell r="D163">
            <v>-161.22999999999999</v>
          </cell>
          <cell r="E163">
            <v>-107.001</v>
          </cell>
          <cell r="F163">
            <v>-192.74200000000002</v>
          </cell>
          <cell r="G163">
            <v>-76.278999999999996</v>
          </cell>
          <cell r="H163">
            <v>-167.65799999999996</v>
          </cell>
          <cell r="I163">
            <v>-177.11700000000008</v>
          </cell>
          <cell r="J163">
            <v>-97.216999999999956</v>
          </cell>
          <cell r="K163">
            <v>-168.89400000000009</v>
          </cell>
          <cell r="L163">
            <v>-199.97599999999983</v>
          </cell>
          <cell r="M163">
            <v>-105.85800000000003</v>
          </cell>
          <cell r="N163">
            <v>-144.58099999999999</v>
          </cell>
          <cell r="O163">
            <v>-1785.9529999999997</v>
          </cell>
          <cell r="P163">
            <v>-187.4</v>
          </cell>
          <cell r="Q163">
            <v>-348.63</v>
          </cell>
          <cell r="R163">
            <v>-455.63099999999997</v>
          </cell>
          <cell r="S163">
            <v>-648.37300000000005</v>
          </cell>
          <cell r="T163">
            <v>-724.65200000000004</v>
          </cell>
          <cell r="U163">
            <v>-892.31</v>
          </cell>
          <cell r="V163">
            <v>-1069.4270000000001</v>
          </cell>
          <cell r="W163">
            <v>-1166.644</v>
          </cell>
          <cell r="X163">
            <v>-1335.538</v>
          </cell>
          <cell r="Y163">
            <v>-1535.5139999999999</v>
          </cell>
          <cell r="Z163">
            <v>-1641.3719999999998</v>
          </cell>
          <cell r="AA163">
            <v>-1785.9529999999997</v>
          </cell>
        </row>
        <row r="164">
          <cell r="A164" t="str">
            <v>Dto06</v>
          </cell>
          <cell r="B164" t="str">
            <v>Net fee and commission income</v>
          </cell>
          <cell r="C164">
            <v>622.05900000000008</v>
          </cell>
          <cell r="D164">
            <v>672.73599999999999</v>
          </cell>
          <cell r="E164">
            <v>804.92399999999986</v>
          </cell>
          <cell r="F164">
            <v>828.11</v>
          </cell>
          <cell r="G164">
            <v>882.68399999999997</v>
          </cell>
          <cell r="H164">
            <v>782.95999999999867</v>
          </cell>
          <cell r="I164">
            <v>913.10700000000077</v>
          </cell>
          <cell r="J164">
            <v>834.41700000000003</v>
          </cell>
          <cell r="K164">
            <v>1007.8820000000006</v>
          </cell>
          <cell r="L164">
            <v>1110.2439999999988</v>
          </cell>
          <cell r="M164">
            <v>913.32500000000221</v>
          </cell>
          <cell r="N164">
            <v>959.93800000000044</v>
          </cell>
          <cell r="O164">
            <v>10332.386000000004</v>
          </cell>
          <cell r="P164">
            <v>622.05900000000008</v>
          </cell>
          <cell r="Q164">
            <v>1294.7950000000001</v>
          </cell>
          <cell r="R164">
            <v>2099.7190000000005</v>
          </cell>
          <cell r="S164">
            <v>2927.8290000000006</v>
          </cell>
          <cell r="T164">
            <v>3810.5130000000008</v>
          </cell>
          <cell r="U164">
            <v>4593.473</v>
          </cell>
          <cell r="V164">
            <v>5506.58</v>
          </cell>
          <cell r="W164">
            <v>6340.9970000000003</v>
          </cell>
          <cell r="X164">
            <v>7348.8790000000008</v>
          </cell>
          <cell r="Y164">
            <v>8459.1230000000014</v>
          </cell>
          <cell r="Z164">
            <v>9372.448000000004</v>
          </cell>
          <cell r="AA164">
            <v>10332.386000000004</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15.313590000000019</v>
          </cell>
          <cell r="D166">
            <v>-57.497589999999988</v>
          </cell>
          <cell r="E166">
            <v>2.9829999999999472</v>
          </cell>
          <cell r="F166">
            <v>-8.6289999999999054</v>
          </cell>
          <cell r="G166">
            <v>-38.905999999999949</v>
          </cell>
          <cell r="H166">
            <v>2.9479999999998654</v>
          </cell>
          <cell r="I166">
            <v>16.016999999998461</v>
          </cell>
          <cell r="J166">
            <v>-26.096999999998843</v>
          </cell>
          <cell r="K166">
            <v>6.3819999999996071</v>
          </cell>
          <cell r="L166">
            <v>15.299000000000888</v>
          </cell>
          <cell r="M166">
            <v>-21.578999999999724</v>
          </cell>
          <cell r="N166">
            <v>-41.804000000000087</v>
          </cell>
          <cell r="O166">
            <v>-135.56999999999971</v>
          </cell>
          <cell r="P166">
            <v>15.313590000000019</v>
          </cell>
          <cell r="Q166">
            <v>-42.183999999999969</v>
          </cell>
          <cell r="R166">
            <v>-39.201000000000022</v>
          </cell>
          <cell r="S166">
            <v>-47.829999999999927</v>
          </cell>
          <cell r="T166">
            <v>-86.735999999999876</v>
          </cell>
          <cell r="U166">
            <v>-83.788000000000011</v>
          </cell>
          <cell r="V166">
            <v>-67.77100000000155</v>
          </cell>
          <cell r="W166">
            <v>-93.868000000000393</v>
          </cell>
          <cell r="X166">
            <v>-87.486000000000786</v>
          </cell>
          <cell r="Y166">
            <v>-72.186999999999898</v>
          </cell>
          <cell r="Z166">
            <v>-93.765999999999622</v>
          </cell>
          <cell r="AA166">
            <v>-135.56999999999971</v>
          </cell>
        </row>
        <row r="167">
          <cell r="A167" t="str">
            <v>Dto09</v>
          </cell>
          <cell r="B167" t="str">
            <v>Gains or losses from investments</v>
          </cell>
          <cell r="C167">
            <v>0</v>
          </cell>
          <cell r="D167">
            <v>0</v>
          </cell>
          <cell r="E167">
            <v>0</v>
          </cell>
          <cell r="F167">
            <v>30.917999999999999</v>
          </cell>
          <cell r="G167">
            <v>41.973000000000006</v>
          </cell>
          <cell r="H167">
            <v>0</v>
          </cell>
          <cell r="I167">
            <v>31.768000000000001</v>
          </cell>
          <cell r="J167">
            <v>0</v>
          </cell>
          <cell r="K167">
            <v>0</v>
          </cell>
          <cell r="L167">
            <v>0</v>
          </cell>
          <cell r="M167">
            <v>0</v>
          </cell>
          <cell r="N167">
            <v>13.272999999999996</v>
          </cell>
          <cell r="O167">
            <v>117.932</v>
          </cell>
          <cell r="P167">
            <v>0</v>
          </cell>
          <cell r="Q167">
            <v>0</v>
          </cell>
          <cell r="R167">
            <v>0</v>
          </cell>
          <cell r="S167">
            <v>30.917999999999999</v>
          </cell>
          <cell r="T167">
            <v>72.891000000000005</v>
          </cell>
          <cell r="U167">
            <v>72.891000000000005</v>
          </cell>
          <cell r="V167">
            <v>104.65900000000001</v>
          </cell>
          <cell r="W167">
            <v>104.65900000000001</v>
          </cell>
          <cell r="X167">
            <v>104.65900000000001</v>
          </cell>
          <cell r="Y167">
            <v>104.65900000000001</v>
          </cell>
          <cell r="Z167">
            <v>104.65900000000001</v>
          </cell>
          <cell r="AA167">
            <v>117.932</v>
          </cell>
        </row>
        <row r="168">
          <cell r="A168" t="str">
            <v>Dto10</v>
          </cell>
          <cell r="B168" t="str">
            <v>Other operating income / expenses</v>
          </cell>
          <cell r="C168">
            <v>2.3820000000000059</v>
          </cell>
          <cell r="D168">
            <v>-1.8510000000000071</v>
          </cell>
          <cell r="E168">
            <v>32.61</v>
          </cell>
          <cell r="F168">
            <v>1.381879999999974</v>
          </cell>
          <cell r="G168">
            <v>38.094000000000015</v>
          </cell>
          <cell r="H168">
            <v>236.12512000000004</v>
          </cell>
          <cell r="I168">
            <v>28.382999999999981</v>
          </cell>
          <cell r="J168">
            <v>-0.632000000000005</v>
          </cell>
          <cell r="K168">
            <v>-151.36799999999997</v>
          </cell>
          <cell r="L168">
            <v>23.054999999999865</v>
          </cell>
          <cell r="M168">
            <v>61.182040000000086</v>
          </cell>
          <cell r="N168">
            <v>29.29696000000007</v>
          </cell>
          <cell r="O168">
            <v>298.65900000000005</v>
          </cell>
          <cell r="P168">
            <v>2.3820000000000059</v>
          </cell>
          <cell r="Q168">
            <v>0.53099999999999881</v>
          </cell>
          <cell r="R168">
            <v>33.140999999999998</v>
          </cell>
          <cell r="S168">
            <v>34.522879999999972</v>
          </cell>
          <cell r="T168">
            <v>72.616879999999981</v>
          </cell>
          <cell r="U168">
            <v>308.74200000000002</v>
          </cell>
          <cell r="V168">
            <v>337.125</v>
          </cell>
          <cell r="W168">
            <v>336.49299999999999</v>
          </cell>
          <cell r="X168">
            <v>185.12500000000003</v>
          </cell>
          <cell r="Y168">
            <v>208.17999999999989</v>
          </cell>
          <cell r="Z168">
            <v>269.36203999999998</v>
          </cell>
          <cell r="AA168">
            <v>298.65900000000005</v>
          </cell>
        </row>
        <row r="169">
          <cell r="A169" t="str">
            <v>Dto11</v>
          </cell>
          <cell r="B169" t="str">
            <v>Other income</v>
          </cell>
          <cell r="C169">
            <v>639.75459000000012</v>
          </cell>
          <cell r="D169">
            <v>613.38741000000005</v>
          </cell>
          <cell r="E169">
            <v>840.51699999999983</v>
          </cell>
          <cell r="F169">
            <v>851.78088000000014</v>
          </cell>
          <cell r="G169">
            <v>923.84500000000003</v>
          </cell>
          <cell r="H169">
            <v>1022.0331199999986</v>
          </cell>
          <cell r="I169">
            <v>989.27499999999918</v>
          </cell>
          <cell r="J169">
            <v>807.68800000000124</v>
          </cell>
          <cell r="K169">
            <v>862.8960000000003</v>
          </cell>
          <cell r="L169">
            <v>1148.5979999999995</v>
          </cell>
          <cell r="M169">
            <v>952.92804000000251</v>
          </cell>
          <cell r="N169">
            <v>960.70396000000051</v>
          </cell>
          <cell r="O169">
            <v>10613.407000000005</v>
          </cell>
          <cell r="P169">
            <v>639.75459000000012</v>
          </cell>
          <cell r="Q169">
            <v>1253.1420000000001</v>
          </cell>
          <cell r="R169">
            <v>2093.6590000000006</v>
          </cell>
          <cell r="S169">
            <v>2945.4398800000008</v>
          </cell>
          <cell r="T169">
            <v>3869.2848800000011</v>
          </cell>
          <cell r="U169">
            <v>4891.3179999999993</v>
          </cell>
          <cell r="V169">
            <v>5880.592999999998</v>
          </cell>
          <cell r="W169">
            <v>6688.2809999999999</v>
          </cell>
          <cell r="X169">
            <v>7551.1769999999997</v>
          </cell>
          <cell r="Y169">
            <v>8699.7750000000015</v>
          </cell>
          <cell r="Z169">
            <v>9652.703040000004</v>
          </cell>
          <cell r="AA169">
            <v>10613.407000000005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1252.8715900000002</v>
          </cell>
          <cell r="D171">
            <v>1285.2674099999999</v>
          </cell>
          <cell r="E171">
            <v>1535.9640000000002</v>
          </cell>
          <cell r="F171">
            <v>1613.7058799999995</v>
          </cell>
          <cell r="G171">
            <v>1802.6860000000008</v>
          </cell>
          <cell r="H171">
            <v>1826.2351199999994</v>
          </cell>
          <cell r="I171">
            <v>1795.2099999999978</v>
          </cell>
          <cell r="J171">
            <v>1601.4290000000012</v>
          </cell>
          <cell r="K171">
            <v>1842.5130000000004</v>
          </cell>
          <cell r="L171">
            <v>1935.1819999999966</v>
          </cell>
          <cell r="M171">
            <v>1565.7830400000098</v>
          </cell>
          <cell r="N171">
            <v>1865.6299599999945</v>
          </cell>
          <cell r="O171">
            <v>19922.477000000006</v>
          </cell>
          <cell r="P171">
            <v>1252.8715900000002</v>
          </cell>
          <cell r="Q171">
            <v>2538.1390000000001</v>
          </cell>
          <cell r="R171">
            <v>4074.1030000000005</v>
          </cell>
          <cell r="S171">
            <v>5687.8088799999996</v>
          </cell>
          <cell r="T171">
            <v>7490.4948800000002</v>
          </cell>
          <cell r="U171">
            <v>9316.73</v>
          </cell>
          <cell r="V171">
            <v>11111.939999999995</v>
          </cell>
          <cell r="W171">
            <v>12713.368999999999</v>
          </cell>
          <cell r="X171">
            <v>14555.882</v>
          </cell>
          <cell r="Y171">
            <v>16491.063999999998</v>
          </cell>
          <cell r="Z171">
            <v>18056.847040000008</v>
          </cell>
          <cell r="AA171">
            <v>19922.477000000006</v>
          </cell>
        </row>
        <row r="172">
          <cell r="A172" t="str">
            <v>Dto13</v>
          </cell>
          <cell r="B172" t="str">
            <v>Personnel expenses</v>
          </cell>
          <cell r="C172">
            <v>702.81</v>
          </cell>
          <cell r="D172">
            <v>599.48200000000008</v>
          </cell>
          <cell r="E172">
            <v>718.68900000000008</v>
          </cell>
          <cell r="F172">
            <v>811.19899999999996</v>
          </cell>
          <cell r="G172">
            <v>824.34</v>
          </cell>
          <cell r="H172">
            <v>908.35199999999986</v>
          </cell>
          <cell r="I172">
            <v>735.78199999999981</v>
          </cell>
          <cell r="J172">
            <v>714.42500000000052</v>
          </cell>
          <cell r="K172">
            <v>818.52699999999891</v>
          </cell>
          <cell r="L172">
            <v>765.22900000000072</v>
          </cell>
          <cell r="M172">
            <v>744.24218000000155</v>
          </cell>
          <cell r="N172">
            <v>511.92281999999864</v>
          </cell>
          <cell r="O172">
            <v>8854.9999999999982</v>
          </cell>
          <cell r="P172">
            <v>702.81</v>
          </cell>
          <cell r="Q172">
            <v>1302.2919999999999</v>
          </cell>
          <cell r="R172">
            <v>2020.981</v>
          </cell>
          <cell r="S172">
            <v>2832.18</v>
          </cell>
          <cell r="T172">
            <v>3656.52</v>
          </cell>
          <cell r="U172">
            <v>4564.8719999999994</v>
          </cell>
          <cell r="V172">
            <v>5300.6539999999995</v>
          </cell>
          <cell r="W172">
            <v>6015.0789999999997</v>
          </cell>
          <cell r="X172">
            <v>6833.6059999999989</v>
          </cell>
          <cell r="Y172">
            <v>7598.8349999999991</v>
          </cell>
          <cell r="Z172">
            <v>8343.0771800000002</v>
          </cell>
          <cell r="AA172">
            <v>8854.9999999999982</v>
          </cell>
        </row>
        <row r="173">
          <cell r="A173" t="str">
            <v>Dto14</v>
          </cell>
          <cell r="B173" t="str">
            <v>General and administrative expenses</v>
          </cell>
          <cell r="C173">
            <v>210.09399999999999</v>
          </cell>
          <cell r="D173">
            <v>229.50700000000001</v>
          </cell>
          <cell r="E173">
            <v>215.749</v>
          </cell>
          <cell r="F173">
            <v>313.43899999999996</v>
          </cell>
          <cell r="G173">
            <v>285.30800000000005</v>
          </cell>
          <cell r="H173">
            <v>282.74399999999991</v>
          </cell>
          <cell r="I173">
            <v>336.38499999999999</v>
          </cell>
          <cell r="J173">
            <v>271.68100000000004</v>
          </cell>
          <cell r="K173">
            <v>340.096</v>
          </cell>
          <cell r="L173">
            <v>263.84100000000012</v>
          </cell>
          <cell r="M173">
            <v>267.19558000000018</v>
          </cell>
          <cell r="N173">
            <v>309.96541999999977</v>
          </cell>
          <cell r="O173">
            <v>3326.0050000000001</v>
          </cell>
          <cell r="P173">
            <v>210.09399999999999</v>
          </cell>
          <cell r="Q173">
            <v>439.601</v>
          </cell>
          <cell r="R173">
            <v>655.35</v>
          </cell>
          <cell r="S173">
            <v>968.78899999999999</v>
          </cell>
          <cell r="T173">
            <v>1254.097</v>
          </cell>
          <cell r="U173">
            <v>1536.8409999999999</v>
          </cell>
          <cell r="V173">
            <v>1873.2259999999999</v>
          </cell>
          <cell r="W173">
            <v>2144.9070000000002</v>
          </cell>
          <cell r="X173">
            <v>2485.0030000000002</v>
          </cell>
          <cell r="Y173">
            <v>2748.8440000000001</v>
          </cell>
          <cell r="Z173">
            <v>3016.0395800000001</v>
          </cell>
          <cell r="AA173">
            <v>3326.0050000000001</v>
          </cell>
        </row>
        <row r="174">
          <cell r="A174" t="str">
            <v>Dto15</v>
          </cell>
          <cell r="B174" t="str">
            <v>Depreciation / Amortisation</v>
          </cell>
          <cell r="C174">
            <v>41.991999999999997</v>
          </cell>
          <cell r="D174">
            <v>44.125</v>
          </cell>
          <cell r="E174">
            <v>45.214000000000027</v>
          </cell>
          <cell r="F174">
            <v>68.498999999999967</v>
          </cell>
          <cell r="G174">
            <v>52.620999999999981</v>
          </cell>
          <cell r="H174">
            <v>56.456000000000017</v>
          </cell>
          <cell r="I174">
            <v>73.915000000000006</v>
          </cell>
          <cell r="J174">
            <v>47.827999999999975</v>
          </cell>
          <cell r="K174">
            <v>48.36200000000008</v>
          </cell>
          <cell r="L174">
            <v>79.902999999999906</v>
          </cell>
          <cell r="M174">
            <v>60.808959999999956</v>
          </cell>
          <cell r="N174">
            <v>59.27604000000008</v>
          </cell>
          <cell r="O174">
            <v>679</v>
          </cell>
          <cell r="P174">
            <v>41.991999999999997</v>
          </cell>
          <cell r="Q174">
            <v>86.11699999999999</v>
          </cell>
          <cell r="R174">
            <v>131.33100000000002</v>
          </cell>
          <cell r="S174">
            <v>199.82999999999998</v>
          </cell>
          <cell r="T174">
            <v>252.45099999999996</v>
          </cell>
          <cell r="U174">
            <v>308.90699999999998</v>
          </cell>
          <cell r="V174">
            <v>382.822</v>
          </cell>
          <cell r="W174">
            <v>430.65</v>
          </cell>
          <cell r="X174">
            <v>479.01200000000006</v>
          </cell>
          <cell r="Y174">
            <v>558.91499999999996</v>
          </cell>
          <cell r="Z174">
            <v>619.72395999999992</v>
          </cell>
          <cell r="AA174">
            <v>679</v>
          </cell>
        </row>
        <row r="175">
          <cell r="A175" t="str">
            <v>Dto16</v>
          </cell>
          <cell r="B175" t="str">
            <v>Total operating expenses</v>
          </cell>
          <cell r="C175">
            <v>954.89599999999996</v>
          </cell>
          <cell r="D175">
            <v>873.11400000000003</v>
          </cell>
          <cell r="E175">
            <v>979.65200000000016</v>
          </cell>
          <cell r="F175">
            <v>1193.1369999999999</v>
          </cell>
          <cell r="G175">
            <v>1162.2690000000002</v>
          </cell>
          <cell r="H175">
            <v>1247.5519999999997</v>
          </cell>
          <cell r="I175">
            <v>1146.0819999999999</v>
          </cell>
          <cell r="J175">
            <v>1033.9340000000007</v>
          </cell>
          <cell r="K175">
            <v>1206.984999999999</v>
          </cell>
          <cell r="L175">
            <v>1108.9730000000009</v>
          </cell>
          <cell r="M175">
            <v>1072.2467200000017</v>
          </cell>
          <cell r="N175">
            <v>881.16427999999848</v>
          </cell>
          <cell r="O175">
            <v>12860.004999999997</v>
          </cell>
          <cell r="P175">
            <v>954.89599999999996</v>
          </cell>
          <cell r="Q175">
            <v>1828.01</v>
          </cell>
          <cell r="R175">
            <v>2807.6620000000003</v>
          </cell>
          <cell r="S175">
            <v>4000.799</v>
          </cell>
          <cell r="T175">
            <v>5163.0680000000002</v>
          </cell>
          <cell r="U175">
            <v>6410.62</v>
          </cell>
          <cell r="V175">
            <v>7556.7019999999993</v>
          </cell>
          <cell r="W175">
            <v>8590.6360000000004</v>
          </cell>
          <cell r="X175">
            <v>9797.6209999999992</v>
          </cell>
          <cell r="Y175">
            <v>10906.594000000001</v>
          </cell>
          <cell r="Z175">
            <v>11978.84072</v>
          </cell>
          <cell r="AA175">
            <v>12860.004999999997</v>
          </cell>
        </row>
        <row r="176">
          <cell r="A176" t="str">
            <v>Dto17</v>
          </cell>
          <cell r="B176" t="str">
            <v>Operating profit before provisions</v>
          </cell>
          <cell r="C176">
            <v>297.97559000000024</v>
          </cell>
          <cell r="D176">
            <v>412.15340999999989</v>
          </cell>
          <cell r="E176">
            <v>556.31200000000001</v>
          </cell>
          <cell r="F176">
            <v>420.56887999999958</v>
          </cell>
          <cell r="G176">
            <v>640.4170000000006</v>
          </cell>
          <cell r="H176">
            <v>578.68311999999969</v>
          </cell>
          <cell r="I176">
            <v>649.12799999999788</v>
          </cell>
          <cell r="J176">
            <v>567.49500000000057</v>
          </cell>
          <cell r="K176">
            <v>635.52800000000138</v>
          </cell>
          <cell r="L176">
            <v>826.20899999999574</v>
          </cell>
          <cell r="M176">
            <v>493.53632000000812</v>
          </cell>
          <cell r="N176">
            <v>984.46567999999604</v>
          </cell>
          <cell r="O176">
            <v>7062.4720000000088</v>
          </cell>
          <cell r="P176">
            <v>297.97559000000024</v>
          </cell>
          <cell r="Q176">
            <v>710.12900000000013</v>
          </cell>
          <cell r="R176">
            <v>1266.4410000000003</v>
          </cell>
          <cell r="S176">
            <v>1687.0098799999996</v>
          </cell>
          <cell r="T176">
            <v>2327.42688</v>
          </cell>
          <cell r="U176">
            <v>2906.1099999999997</v>
          </cell>
          <cell r="V176">
            <v>3555.2379999999957</v>
          </cell>
          <cell r="W176">
            <v>4122.7329999999984</v>
          </cell>
          <cell r="X176">
            <v>4758.2610000000004</v>
          </cell>
          <cell r="Y176">
            <v>5584.4699999999975</v>
          </cell>
          <cell r="Z176">
            <v>6078.0063200000077</v>
          </cell>
          <cell r="AA176">
            <v>7062.4720000000088</v>
          </cell>
        </row>
        <row r="177">
          <cell r="A177" t="str">
            <v>Dto18</v>
          </cell>
          <cell r="B177" t="str">
            <v>Impairment losses on loans and advances</v>
          </cell>
          <cell r="C177">
            <v>12.763</v>
          </cell>
          <cell r="D177">
            <v>-263.827</v>
          </cell>
          <cell r="E177">
            <v>-193.86299999999994</v>
          </cell>
          <cell r="F177">
            <v>96.000999999999976</v>
          </cell>
          <cell r="G177">
            <v>-111.41199999999996</v>
          </cell>
          <cell r="H177">
            <v>-22.183999999999997</v>
          </cell>
          <cell r="I177">
            <v>-57.534999999999997</v>
          </cell>
          <cell r="J177">
            <v>-50.663000000000068</v>
          </cell>
          <cell r="K177">
            <v>-18.111999999999966</v>
          </cell>
          <cell r="L177">
            <v>-312.12</v>
          </cell>
          <cell r="M177">
            <v>-44.009999999999934</v>
          </cell>
          <cell r="N177">
            <v>107.91400000000004</v>
          </cell>
          <cell r="O177">
            <v>-857.048</v>
          </cell>
          <cell r="P177">
            <v>12.763</v>
          </cell>
          <cell r="Q177">
            <v>-251.06399999999999</v>
          </cell>
          <cell r="R177">
            <v>-444.92699999999991</v>
          </cell>
          <cell r="S177">
            <v>-348.92599999999993</v>
          </cell>
          <cell r="T177">
            <v>-460.33799999999991</v>
          </cell>
          <cell r="U177">
            <v>-482.52199999999993</v>
          </cell>
          <cell r="V177">
            <v>-540.0569999999999</v>
          </cell>
          <cell r="W177">
            <v>-590.72</v>
          </cell>
          <cell r="X177">
            <v>-608.83199999999999</v>
          </cell>
          <cell r="Y177">
            <v>-920.952</v>
          </cell>
          <cell r="Z177">
            <v>-964.96199999999999</v>
          </cell>
          <cell r="AA177">
            <v>-857.048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12.763</v>
          </cell>
          <cell r="D180">
            <v>-263.827</v>
          </cell>
          <cell r="E180">
            <v>-193.86299999999994</v>
          </cell>
          <cell r="F180">
            <v>96.000999999999976</v>
          </cell>
          <cell r="G180">
            <v>-111.41199999999996</v>
          </cell>
          <cell r="H180">
            <v>-22.183999999999997</v>
          </cell>
          <cell r="I180">
            <v>-57.534999999999997</v>
          </cell>
          <cell r="J180">
            <v>-50.663000000000068</v>
          </cell>
          <cell r="K180">
            <v>-18.111999999999966</v>
          </cell>
          <cell r="L180">
            <v>-312.12</v>
          </cell>
          <cell r="M180">
            <v>-44.009999999999934</v>
          </cell>
          <cell r="N180">
            <v>107.91400000000004</v>
          </cell>
          <cell r="O180">
            <v>-857.048</v>
          </cell>
          <cell r="P180">
            <v>12.763</v>
          </cell>
          <cell r="Q180">
            <v>-251.06399999999999</v>
          </cell>
          <cell r="R180">
            <v>-444.92699999999991</v>
          </cell>
          <cell r="S180">
            <v>-348.92599999999993</v>
          </cell>
          <cell r="T180">
            <v>-460.33799999999991</v>
          </cell>
          <cell r="U180">
            <v>-482.52199999999993</v>
          </cell>
          <cell r="V180">
            <v>-540.0569999999999</v>
          </cell>
          <cell r="W180">
            <v>-590.72</v>
          </cell>
          <cell r="X180">
            <v>-608.83199999999999</v>
          </cell>
          <cell r="Y180">
            <v>-920.952</v>
          </cell>
          <cell r="Z180">
            <v>-964.96199999999999</v>
          </cell>
          <cell r="AA180">
            <v>-857.048</v>
          </cell>
        </row>
        <row r="181">
          <cell r="A181" t="str">
            <v>Dto22</v>
          </cell>
          <cell r="B181" t="str">
            <v>Operating profit</v>
          </cell>
          <cell r="C181">
            <v>310.73859000000022</v>
          </cell>
          <cell r="D181">
            <v>148.3264099999999</v>
          </cell>
          <cell r="E181">
            <v>362.44900000000007</v>
          </cell>
          <cell r="F181">
            <v>516.56987999999956</v>
          </cell>
          <cell r="G181">
            <v>529.00500000000068</v>
          </cell>
          <cell r="H181">
            <v>556.49911999999972</v>
          </cell>
          <cell r="I181">
            <v>591.59299999999791</v>
          </cell>
          <cell r="J181">
            <v>516.83200000000056</v>
          </cell>
          <cell r="K181">
            <v>617.41600000000142</v>
          </cell>
          <cell r="L181">
            <v>514.08899999999574</v>
          </cell>
          <cell r="M181">
            <v>449.52632000000818</v>
          </cell>
          <cell r="N181">
            <v>1092.3796799999961</v>
          </cell>
          <cell r="O181">
            <v>6205.4240000000091</v>
          </cell>
          <cell r="P181">
            <v>310.73859000000022</v>
          </cell>
          <cell r="Q181">
            <v>459.06500000000017</v>
          </cell>
          <cell r="R181">
            <v>821.51400000000035</v>
          </cell>
          <cell r="S181">
            <v>1338.0838799999997</v>
          </cell>
          <cell r="T181">
            <v>1867.08888</v>
          </cell>
          <cell r="U181">
            <v>2423.5879999999997</v>
          </cell>
          <cell r="V181">
            <v>3015.1809999999959</v>
          </cell>
          <cell r="W181">
            <v>3532.0129999999981</v>
          </cell>
          <cell r="X181">
            <v>4149.4290000000001</v>
          </cell>
          <cell r="Y181">
            <v>4663.5179999999973</v>
          </cell>
          <cell r="Z181">
            <v>5113.0443200000082</v>
          </cell>
          <cell r="AA181">
            <v>6205.4240000000091</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310.73859000000022</v>
          </cell>
          <cell r="D185">
            <v>148.3264099999999</v>
          </cell>
          <cell r="E185">
            <v>362.44900000000007</v>
          </cell>
          <cell r="F185">
            <v>516.56987999999956</v>
          </cell>
          <cell r="G185">
            <v>529.00500000000068</v>
          </cell>
          <cell r="H185">
            <v>556.49911999999972</v>
          </cell>
          <cell r="I185">
            <v>591.59299999999791</v>
          </cell>
          <cell r="J185">
            <v>516.83200000000056</v>
          </cell>
          <cell r="K185">
            <v>617.41600000000142</v>
          </cell>
          <cell r="L185">
            <v>514.08899999999574</v>
          </cell>
          <cell r="M185">
            <v>449.52632000000818</v>
          </cell>
          <cell r="N185">
            <v>1092.3796799999961</v>
          </cell>
          <cell r="O185">
            <v>6205.4240000000091</v>
          </cell>
          <cell r="P185">
            <v>310.73859000000022</v>
          </cell>
          <cell r="Q185">
            <v>459.06500000000017</v>
          </cell>
          <cell r="R185">
            <v>821.51400000000035</v>
          </cell>
          <cell r="S185">
            <v>1338.0838799999997</v>
          </cell>
          <cell r="T185">
            <v>1867.08888</v>
          </cell>
          <cell r="U185">
            <v>2423.5879999999997</v>
          </cell>
          <cell r="V185">
            <v>3015.1809999999959</v>
          </cell>
          <cell r="W185">
            <v>3532.0129999999981</v>
          </cell>
          <cell r="X185">
            <v>4149.4290000000001</v>
          </cell>
          <cell r="Y185">
            <v>4663.5179999999973</v>
          </cell>
          <cell r="Z185">
            <v>5113.0443200000082</v>
          </cell>
          <cell r="AA185">
            <v>6205.4240000000091</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-65.075000000000003</v>
          </cell>
          <cell r="D187">
            <v>-63.58</v>
          </cell>
          <cell r="E187">
            <v>-161.07300000000001</v>
          </cell>
          <cell r="F187">
            <v>-117.35699999999997</v>
          </cell>
          <cell r="G187">
            <v>-128.87200000000001</v>
          </cell>
          <cell r="H187">
            <v>-76.581999999999994</v>
          </cell>
          <cell r="I187">
            <v>-149.42100000000005</v>
          </cell>
          <cell r="J187">
            <v>16.76400000000001</v>
          </cell>
          <cell r="K187">
            <v>-326.65499999999997</v>
          </cell>
          <cell r="L187">
            <v>520.81299999999987</v>
          </cell>
          <cell r="M187">
            <v>-821.05400000000009</v>
          </cell>
          <cell r="N187">
            <v>63.309999999999945</v>
          </cell>
          <cell r="O187">
            <v>-1308.7820000000004</v>
          </cell>
          <cell r="P187">
            <v>-65.075000000000003</v>
          </cell>
          <cell r="Q187">
            <v>-128.655</v>
          </cell>
          <cell r="R187">
            <v>-289.72800000000001</v>
          </cell>
          <cell r="S187">
            <v>-407.08499999999998</v>
          </cell>
          <cell r="T187">
            <v>-535.95699999999999</v>
          </cell>
          <cell r="U187">
            <v>-612.53899999999999</v>
          </cell>
          <cell r="V187">
            <v>-761.96</v>
          </cell>
          <cell r="W187">
            <v>-745.19600000000003</v>
          </cell>
          <cell r="X187">
            <v>-1071.8510000000001</v>
          </cell>
          <cell r="Y187">
            <v>-551.03800000000024</v>
          </cell>
          <cell r="Z187">
            <v>-1372.0920000000003</v>
          </cell>
          <cell r="AA187">
            <v>-1308.7820000000004</v>
          </cell>
        </row>
        <row r="188">
          <cell r="A188" t="str">
            <v>Dto28</v>
          </cell>
          <cell r="B188" t="str">
            <v>Profit after tax</v>
          </cell>
          <cell r="C188">
            <v>245.66359000000023</v>
          </cell>
          <cell r="D188">
            <v>84.746409999999898</v>
          </cell>
          <cell r="E188">
            <v>201.37600000000006</v>
          </cell>
          <cell r="F188">
            <v>399.21287999999959</v>
          </cell>
          <cell r="G188">
            <v>400.13300000000066</v>
          </cell>
          <cell r="H188">
            <v>479.91711999999973</v>
          </cell>
          <cell r="I188">
            <v>442.17199999999787</v>
          </cell>
          <cell r="J188">
            <v>533.59600000000057</v>
          </cell>
          <cell r="K188">
            <v>290.76100000000145</v>
          </cell>
          <cell r="L188">
            <v>1034.9019999999955</v>
          </cell>
          <cell r="M188">
            <v>-371.5276799999919</v>
          </cell>
          <cell r="N188">
            <v>1155.6896799999961</v>
          </cell>
          <cell r="O188">
            <v>4896.6420000000089</v>
          </cell>
          <cell r="P188">
            <v>245.66359000000023</v>
          </cell>
          <cell r="Q188">
            <v>330.4100000000002</v>
          </cell>
          <cell r="R188">
            <v>531.78600000000029</v>
          </cell>
          <cell r="S188">
            <v>930.99887999999964</v>
          </cell>
          <cell r="T188">
            <v>1331.1318799999999</v>
          </cell>
          <cell r="U188">
            <v>1811.0489999999998</v>
          </cell>
          <cell r="V188">
            <v>2253.2209999999959</v>
          </cell>
          <cell r="W188">
            <v>2786.8169999999982</v>
          </cell>
          <cell r="X188">
            <v>3077.578</v>
          </cell>
          <cell r="Y188">
            <v>4112.4799999999968</v>
          </cell>
          <cell r="Z188">
            <v>3740.9523200000076</v>
          </cell>
          <cell r="AA188">
            <v>4896.6420000000089</v>
          </cell>
        </row>
        <row r="189">
          <cell r="A189">
            <v>0</v>
          </cell>
          <cell r="B189" t="str">
            <v>Actual Profit and Loss 2006 tys.zł</v>
          </cell>
          <cell r="C189">
            <v>218.4</v>
          </cell>
          <cell r="D189">
            <v>77.5</v>
          </cell>
          <cell r="E189">
            <v>38.1</v>
          </cell>
          <cell r="F189">
            <v>234.2</v>
          </cell>
          <cell r="G189">
            <v>216.6</v>
          </cell>
          <cell r="H189">
            <v>216</v>
          </cell>
          <cell r="I189">
            <v>280.89999999999998</v>
          </cell>
          <cell r="J189">
            <v>299</v>
          </cell>
          <cell r="K189">
            <v>328.7</v>
          </cell>
          <cell r="L189">
            <v>471.9</v>
          </cell>
          <cell r="M189">
            <v>559.79999999999995</v>
          </cell>
          <cell r="N189">
            <v>664</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891.78899999999999</v>
          </cell>
          <cell r="D190">
            <v>808.83500000000004</v>
          </cell>
          <cell r="E190">
            <v>929.62199999999962</v>
          </cell>
          <cell r="F190">
            <v>1001.5820000000002</v>
          </cell>
          <cell r="G190">
            <v>1049.4893800000002</v>
          </cell>
          <cell r="H190">
            <v>1062.5056199999997</v>
          </cell>
          <cell r="I190">
            <v>1160.6489999999997</v>
          </cell>
          <cell r="J190">
            <v>1225.7090000000012</v>
          </cell>
          <cell r="K190">
            <v>1337.44</v>
          </cell>
          <cell r="L190">
            <v>1546.8</v>
          </cell>
          <cell r="M190">
            <v>1679.1529999999993</v>
          </cell>
          <cell r="N190">
            <v>1996.697999999998</v>
          </cell>
          <cell r="O190">
            <v>14690.271999999999</v>
          </cell>
          <cell r="P190">
            <v>891.78899999999999</v>
          </cell>
          <cell r="Q190">
            <v>1700.624</v>
          </cell>
          <cell r="R190">
            <v>2630.2459999999996</v>
          </cell>
          <cell r="S190">
            <v>3631.828</v>
          </cell>
          <cell r="T190">
            <v>4681.3173800000004</v>
          </cell>
          <cell r="U190">
            <v>5743.8230000000003</v>
          </cell>
          <cell r="V190">
            <v>6904.4719999999998</v>
          </cell>
          <cell r="W190">
            <v>8130.1810000000005</v>
          </cell>
          <cell r="X190">
            <v>9467.621000000001</v>
          </cell>
          <cell r="Y190">
            <v>11014.421</v>
          </cell>
          <cell r="Z190">
            <v>12693.574000000001</v>
          </cell>
          <cell r="AA190">
            <v>14690.271999999999</v>
          </cell>
        </row>
        <row r="191">
          <cell r="A191" t="str">
            <v>Dtr02</v>
          </cell>
          <cell r="B191" t="str">
            <v>Interest expense</v>
          </cell>
          <cell r="C191">
            <v>-426.58199999999999</v>
          </cell>
          <cell r="D191">
            <v>-380.65199999999993</v>
          </cell>
          <cell r="E191">
            <v>-449.00199999999995</v>
          </cell>
          <cell r="F191">
            <v>-461.11900000000014</v>
          </cell>
          <cell r="G191">
            <v>-481.85199999999986</v>
          </cell>
          <cell r="H191">
            <v>-506.22300000000041</v>
          </cell>
          <cell r="I191">
            <v>-576.33899999999994</v>
          </cell>
          <cell r="J191">
            <v>-660.33699999999953</v>
          </cell>
          <cell r="K191">
            <v>-737.01100000000042</v>
          </cell>
          <cell r="L191">
            <v>-863.71399999999994</v>
          </cell>
          <cell r="M191">
            <v>-912.41899999999987</v>
          </cell>
          <cell r="N191">
            <v>-1136.2129999999997</v>
          </cell>
          <cell r="O191">
            <v>-7591.4629999999997</v>
          </cell>
          <cell r="P191">
            <v>-426.58199999999999</v>
          </cell>
          <cell r="Q191">
            <v>-807.23399999999992</v>
          </cell>
          <cell r="R191">
            <v>-1256.2359999999999</v>
          </cell>
          <cell r="S191">
            <v>-1717.355</v>
          </cell>
          <cell r="T191">
            <v>-2199.2069999999999</v>
          </cell>
          <cell r="U191">
            <v>-2705.4300000000003</v>
          </cell>
          <cell r="V191">
            <v>-3281.7690000000002</v>
          </cell>
          <cell r="W191">
            <v>-3942.1059999999998</v>
          </cell>
          <cell r="X191">
            <v>-4679.1170000000002</v>
          </cell>
          <cell r="Y191">
            <v>-5542.8310000000001</v>
          </cell>
          <cell r="Z191">
            <v>-6455.25</v>
          </cell>
          <cell r="AA191">
            <v>-7591.4629999999997</v>
          </cell>
        </row>
        <row r="192">
          <cell r="A192" t="str">
            <v>Dtr03</v>
          </cell>
          <cell r="B192" t="str">
            <v>Net interest income</v>
          </cell>
          <cell r="C192">
            <v>465.20699999999999</v>
          </cell>
          <cell r="D192">
            <v>428.18300000000011</v>
          </cell>
          <cell r="E192">
            <v>480.61999999999966</v>
          </cell>
          <cell r="F192">
            <v>540.46300000000008</v>
          </cell>
          <cell r="G192">
            <v>567.63738000000035</v>
          </cell>
          <cell r="H192">
            <v>556.28261999999927</v>
          </cell>
          <cell r="I192">
            <v>584.30999999999972</v>
          </cell>
          <cell r="J192">
            <v>565.37200000000166</v>
          </cell>
          <cell r="K192">
            <v>600.42899999999963</v>
          </cell>
          <cell r="L192">
            <v>683.08600000000001</v>
          </cell>
          <cell r="M192">
            <v>766.73399999999947</v>
          </cell>
          <cell r="N192">
            <v>860.48499999999831</v>
          </cell>
          <cell r="O192">
            <v>7098.8089999999993</v>
          </cell>
          <cell r="P192">
            <v>465.20699999999999</v>
          </cell>
          <cell r="Q192">
            <v>893.3900000000001</v>
          </cell>
          <cell r="R192">
            <v>1374.0099999999998</v>
          </cell>
          <cell r="S192">
            <v>1914.473</v>
          </cell>
          <cell r="T192">
            <v>2482.1103800000005</v>
          </cell>
          <cell r="U192">
            <v>3038.393</v>
          </cell>
          <cell r="V192">
            <v>3622.7029999999995</v>
          </cell>
          <cell r="W192">
            <v>4188.0750000000007</v>
          </cell>
          <cell r="X192">
            <v>4788.5040000000008</v>
          </cell>
          <cell r="Y192">
            <v>5471.59</v>
          </cell>
          <cell r="Z192">
            <v>6238.3240000000005</v>
          </cell>
          <cell r="AA192">
            <v>7098.8089999999993</v>
          </cell>
        </row>
        <row r="193">
          <cell r="A193" t="str">
            <v>Dtr04</v>
          </cell>
          <cell r="B193" t="str">
            <v>Fee Income</v>
          </cell>
          <cell r="C193">
            <v>493.22500000000002</v>
          </cell>
          <cell r="D193">
            <v>575.40100000000007</v>
          </cell>
          <cell r="E193">
            <v>603.1429999999998</v>
          </cell>
          <cell r="F193">
            <v>544.41299999999967</v>
          </cell>
          <cell r="G193">
            <v>552.06900000000019</v>
          </cell>
          <cell r="H193">
            <v>540.49100000000033</v>
          </cell>
          <cell r="I193">
            <v>757.34999999999911</v>
          </cell>
          <cell r="J193">
            <v>631.23900000000106</v>
          </cell>
          <cell r="K193">
            <v>639.45099999999968</v>
          </cell>
          <cell r="L193">
            <v>825.27300000000014</v>
          </cell>
          <cell r="M193">
            <v>760.41600000000142</v>
          </cell>
          <cell r="N193">
            <v>768.53999999999712</v>
          </cell>
          <cell r="O193">
            <v>7691.0109999999995</v>
          </cell>
          <cell r="P193">
            <v>493.22500000000002</v>
          </cell>
          <cell r="Q193">
            <v>1068.6260000000002</v>
          </cell>
          <cell r="R193">
            <v>1671.769</v>
          </cell>
          <cell r="S193">
            <v>2216.1819999999998</v>
          </cell>
          <cell r="T193">
            <v>2768.2510000000002</v>
          </cell>
          <cell r="U193">
            <v>3308.7420000000006</v>
          </cell>
          <cell r="V193">
            <v>4066.0919999999996</v>
          </cell>
          <cell r="W193">
            <v>4697.331000000001</v>
          </cell>
          <cell r="X193">
            <v>5336.7820000000011</v>
          </cell>
          <cell r="Y193">
            <v>6162.0550000000012</v>
          </cell>
          <cell r="Z193">
            <v>6922.4710000000023</v>
          </cell>
          <cell r="AA193">
            <v>7691.0109999999995</v>
          </cell>
        </row>
        <row r="194">
          <cell r="A194" t="str">
            <v>Dtr05</v>
          </cell>
          <cell r="B194" t="str">
            <v>Commission expense</v>
          </cell>
          <cell r="C194">
            <v>-62.621000000000002</v>
          </cell>
          <cell r="D194">
            <v>-86.308000000000007</v>
          </cell>
          <cell r="E194">
            <v>-104.95099999999999</v>
          </cell>
          <cell r="F194">
            <v>-47.314999999999998</v>
          </cell>
          <cell r="G194">
            <v>-72.737000000000023</v>
          </cell>
          <cell r="H194">
            <v>-59.266000000000012</v>
          </cell>
          <cell r="I194">
            <v>-91.097000000000023</v>
          </cell>
          <cell r="J194">
            <v>-64.010999999999953</v>
          </cell>
          <cell r="K194">
            <v>20.652999999999977</v>
          </cell>
          <cell r="L194">
            <v>-29.49</v>
          </cell>
          <cell r="M194">
            <v>-124.56299999999995</v>
          </cell>
          <cell r="N194">
            <v>10.398999999999937</v>
          </cell>
          <cell r="O194">
            <v>-711.30700000000013</v>
          </cell>
          <cell r="P194">
            <v>-62.621000000000002</v>
          </cell>
          <cell r="Q194">
            <v>-148.929</v>
          </cell>
          <cell r="R194">
            <v>-253.88</v>
          </cell>
          <cell r="S194">
            <v>-301.19499999999999</v>
          </cell>
          <cell r="T194">
            <v>-373.93200000000002</v>
          </cell>
          <cell r="U194">
            <v>-433.19800000000004</v>
          </cell>
          <cell r="V194">
            <v>-524.29500000000007</v>
          </cell>
          <cell r="W194">
            <v>-588.30600000000004</v>
          </cell>
          <cell r="X194">
            <v>-567.65300000000002</v>
          </cell>
          <cell r="Y194">
            <v>-597.14300000000003</v>
          </cell>
          <cell r="Z194">
            <v>-721.70600000000002</v>
          </cell>
          <cell r="AA194">
            <v>-711.30700000000013</v>
          </cell>
        </row>
        <row r="195">
          <cell r="A195" t="str">
            <v>Dtr06</v>
          </cell>
          <cell r="B195" t="str">
            <v>Net fee and commission income</v>
          </cell>
          <cell r="C195">
            <v>430.60400000000004</v>
          </cell>
          <cell r="D195">
            <v>489.09300000000007</v>
          </cell>
          <cell r="E195">
            <v>498.19199999999978</v>
          </cell>
          <cell r="F195">
            <v>497.09799999999967</v>
          </cell>
          <cell r="G195">
            <v>479.33200000000016</v>
          </cell>
          <cell r="H195">
            <v>481.22500000000031</v>
          </cell>
          <cell r="I195">
            <v>666.25299999999913</v>
          </cell>
          <cell r="J195">
            <v>567.22800000000109</v>
          </cell>
          <cell r="K195">
            <v>660.1039999999997</v>
          </cell>
          <cell r="L195">
            <v>795.78300000000013</v>
          </cell>
          <cell r="M195">
            <v>635.85300000000143</v>
          </cell>
          <cell r="N195">
            <v>778.93899999999701</v>
          </cell>
          <cell r="O195">
            <v>6979.7039999999997</v>
          </cell>
          <cell r="P195">
            <v>430.60400000000004</v>
          </cell>
          <cell r="Q195">
            <v>919.69700000000023</v>
          </cell>
          <cell r="R195">
            <v>1417.8890000000001</v>
          </cell>
          <cell r="S195">
            <v>1914.9869999999999</v>
          </cell>
          <cell r="T195">
            <v>2394.3190000000004</v>
          </cell>
          <cell r="U195">
            <v>2875.5440000000008</v>
          </cell>
          <cell r="V195">
            <v>3541.7969999999996</v>
          </cell>
          <cell r="W195">
            <v>4109.0250000000015</v>
          </cell>
          <cell r="X195">
            <v>4769.1290000000008</v>
          </cell>
          <cell r="Y195">
            <v>5564.9120000000012</v>
          </cell>
          <cell r="Z195">
            <v>6200.7650000000021</v>
          </cell>
          <cell r="AA195">
            <v>6979.7039999999997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2.0149999999999864</v>
          </cell>
          <cell r="D197">
            <v>0.3219999999999672</v>
          </cell>
          <cell r="E197">
            <v>-9.3139999999999858</v>
          </cell>
          <cell r="F197">
            <v>3.9680000000000177</v>
          </cell>
          <cell r="G197">
            <v>4.2550000000000097</v>
          </cell>
          <cell r="H197">
            <v>-12.1</v>
          </cell>
          <cell r="I197">
            <v>7.2640000000000668</v>
          </cell>
          <cell r="J197">
            <v>5.5549999999999784</v>
          </cell>
          <cell r="K197">
            <v>-0.32900000000003615</v>
          </cell>
          <cell r="L197">
            <v>-39.874000000000024</v>
          </cell>
          <cell r="M197">
            <v>-1.3239999999998417</v>
          </cell>
          <cell r="N197">
            <v>-20.112999999999829</v>
          </cell>
          <cell r="O197">
            <v>-59.674999999999692</v>
          </cell>
          <cell r="P197">
            <v>2.0149999999999864</v>
          </cell>
          <cell r="Q197">
            <v>2.3369999999999536</v>
          </cell>
          <cell r="R197">
            <v>-6.9770000000000323</v>
          </cell>
          <cell r="S197">
            <v>-3.0090000000000146</v>
          </cell>
          <cell r="T197">
            <v>1.2459999999999951</v>
          </cell>
          <cell r="U197">
            <v>-10.854000000000005</v>
          </cell>
          <cell r="V197">
            <v>-3.5899999999999377</v>
          </cell>
          <cell r="W197">
            <v>1.9650000000000407</v>
          </cell>
          <cell r="X197">
            <v>1.6360000000000046</v>
          </cell>
          <cell r="Y197">
            <v>-38.238000000000021</v>
          </cell>
          <cell r="Z197">
            <v>-39.561999999999863</v>
          </cell>
          <cell r="AA197">
            <v>-59.674999999999692</v>
          </cell>
        </row>
        <row r="198">
          <cell r="A198" t="str">
            <v>Dtr09</v>
          </cell>
          <cell r="B198" t="str">
            <v>Gains or losses from investments</v>
          </cell>
          <cell r="C198">
            <v>0</v>
          </cell>
          <cell r="D198">
            <v>0</v>
          </cell>
          <cell r="E198">
            <v>0</v>
          </cell>
          <cell r="F198">
            <v>0</v>
          </cell>
          <cell r="G198">
            <v>0</v>
          </cell>
          <cell r="H198">
            <v>0</v>
          </cell>
          <cell r="I198">
            <v>0</v>
          </cell>
          <cell r="J198">
            <v>0.62100000000000044</v>
          </cell>
          <cell r="K198">
            <v>0</v>
          </cell>
          <cell r="L198">
            <v>0</v>
          </cell>
          <cell r="M198">
            <v>0</v>
          </cell>
          <cell r="N198">
            <v>0</v>
          </cell>
          <cell r="O198">
            <v>0.62100000000000044</v>
          </cell>
          <cell r="P198">
            <v>0</v>
          </cell>
          <cell r="Q198">
            <v>0</v>
          </cell>
          <cell r="R198">
            <v>0</v>
          </cell>
          <cell r="S198">
            <v>0</v>
          </cell>
          <cell r="T198">
            <v>0</v>
          </cell>
          <cell r="U198">
            <v>0</v>
          </cell>
          <cell r="V198">
            <v>0</v>
          </cell>
          <cell r="W198">
            <v>0.62100000000000044</v>
          </cell>
          <cell r="X198">
            <v>0.62100000000000044</v>
          </cell>
          <cell r="Y198">
            <v>0.62100000000000044</v>
          </cell>
          <cell r="Z198">
            <v>0.62100000000000044</v>
          </cell>
          <cell r="AA198">
            <v>0.62100000000000044</v>
          </cell>
        </row>
        <row r="199">
          <cell r="A199" t="str">
            <v>Dtr10</v>
          </cell>
          <cell r="B199" t="str">
            <v>Other operating income / expenses</v>
          </cell>
          <cell r="C199">
            <v>-11.762000000000002</v>
          </cell>
          <cell r="D199">
            <v>-3.6180000000000092</v>
          </cell>
          <cell r="E199">
            <v>-8.0279999999999827</v>
          </cell>
          <cell r="F199">
            <v>-13.027000000000008</v>
          </cell>
          <cell r="G199">
            <v>15.63</v>
          </cell>
          <cell r="H199">
            <v>30.461999999999989</v>
          </cell>
          <cell r="I199">
            <v>-12.391999999999971</v>
          </cell>
          <cell r="J199">
            <v>-5.2340000000000115</v>
          </cell>
          <cell r="K199">
            <v>-53.842000000000006</v>
          </cell>
          <cell r="L199">
            <v>-27.742999999999981</v>
          </cell>
          <cell r="M199">
            <v>2.0120000000000005</v>
          </cell>
          <cell r="N199">
            <v>20.237999999999886</v>
          </cell>
          <cell r="O199">
            <v>-67.304000000000087</v>
          </cell>
          <cell r="P199">
            <v>-11.762000000000002</v>
          </cell>
          <cell r="Q199">
            <v>-15.380000000000011</v>
          </cell>
          <cell r="R199">
            <v>-23.407999999999994</v>
          </cell>
          <cell r="S199">
            <v>-36.435000000000002</v>
          </cell>
          <cell r="T199">
            <v>-20.805</v>
          </cell>
          <cell r="U199">
            <v>9.6569999999999894</v>
          </cell>
          <cell r="V199">
            <v>-2.7349999999999817</v>
          </cell>
          <cell r="W199">
            <v>-7.9689999999999932</v>
          </cell>
          <cell r="X199">
            <v>-61.811</v>
          </cell>
          <cell r="Y199">
            <v>-89.553999999999974</v>
          </cell>
          <cell r="Z199">
            <v>-87.541999999999973</v>
          </cell>
          <cell r="AA199">
            <v>-67.304000000000087</v>
          </cell>
        </row>
        <row r="200">
          <cell r="A200" t="str">
            <v>Dtr11</v>
          </cell>
          <cell r="B200" t="str">
            <v>Other income</v>
          </cell>
          <cell r="C200">
            <v>420.85700000000003</v>
          </cell>
          <cell r="D200">
            <v>485.79700000000003</v>
          </cell>
          <cell r="E200">
            <v>480.84999999999985</v>
          </cell>
          <cell r="F200">
            <v>488.0389999999997</v>
          </cell>
          <cell r="G200">
            <v>499.21700000000016</v>
          </cell>
          <cell r="H200">
            <v>499.58700000000027</v>
          </cell>
          <cell r="I200">
            <v>661.1249999999992</v>
          </cell>
          <cell r="J200">
            <v>568.17000000000098</v>
          </cell>
          <cell r="K200">
            <v>605.93299999999965</v>
          </cell>
          <cell r="L200">
            <v>728.16600000000017</v>
          </cell>
          <cell r="M200">
            <v>636.54100000000153</v>
          </cell>
          <cell r="N200">
            <v>779.06399999999712</v>
          </cell>
          <cell r="O200">
            <v>6853.3460000000005</v>
          </cell>
          <cell r="P200">
            <v>420.85700000000003</v>
          </cell>
          <cell r="Q200">
            <v>906.65400000000022</v>
          </cell>
          <cell r="R200">
            <v>1387.5040000000001</v>
          </cell>
          <cell r="S200">
            <v>1875.5429999999999</v>
          </cell>
          <cell r="T200">
            <v>2374.7600000000007</v>
          </cell>
          <cell r="U200">
            <v>2874.3470000000011</v>
          </cell>
          <cell r="V200">
            <v>3535.4719999999993</v>
          </cell>
          <cell r="W200">
            <v>4103.6420000000016</v>
          </cell>
          <cell r="X200">
            <v>4709.5750000000016</v>
          </cell>
          <cell r="Y200">
            <v>5437.7410000000009</v>
          </cell>
          <cell r="Z200">
            <v>6074.282000000002</v>
          </cell>
          <cell r="AA200">
            <v>6853.3460000000005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886.06400000000008</v>
          </cell>
          <cell r="D202">
            <v>913.98000000000013</v>
          </cell>
          <cell r="E202">
            <v>961.46999999999957</v>
          </cell>
          <cell r="F202">
            <v>1028.5019999999997</v>
          </cell>
          <cell r="G202">
            <v>1066.8543800000004</v>
          </cell>
          <cell r="H202">
            <v>1055.8696199999995</v>
          </cell>
          <cell r="I202">
            <v>1245.434999999999</v>
          </cell>
          <cell r="J202">
            <v>1133.5420000000026</v>
          </cell>
          <cell r="K202">
            <v>1206.3619999999992</v>
          </cell>
          <cell r="L202">
            <v>1411.2520000000002</v>
          </cell>
          <cell r="M202">
            <v>1403.275000000001</v>
          </cell>
          <cell r="N202">
            <v>1639.5489999999954</v>
          </cell>
          <cell r="O202">
            <v>13952.154999999999</v>
          </cell>
          <cell r="P202">
            <v>886.06400000000008</v>
          </cell>
          <cell r="Q202">
            <v>1800.0440000000003</v>
          </cell>
          <cell r="R202">
            <v>2761.5140000000001</v>
          </cell>
          <cell r="S202">
            <v>3790.0159999999996</v>
          </cell>
          <cell r="T202">
            <v>4856.8703800000012</v>
          </cell>
          <cell r="U202">
            <v>5912.7400000000016</v>
          </cell>
          <cell r="V202">
            <v>7158.1749999999993</v>
          </cell>
          <cell r="W202">
            <v>8291.7170000000024</v>
          </cell>
          <cell r="X202">
            <v>9498.0790000000015</v>
          </cell>
          <cell r="Y202">
            <v>10909.331000000002</v>
          </cell>
          <cell r="Z202">
            <v>12312.606000000003</v>
          </cell>
          <cell r="AA202">
            <v>13952.154999999999</v>
          </cell>
        </row>
        <row r="203">
          <cell r="A203" t="str">
            <v>Dtr13</v>
          </cell>
          <cell r="B203" t="str">
            <v>Personnel expenses</v>
          </cell>
          <cell r="C203">
            <v>464.27799999999996</v>
          </cell>
          <cell r="D203">
            <v>575.40099999999995</v>
          </cell>
          <cell r="E203">
            <v>522.87400000000014</v>
          </cell>
          <cell r="F203">
            <v>612.14400000000012</v>
          </cell>
          <cell r="G203">
            <v>577.70199999999966</v>
          </cell>
          <cell r="H203">
            <v>524.96199999999999</v>
          </cell>
          <cell r="I203">
            <v>667.53899999999987</v>
          </cell>
          <cell r="J203">
            <v>513.12400000000002</v>
          </cell>
          <cell r="K203">
            <v>522.69500000000073</v>
          </cell>
          <cell r="L203">
            <v>497.72899999999953</v>
          </cell>
          <cell r="M203">
            <v>452.90300000000013</v>
          </cell>
          <cell r="N203">
            <v>595.42300000000046</v>
          </cell>
          <cell r="O203">
            <v>6526.7740000000003</v>
          </cell>
          <cell r="P203">
            <v>464.27799999999996</v>
          </cell>
          <cell r="Q203">
            <v>1039.6789999999999</v>
          </cell>
          <cell r="R203">
            <v>1562.5529999999999</v>
          </cell>
          <cell r="S203">
            <v>2174.6970000000001</v>
          </cell>
          <cell r="T203">
            <v>2752.3989999999999</v>
          </cell>
          <cell r="U203">
            <v>3277.3609999999999</v>
          </cell>
          <cell r="V203">
            <v>3944.8999999999996</v>
          </cell>
          <cell r="W203">
            <v>4458.0239999999994</v>
          </cell>
          <cell r="X203">
            <v>4980.7190000000001</v>
          </cell>
          <cell r="Y203">
            <v>5478.4479999999994</v>
          </cell>
          <cell r="Z203">
            <v>5931.3509999999997</v>
          </cell>
          <cell r="AA203">
            <v>6526.7740000000003</v>
          </cell>
        </row>
        <row r="204">
          <cell r="A204" t="str">
            <v>Dtr14</v>
          </cell>
          <cell r="B204" t="str">
            <v>General and administrative expenses</v>
          </cell>
          <cell r="C204">
            <v>176.79499999999999</v>
          </cell>
          <cell r="D204">
            <v>250.62879999999998</v>
          </cell>
          <cell r="E204">
            <v>190.20820000000003</v>
          </cell>
          <cell r="F204">
            <v>184.01300000000003</v>
          </cell>
          <cell r="G204">
            <v>137.60699999999991</v>
          </cell>
          <cell r="H204">
            <v>231.02299999999997</v>
          </cell>
          <cell r="I204">
            <v>194.11486999999991</v>
          </cell>
          <cell r="J204">
            <v>183.6911300000001</v>
          </cell>
          <cell r="K204">
            <v>150.19</v>
          </cell>
          <cell r="L204">
            <v>202.94899999999998</v>
          </cell>
          <cell r="M204">
            <v>180.20400000000001</v>
          </cell>
          <cell r="N204">
            <v>139.23799999999994</v>
          </cell>
          <cell r="O204">
            <v>2220.6619999999998</v>
          </cell>
          <cell r="P204">
            <v>176.79499999999999</v>
          </cell>
          <cell r="Q204">
            <v>427.42379999999997</v>
          </cell>
          <cell r="R204">
            <v>617.63200000000006</v>
          </cell>
          <cell r="S204">
            <v>801.6450000000001</v>
          </cell>
          <cell r="T204">
            <v>939.25199999999995</v>
          </cell>
          <cell r="U204">
            <v>1170.2749999999999</v>
          </cell>
          <cell r="V204">
            <v>1364.3898699999997</v>
          </cell>
          <cell r="W204">
            <v>1548.0809999999999</v>
          </cell>
          <cell r="X204">
            <v>1698.271</v>
          </cell>
          <cell r="Y204">
            <v>1901.22</v>
          </cell>
          <cell r="Z204">
            <v>2081.424</v>
          </cell>
          <cell r="AA204">
            <v>2220.6619999999998</v>
          </cell>
        </row>
        <row r="205">
          <cell r="A205" t="str">
            <v>Dtr15</v>
          </cell>
          <cell r="B205" t="str">
            <v>Depreciation / Amortisation</v>
          </cell>
          <cell r="C205">
            <v>46.725000000000001</v>
          </cell>
          <cell r="D205">
            <v>46.58</v>
          </cell>
          <cell r="E205">
            <v>50.347999999999999</v>
          </cell>
          <cell r="F205">
            <v>47.744</v>
          </cell>
          <cell r="G205">
            <v>56.700999999999993</v>
          </cell>
          <cell r="H205">
            <v>46.958999999999975</v>
          </cell>
          <cell r="I205">
            <v>48.51</v>
          </cell>
          <cell r="J205">
            <v>60.085000000000001</v>
          </cell>
          <cell r="K205">
            <v>48.788000000000011</v>
          </cell>
          <cell r="L205">
            <v>50.734999999999999</v>
          </cell>
          <cell r="M205">
            <v>73.815999999999974</v>
          </cell>
          <cell r="N205">
            <v>42.09699999999998</v>
          </cell>
          <cell r="O205">
            <v>619.08799999999997</v>
          </cell>
          <cell r="P205">
            <v>46.725000000000001</v>
          </cell>
          <cell r="Q205">
            <v>93.305000000000007</v>
          </cell>
          <cell r="R205">
            <v>143.65300000000002</v>
          </cell>
          <cell r="S205">
            <v>191.39700000000002</v>
          </cell>
          <cell r="T205">
            <v>248.09800000000001</v>
          </cell>
          <cell r="U205">
            <v>295.05700000000002</v>
          </cell>
          <cell r="V205">
            <v>343.56700000000001</v>
          </cell>
          <cell r="W205">
            <v>403.65199999999999</v>
          </cell>
          <cell r="X205">
            <v>452.44</v>
          </cell>
          <cell r="Y205">
            <v>503.17500000000001</v>
          </cell>
          <cell r="Z205">
            <v>576.99099999999999</v>
          </cell>
          <cell r="AA205">
            <v>619.08799999999997</v>
          </cell>
        </row>
        <row r="206">
          <cell r="A206" t="str">
            <v>Dtr16</v>
          </cell>
          <cell r="B206" t="str">
            <v>Total operating expenses</v>
          </cell>
          <cell r="C206">
            <v>687.798</v>
          </cell>
          <cell r="D206">
            <v>872.60979999999995</v>
          </cell>
          <cell r="E206">
            <v>763.43020000000013</v>
          </cell>
          <cell r="F206">
            <v>843.90100000000018</v>
          </cell>
          <cell r="G206">
            <v>772.00999999999954</v>
          </cell>
          <cell r="H206">
            <v>802.94399999999985</v>
          </cell>
          <cell r="I206">
            <v>910.16386999999975</v>
          </cell>
          <cell r="J206">
            <v>756.90013000000022</v>
          </cell>
          <cell r="K206">
            <v>721.67300000000068</v>
          </cell>
          <cell r="L206">
            <v>751.41299999999956</v>
          </cell>
          <cell r="M206">
            <v>706.92300000000023</v>
          </cell>
          <cell r="N206">
            <v>776.75800000000038</v>
          </cell>
          <cell r="O206">
            <v>9366.5239999999994</v>
          </cell>
          <cell r="P206">
            <v>687.798</v>
          </cell>
          <cell r="Q206">
            <v>1560.4078</v>
          </cell>
          <cell r="R206">
            <v>2323.8379999999997</v>
          </cell>
          <cell r="S206">
            <v>3167.739</v>
          </cell>
          <cell r="T206">
            <v>3939.7489999999998</v>
          </cell>
          <cell r="U206">
            <v>4742.6929999999993</v>
          </cell>
          <cell r="V206">
            <v>5652.8568699999996</v>
          </cell>
          <cell r="W206">
            <v>6409.7569999999996</v>
          </cell>
          <cell r="X206">
            <v>7131.4299999999994</v>
          </cell>
          <cell r="Y206">
            <v>7882.8429999999998</v>
          </cell>
          <cell r="Z206">
            <v>8589.7659999999996</v>
          </cell>
          <cell r="AA206">
            <v>9366.5239999999994</v>
          </cell>
        </row>
        <row r="207">
          <cell r="A207" t="str">
            <v>Dtr17</v>
          </cell>
          <cell r="B207" t="str">
            <v>Operating profit before provisions</v>
          </cell>
          <cell r="C207">
            <v>198.26600000000008</v>
          </cell>
          <cell r="D207">
            <v>41.370200000000182</v>
          </cell>
          <cell r="E207">
            <v>198.03979999999945</v>
          </cell>
          <cell r="F207">
            <v>184.60099999999954</v>
          </cell>
          <cell r="G207">
            <v>294.84438000000091</v>
          </cell>
          <cell r="H207">
            <v>252.92561999999964</v>
          </cell>
          <cell r="I207">
            <v>335.27112999999929</v>
          </cell>
          <cell r="J207">
            <v>376.64187000000243</v>
          </cell>
          <cell r="K207">
            <v>484.68899999999849</v>
          </cell>
          <cell r="L207">
            <v>659.83900000000062</v>
          </cell>
          <cell r="M207">
            <v>696.35200000000077</v>
          </cell>
          <cell r="N207">
            <v>862.79099999999505</v>
          </cell>
          <cell r="O207">
            <v>4585.6309999999994</v>
          </cell>
          <cell r="P207">
            <v>198.26600000000008</v>
          </cell>
          <cell r="Q207">
            <v>239.63620000000037</v>
          </cell>
          <cell r="R207">
            <v>437.67600000000039</v>
          </cell>
          <cell r="S207">
            <v>622.27699999999959</v>
          </cell>
          <cell r="T207">
            <v>917.12138000000141</v>
          </cell>
          <cell r="U207">
            <v>1170.0470000000023</v>
          </cell>
          <cell r="V207">
            <v>1505.3181299999997</v>
          </cell>
          <cell r="W207">
            <v>1881.9600000000028</v>
          </cell>
          <cell r="X207">
            <v>2366.6490000000022</v>
          </cell>
          <cell r="Y207">
            <v>3026.4880000000021</v>
          </cell>
          <cell r="Z207">
            <v>3722.8400000000038</v>
          </cell>
          <cell r="AA207">
            <v>4585.6309999999994</v>
          </cell>
        </row>
        <row r="208">
          <cell r="A208" t="str">
            <v>Dtr18</v>
          </cell>
          <cell r="B208" t="str">
            <v>Impairment losses on loans and advances</v>
          </cell>
          <cell r="C208">
            <v>75.028999999999996</v>
          </cell>
          <cell r="D208">
            <v>49.90100000000001</v>
          </cell>
          <cell r="E208">
            <v>-108.74299999999999</v>
          </cell>
          <cell r="F208">
            <v>65.022999999999996</v>
          </cell>
          <cell r="G208">
            <v>-23.182999999999996</v>
          </cell>
          <cell r="H208">
            <v>10.425000000000001</v>
          </cell>
          <cell r="I208">
            <v>20.076000000000004</v>
          </cell>
          <cell r="J208">
            <v>8.2119999999999997</v>
          </cell>
          <cell r="K208">
            <v>-43.241999999999997</v>
          </cell>
          <cell r="L208">
            <v>-55.702000000000005</v>
          </cell>
          <cell r="M208">
            <v>-17.105</v>
          </cell>
          <cell r="N208">
            <v>-76.095999999999989</v>
          </cell>
          <cell r="O208">
            <v>-95.404999999999973</v>
          </cell>
          <cell r="P208">
            <v>75.028999999999996</v>
          </cell>
          <cell r="Q208">
            <v>124.93</v>
          </cell>
          <cell r="R208">
            <v>16.187000000000012</v>
          </cell>
          <cell r="S208">
            <v>81.210000000000008</v>
          </cell>
          <cell r="T208">
            <v>58.027000000000015</v>
          </cell>
          <cell r="U208">
            <v>68.452000000000012</v>
          </cell>
          <cell r="V208">
            <v>88.52800000000002</v>
          </cell>
          <cell r="W208">
            <v>96.740000000000023</v>
          </cell>
          <cell r="X208">
            <v>53.498000000000026</v>
          </cell>
          <cell r="Y208">
            <v>-2.2039999999999793</v>
          </cell>
          <cell r="Z208">
            <v>-19.30899999999998</v>
          </cell>
          <cell r="AA208">
            <v>-95.404999999999973</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75.028999999999996</v>
          </cell>
          <cell r="D211">
            <v>49.90100000000001</v>
          </cell>
          <cell r="E211">
            <v>-108.74299999999999</v>
          </cell>
          <cell r="F211">
            <v>65.022999999999996</v>
          </cell>
          <cell r="G211">
            <v>-23.182999999999996</v>
          </cell>
          <cell r="H211">
            <v>10.425000000000001</v>
          </cell>
          <cell r="I211">
            <v>20.076000000000004</v>
          </cell>
          <cell r="J211">
            <v>8.2119999999999997</v>
          </cell>
          <cell r="K211">
            <v>-43.241999999999997</v>
          </cell>
          <cell r="L211">
            <v>-55.702000000000005</v>
          </cell>
          <cell r="M211">
            <v>-17.105</v>
          </cell>
          <cell r="N211">
            <v>-76.095999999999989</v>
          </cell>
          <cell r="O211">
            <v>-95.404999999999973</v>
          </cell>
          <cell r="P211">
            <v>75.028999999999996</v>
          </cell>
          <cell r="Q211">
            <v>124.93</v>
          </cell>
          <cell r="R211">
            <v>16.187000000000012</v>
          </cell>
          <cell r="S211">
            <v>81.210000000000008</v>
          </cell>
          <cell r="T211">
            <v>58.027000000000015</v>
          </cell>
          <cell r="U211">
            <v>68.452000000000012</v>
          </cell>
          <cell r="V211">
            <v>88.52800000000002</v>
          </cell>
          <cell r="W211">
            <v>96.740000000000023</v>
          </cell>
          <cell r="X211">
            <v>53.498000000000026</v>
          </cell>
          <cell r="Y211">
            <v>-2.2039999999999793</v>
          </cell>
          <cell r="Z211">
            <v>-19.30899999999998</v>
          </cell>
          <cell r="AA211">
            <v>-95.404999999999973</v>
          </cell>
        </row>
        <row r="212">
          <cell r="A212" t="str">
            <v>Dtr22</v>
          </cell>
          <cell r="B212" t="str">
            <v>Operating profit</v>
          </cell>
          <cell r="C212">
            <v>273.29500000000007</v>
          </cell>
          <cell r="D212">
            <v>91.271200000000192</v>
          </cell>
          <cell r="E212">
            <v>89.29679999999945</v>
          </cell>
          <cell r="F212">
            <v>249.62399999999954</v>
          </cell>
          <cell r="G212">
            <v>271.66138000000092</v>
          </cell>
          <cell r="H212">
            <v>263.35061999999965</v>
          </cell>
          <cell r="I212">
            <v>355.34712999999931</v>
          </cell>
          <cell r="J212">
            <v>384.85387000000242</v>
          </cell>
          <cell r="K212">
            <v>441.44699999999847</v>
          </cell>
          <cell r="L212">
            <v>604.13700000000063</v>
          </cell>
          <cell r="M212">
            <v>679.24700000000075</v>
          </cell>
          <cell r="N212">
            <v>786.69499999999505</v>
          </cell>
          <cell r="O212">
            <v>4490.2259999999997</v>
          </cell>
          <cell r="P212">
            <v>273.29500000000007</v>
          </cell>
          <cell r="Q212">
            <v>364.56620000000038</v>
          </cell>
          <cell r="R212">
            <v>453.8630000000004</v>
          </cell>
          <cell r="S212">
            <v>703.48699999999963</v>
          </cell>
          <cell r="T212">
            <v>975.14838000000145</v>
          </cell>
          <cell r="U212">
            <v>1238.4990000000023</v>
          </cell>
          <cell r="V212">
            <v>1593.8461299999997</v>
          </cell>
          <cell r="W212">
            <v>1978.7000000000028</v>
          </cell>
          <cell r="X212">
            <v>2420.1470000000022</v>
          </cell>
          <cell r="Y212">
            <v>3024.2840000000019</v>
          </cell>
          <cell r="Z212">
            <v>3703.5310000000036</v>
          </cell>
          <cell r="AA212">
            <v>4490.2259999999997</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273.29500000000007</v>
          </cell>
          <cell r="D216">
            <v>91.271200000000192</v>
          </cell>
          <cell r="E216">
            <v>89.29679999999945</v>
          </cell>
          <cell r="F216">
            <v>249.62399999999954</v>
          </cell>
          <cell r="G216">
            <v>271.66138000000092</v>
          </cell>
          <cell r="H216">
            <v>263.35061999999965</v>
          </cell>
          <cell r="I216">
            <v>355.34712999999931</v>
          </cell>
          <cell r="J216">
            <v>384.85387000000242</v>
          </cell>
          <cell r="K216">
            <v>441.44699999999847</v>
          </cell>
          <cell r="L216">
            <v>604.13700000000063</v>
          </cell>
          <cell r="M216">
            <v>679.24700000000075</v>
          </cell>
          <cell r="N216">
            <v>786.69499999999505</v>
          </cell>
          <cell r="O216">
            <v>4490.2259999999997</v>
          </cell>
          <cell r="P216">
            <v>273.29500000000007</v>
          </cell>
          <cell r="Q216">
            <v>364.56620000000038</v>
          </cell>
          <cell r="R216">
            <v>453.8630000000004</v>
          </cell>
          <cell r="S216">
            <v>703.48699999999963</v>
          </cell>
          <cell r="T216">
            <v>975.14838000000145</v>
          </cell>
          <cell r="U216">
            <v>1238.4990000000023</v>
          </cell>
          <cell r="V216">
            <v>1593.8461299999997</v>
          </cell>
          <cell r="W216">
            <v>1978.7000000000028</v>
          </cell>
          <cell r="X216">
            <v>2420.1470000000022</v>
          </cell>
          <cell r="Y216">
            <v>3024.2840000000019</v>
          </cell>
          <cell r="Z216">
            <v>3703.5310000000036</v>
          </cell>
          <cell r="AA216">
            <v>4490.2259999999997</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-54.89</v>
          </cell>
          <cell r="D218">
            <v>-13.779000000000018</v>
          </cell>
          <cell r="E218">
            <v>-51.203999999999994</v>
          </cell>
          <cell r="F218">
            <v>-15.402000000000001</v>
          </cell>
          <cell r="G218">
            <v>-55.082999999999998</v>
          </cell>
          <cell r="H218">
            <v>-47.338999999999999</v>
          </cell>
          <cell r="I218">
            <v>-74.42</v>
          </cell>
          <cell r="J218">
            <v>-85.819000000000074</v>
          </cell>
          <cell r="K218">
            <v>-112.74300000000005</v>
          </cell>
          <cell r="L218">
            <v>-132.23199999999997</v>
          </cell>
          <cell r="M218">
            <v>-119.43899999999996</v>
          </cell>
          <cell r="N218">
            <v>-122.72099999999989</v>
          </cell>
          <cell r="O218">
            <v>-885.07099999999991</v>
          </cell>
          <cell r="P218">
            <v>-54.89</v>
          </cell>
          <cell r="Q218">
            <v>-68.669000000000011</v>
          </cell>
          <cell r="R218">
            <v>-119.873</v>
          </cell>
          <cell r="S218">
            <v>-135.27500000000001</v>
          </cell>
          <cell r="T218">
            <v>-190.358</v>
          </cell>
          <cell r="U218">
            <v>-237.697</v>
          </cell>
          <cell r="V218">
            <v>-312.11700000000002</v>
          </cell>
          <cell r="W218">
            <v>-397.93600000000009</v>
          </cell>
          <cell r="X218">
            <v>-510.67900000000014</v>
          </cell>
          <cell r="Y218">
            <v>-642.91100000000006</v>
          </cell>
          <cell r="Z218">
            <v>-762.35</v>
          </cell>
          <cell r="AA218">
            <v>-885.07099999999991</v>
          </cell>
        </row>
        <row r="219">
          <cell r="A219" t="str">
            <v>Dtr28</v>
          </cell>
          <cell r="B219" t="str">
            <v>Profit after tax</v>
          </cell>
          <cell r="C219">
            <v>218.40500000000009</v>
          </cell>
          <cell r="D219">
            <v>77.492200000000167</v>
          </cell>
          <cell r="E219">
            <v>38.092799999999457</v>
          </cell>
          <cell r="F219">
            <v>234.22199999999953</v>
          </cell>
          <cell r="G219">
            <v>216.57838000000092</v>
          </cell>
          <cell r="H219">
            <v>216.01161999999965</v>
          </cell>
          <cell r="I219">
            <v>280.92712999999929</v>
          </cell>
          <cell r="J219">
            <v>299.03487000000234</v>
          </cell>
          <cell r="K219">
            <v>328.70399999999842</v>
          </cell>
          <cell r="L219">
            <v>471.90500000000065</v>
          </cell>
          <cell r="M219">
            <v>559.80800000000079</v>
          </cell>
          <cell r="N219">
            <v>663.97399999999516</v>
          </cell>
          <cell r="O219">
            <v>3605.1549999999997</v>
          </cell>
          <cell r="P219">
            <v>218.40500000000009</v>
          </cell>
          <cell r="Q219">
            <v>295.89720000000034</v>
          </cell>
          <cell r="R219">
            <v>333.99000000000041</v>
          </cell>
          <cell r="S219">
            <v>568.21199999999965</v>
          </cell>
          <cell r="T219">
            <v>784.79038000000151</v>
          </cell>
          <cell r="U219">
            <v>1000.8020000000023</v>
          </cell>
          <cell r="V219">
            <v>1281.7291299999997</v>
          </cell>
          <cell r="W219">
            <v>1580.7640000000026</v>
          </cell>
          <cell r="X219">
            <v>1909.4680000000021</v>
          </cell>
          <cell r="Y219">
            <v>2381.3730000000019</v>
          </cell>
          <cell r="Z219">
            <v>2941.1810000000037</v>
          </cell>
          <cell r="AA219">
            <v>3605.1549999999997</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727.32500000000005</v>
          </cell>
          <cell r="D221">
            <v>588.59100000000012</v>
          </cell>
          <cell r="E221">
            <v>716.31</v>
          </cell>
          <cell r="F221">
            <v>620.32399999999984</v>
          </cell>
          <cell r="G221">
            <v>654.73599999999942</v>
          </cell>
          <cell r="H221">
            <v>610.5870000000009</v>
          </cell>
          <cell r="I221">
            <v>667.85500000000002</v>
          </cell>
          <cell r="J221">
            <v>686.77700000000004</v>
          </cell>
          <cell r="K221">
            <v>733.19100000000071</v>
          </cell>
          <cell r="L221">
            <v>812.43199999999888</v>
          </cell>
          <cell r="M221">
            <v>903.99</v>
          </cell>
          <cell r="N221">
            <v>1028.6110000000017</v>
          </cell>
          <cell r="O221">
            <v>8750.729000000003</v>
          </cell>
          <cell r="P221">
            <v>727.32500000000005</v>
          </cell>
          <cell r="Q221">
            <v>1315.9160000000002</v>
          </cell>
          <cell r="R221">
            <v>2032.2260000000001</v>
          </cell>
          <cell r="S221">
            <v>2652.55</v>
          </cell>
          <cell r="T221">
            <v>3307.2859999999996</v>
          </cell>
          <cell r="U221">
            <v>3917.8730000000005</v>
          </cell>
          <cell r="V221">
            <v>4585.728000000001</v>
          </cell>
          <cell r="W221">
            <v>5272.505000000001</v>
          </cell>
          <cell r="X221">
            <v>6005.6960000000017</v>
          </cell>
          <cell r="Y221">
            <v>6818.1280000000006</v>
          </cell>
          <cell r="Z221">
            <v>7722.1180000000004</v>
          </cell>
          <cell r="AA221">
            <v>8750.729000000003</v>
          </cell>
        </row>
        <row r="222">
          <cell r="A222" t="str">
            <v>Dts02</v>
          </cell>
          <cell r="B222" t="str">
            <v>Interest expense</v>
          </cell>
          <cell r="C222">
            <v>-276.27999999999997</v>
          </cell>
          <cell r="D222">
            <v>-228.18800000000005</v>
          </cell>
          <cell r="E222">
            <v>-259.31699999999995</v>
          </cell>
          <cell r="F222">
            <v>-267.60299999999995</v>
          </cell>
          <cell r="G222">
            <v>-271.202</v>
          </cell>
          <cell r="H222">
            <v>-258.82400000000007</v>
          </cell>
          <cell r="I222">
            <v>-261.85200000000009</v>
          </cell>
          <cell r="J222">
            <v>-277.85599999999977</v>
          </cell>
          <cell r="K222">
            <v>-294.84799999999996</v>
          </cell>
          <cell r="L222">
            <v>-370.53400000000011</v>
          </cell>
          <cell r="M222">
            <v>-306.74099999999999</v>
          </cell>
          <cell r="N222">
            <v>-534.7470000000003</v>
          </cell>
          <cell r="O222">
            <v>-3607.9920000000002</v>
          </cell>
          <cell r="P222">
            <v>-276.27999999999997</v>
          </cell>
          <cell r="Q222">
            <v>-504.46800000000002</v>
          </cell>
          <cell r="R222">
            <v>-763.78499999999997</v>
          </cell>
          <cell r="S222">
            <v>-1031.3879999999999</v>
          </cell>
          <cell r="T222">
            <v>-1302.5899999999999</v>
          </cell>
          <cell r="U222">
            <v>-1561.414</v>
          </cell>
          <cell r="V222">
            <v>-1823.2660000000001</v>
          </cell>
          <cell r="W222">
            <v>-2101.1219999999998</v>
          </cell>
          <cell r="X222">
            <v>-2395.9699999999998</v>
          </cell>
          <cell r="Y222">
            <v>-2766.5039999999999</v>
          </cell>
          <cell r="Z222">
            <v>-3073.2449999999999</v>
          </cell>
          <cell r="AA222">
            <v>-3607.9920000000002</v>
          </cell>
        </row>
        <row r="223">
          <cell r="A223" t="str">
            <v>Dts03</v>
          </cell>
          <cell r="B223" t="str">
            <v>Net interest income</v>
          </cell>
          <cell r="C223">
            <v>451.04500000000007</v>
          </cell>
          <cell r="D223">
            <v>360.40300000000008</v>
          </cell>
          <cell r="E223">
            <v>456.99299999999999</v>
          </cell>
          <cell r="F223">
            <v>352.72099999999989</v>
          </cell>
          <cell r="G223">
            <v>383.53399999999942</v>
          </cell>
          <cell r="H223">
            <v>351.76300000000083</v>
          </cell>
          <cell r="I223">
            <v>406.00299999999993</v>
          </cell>
          <cell r="J223">
            <v>408.92100000000028</v>
          </cell>
          <cell r="K223">
            <v>438.34300000000076</v>
          </cell>
          <cell r="L223">
            <v>441.89799999999877</v>
          </cell>
          <cell r="M223">
            <v>597.24900000000002</v>
          </cell>
          <cell r="N223">
            <v>493.8640000000014</v>
          </cell>
          <cell r="O223">
            <v>5142.7370000000028</v>
          </cell>
          <cell r="P223">
            <v>451.04500000000007</v>
          </cell>
          <cell r="Q223">
            <v>811.44800000000009</v>
          </cell>
          <cell r="R223">
            <v>1268.4410000000003</v>
          </cell>
          <cell r="S223">
            <v>1621.1620000000003</v>
          </cell>
          <cell r="T223">
            <v>2004.6959999999997</v>
          </cell>
          <cell r="U223">
            <v>2356.4590000000007</v>
          </cell>
          <cell r="V223">
            <v>2762.4620000000009</v>
          </cell>
          <cell r="W223">
            <v>3171.3830000000012</v>
          </cell>
          <cell r="X223">
            <v>3609.7260000000019</v>
          </cell>
          <cell r="Y223">
            <v>4051.6240000000007</v>
          </cell>
          <cell r="Z223">
            <v>4648.8730000000005</v>
          </cell>
          <cell r="AA223">
            <v>5142.7370000000028</v>
          </cell>
        </row>
        <row r="224">
          <cell r="A224" t="str">
            <v>Dts04</v>
          </cell>
          <cell r="B224" t="str">
            <v>Fee Income</v>
          </cell>
          <cell r="C224">
            <v>380.56200000000001</v>
          </cell>
          <cell r="D224">
            <v>347.4679999999999</v>
          </cell>
          <cell r="E224">
            <v>438.44100000000003</v>
          </cell>
          <cell r="F224">
            <v>474.96</v>
          </cell>
          <cell r="G224">
            <v>453.35399999999976</v>
          </cell>
          <cell r="H224">
            <v>437.80800000000022</v>
          </cell>
          <cell r="I224">
            <v>493.11700000000025</v>
          </cell>
          <cell r="J224">
            <v>478.00299999999953</v>
          </cell>
          <cell r="K224">
            <v>472.82600000000031</v>
          </cell>
          <cell r="L224">
            <v>623.20399999999995</v>
          </cell>
          <cell r="M224">
            <v>542.82000000000005</v>
          </cell>
          <cell r="N224">
            <v>504.5530000000004</v>
          </cell>
          <cell r="O224">
            <v>5647.1160000000009</v>
          </cell>
          <cell r="P224">
            <v>380.56200000000001</v>
          </cell>
          <cell r="Q224">
            <v>728.03</v>
          </cell>
          <cell r="R224">
            <v>1166.471</v>
          </cell>
          <cell r="S224">
            <v>1641.431</v>
          </cell>
          <cell r="T224">
            <v>2094.7849999999999</v>
          </cell>
          <cell r="U224">
            <v>2532.5929999999998</v>
          </cell>
          <cell r="V224">
            <v>3025.71</v>
          </cell>
          <cell r="W224">
            <v>3503.7129999999997</v>
          </cell>
          <cell r="X224">
            <v>3976.5390000000002</v>
          </cell>
          <cell r="Y224">
            <v>4599.7430000000004</v>
          </cell>
          <cell r="Z224">
            <v>5142.5630000000001</v>
          </cell>
          <cell r="AA224">
            <v>5647.1160000000009</v>
          </cell>
        </row>
        <row r="225">
          <cell r="A225" t="str">
            <v>Dts05</v>
          </cell>
          <cell r="B225" t="str">
            <v>Commission expense</v>
          </cell>
          <cell r="C225">
            <v>-52.499000000000002</v>
          </cell>
          <cell r="D225">
            <v>-51.682000000000002</v>
          </cell>
          <cell r="E225">
            <v>-57.42199999999999</v>
          </cell>
          <cell r="F225">
            <v>-48.529000000000025</v>
          </cell>
          <cell r="G225">
            <v>-47.560999999999993</v>
          </cell>
          <cell r="H225">
            <v>-48.212999999999973</v>
          </cell>
          <cell r="I225">
            <v>-52.424999999999997</v>
          </cell>
          <cell r="J225">
            <v>-68.42300000000003</v>
          </cell>
          <cell r="K225">
            <v>-61.939</v>
          </cell>
          <cell r="L225">
            <v>-109.84899999999999</v>
          </cell>
          <cell r="M225">
            <v>-86.243000000000038</v>
          </cell>
          <cell r="N225">
            <v>-71.343999999999966</v>
          </cell>
          <cell r="O225">
            <v>-756.12900000000002</v>
          </cell>
          <cell r="P225">
            <v>-52.499000000000002</v>
          </cell>
          <cell r="Q225">
            <v>-104.18100000000001</v>
          </cell>
          <cell r="R225">
            <v>-161.60300000000001</v>
          </cell>
          <cell r="S225">
            <v>-210.13200000000003</v>
          </cell>
          <cell r="T225">
            <v>-257.69300000000004</v>
          </cell>
          <cell r="U225">
            <v>-305.90600000000001</v>
          </cell>
          <cell r="V225">
            <v>-358.33100000000002</v>
          </cell>
          <cell r="W225">
            <v>-426.75400000000002</v>
          </cell>
          <cell r="X225">
            <v>-488.69300000000004</v>
          </cell>
          <cell r="Y225">
            <v>-598.54200000000003</v>
          </cell>
          <cell r="Z225">
            <v>-684.78500000000008</v>
          </cell>
          <cell r="AA225">
            <v>-756.12900000000002</v>
          </cell>
        </row>
        <row r="226">
          <cell r="A226" t="str">
            <v>Dts06</v>
          </cell>
          <cell r="B226" t="str">
            <v>Net fee and commission income</v>
          </cell>
          <cell r="C226">
            <v>328.06299999999999</v>
          </cell>
          <cell r="D226">
            <v>295.78599999999989</v>
          </cell>
          <cell r="E226">
            <v>381.01900000000006</v>
          </cell>
          <cell r="F226">
            <v>426.43099999999993</v>
          </cell>
          <cell r="G226">
            <v>405.79299999999978</v>
          </cell>
          <cell r="H226">
            <v>389.59500000000025</v>
          </cell>
          <cell r="I226">
            <v>440.69200000000023</v>
          </cell>
          <cell r="J226">
            <v>409.57999999999947</v>
          </cell>
          <cell r="K226">
            <v>410.88700000000028</v>
          </cell>
          <cell r="L226">
            <v>513.35500000000002</v>
          </cell>
          <cell r="M226">
            <v>456.577</v>
          </cell>
          <cell r="N226">
            <v>433.2090000000004</v>
          </cell>
          <cell r="O226">
            <v>4890.987000000001</v>
          </cell>
          <cell r="P226">
            <v>328.06299999999999</v>
          </cell>
          <cell r="Q226">
            <v>623.84899999999993</v>
          </cell>
          <cell r="R226">
            <v>1004.8679999999999</v>
          </cell>
          <cell r="S226">
            <v>1431.299</v>
          </cell>
          <cell r="T226">
            <v>1837.0919999999999</v>
          </cell>
          <cell r="U226">
            <v>2226.6869999999999</v>
          </cell>
          <cell r="V226">
            <v>2667.3789999999999</v>
          </cell>
          <cell r="W226">
            <v>3076.9589999999998</v>
          </cell>
          <cell r="X226">
            <v>3487.846</v>
          </cell>
          <cell r="Y226">
            <v>4001.2010000000005</v>
          </cell>
          <cell r="Z226">
            <v>4457.7780000000002</v>
          </cell>
          <cell r="AA226">
            <v>4890.987000000001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-1.607</v>
          </cell>
          <cell r="E228">
            <v>-6.2999999999999945E-2</v>
          </cell>
          <cell r="F228">
            <v>6.2999999999999945E-2</v>
          </cell>
          <cell r="G228">
            <v>0</v>
          </cell>
          <cell r="H228">
            <v>-1.8760000000000001</v>
          </cell>
          <cell r="I228">
            <v>0</v>
          </cell>
          <cell r="J228">
            <v>0</v>
          </cell>
          <cell r="K228">
            <v>-0.41599999999999993</v>
          </cell>
          <cell r="L228">
            <v>5.2999999999999936E-2</v>
          </cell>
          <cell r="M228">
            <v>-5.3450000000000308</v>
          </cell>
          <cell r="N228">
            <v>6.4580000000000268</v>
          </cell>
          <cell r="O228">
            <v>-2.7330000000000041</v>
          </cell>
          <cell r="P228">
            <v>0</v>
          </cell>
          <cell r="Q228">
            <v>-1.607</v>
          </cell>
          <cell r="R228">
            <v>-1.67</v>
          </cell>
          <cell r="S228">
            <v>-1.607</v>
          </cell>
          <cell r="T228">
            <v>-1.607</v>
          </cell>
          <cell r="U228">
            <v>-3.4830000000000001</v>
          </cell>
          <cell r="V228">
            <v>-3.4830000000000001</v>
          </cell>
          <cell r="W228">
            <v>-3.4830000000000001</v>
          </cell>
          <cell r="X228">
            <v>-3.899</v>
          </cell>
          <cell r="Y228">
            <v>-3.8460000000000001</v>
          </cell>
          <cell r="Z228">
            <v>-9.1910000000000309</v>
          </cell>
          <cell r="AA228">
            <v>-2.7330000000000041</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28.734499999999997</v>
          </cell>
          <cell r="D230">
            <v>5.0225</v>
          </cell>
          <cell r="E230">
            <v>33.239000000000019</v>
          </cell>
          <cell r="F230">
            <v>7.0029999999999717</v>
          </cell>
          <cell r="G230">
            <v>9.3660000000000085</v>
          </cell>
          <cell r="H230">
            <v>18.657000000000011</v>
          </cell>
          <cell r="I230">
            <v>33.070599999999985</v>
          </cell>
          <cell r="J230">
            <v>2.9474000000000444</v>
          </cell>
          <cell r="K230">
            <v>5.8739999999999526</v>
          </cell>
          <cell r="L230">
            <v>27.586999999999989</v>
          </cell>
          <cell r="M230">
            <v>52.964000000000027</v>
          </cell>
          <cell r="N230">
            <v>21.272999999999968</v>
          </cell>
          <cell r="O230">
            <v>245.73799999999997</v>
          </cell>
          <cell r="P230">
            <v>28.734499999999997</v>
          </cell>
          <cell r="Q230">
            <v>33.756999999999998</v>
          </cell>
          <cell r="R230">
            <v>66.996000000000009</v>
          </cell>
          <cell r="S230">
            <v>73.998999999999981</v>
          </cell>
          <cell r="T230">
            <v>83.364999999999995</v>
          </cell>
          <cell r="U230">
            <v>102.02200000000001</v>
          </cell>
          <cell r="V230">
            <v>135.0926</v>
          </cell>
          <cell r="W230">
            <v>138.04000000000005</v>
          </cell>
          <cell r="X230">
            <v>143.91399999999999</v>
          </cell>
          <cell r="Y230">
            <v>171.50099999999998</v>
          </cell>
          <cell r="Z230">
            <v>224.465</v>
          </cell>
          <cell r="AA230">
            <v>245.73799999999997</v>
          </cell>
        </row>
        <row r="231">
          <cell r="A231" t="str">
            <v>Dts11</v>
          </cell>
          <cell r="B231" t="str">
            <v>Other income</v>
          </cell>
          <cell r="C231">
            <v>356.79750000000001</v>
          </cell>
          <cell r="D231">
            <v>299.20149999999984</v>
          </cell>
          <cell r="E231">
            <v>414.19500000000011</v>
          </cell>
          <cell r="F231">
            <v>433.4969999999999</v>
          </cell>
          <cell r="G231">
            <v>415.15899999999976</v>
          </cell>
          <cell r="H231">
            <v>406.37600000000032</v>
          </cell>
          <cell r="I231">
            <v>473.76260000000025</v>
          </cell>
          <cell r="J231">
            <v>412.52739999999949</v>
          </cell>
          <cell r="K231">
            <v>416.34500000000025</v>
          </cell>
          <cell r="L231">
            <v>540.995</v>
          </cell>
          <cell r="M231">
            <v>504.19600000000003</v>
          </cell>
          <cell r="N231">
            <v>460.9400000000004</v>
          </cell>
          <cell r="O231">
            <v>5133.9920000000011</v>
          </cell>
          <cell r="P231">
            <v>356.79750000000001</v>
          </cell>
          <cell r="Q231">
            <v>655.99899999999991</v>
          </cell>
          <cell r="R231">
            <v>1070.194</v>
          </cell>
          <cell r="S231">
            <v>1503.691</v>
          </cell>
          <cell r="T231">
            <v>1918.85</v>
          </cell>
          <cell r="U231">
            <v>2325.2259999999997</v>
          </cell>
          <cell r="V231">
            <v>2798.9885999999997</v>
          </cell>
          <cell r="W231">
            <v>3211.5159999999996</v>
          </cell>
          <cell r="X231">
            <v>3627.8609999999999</v>
          </cell>
          <cell r="Y231">
            <v>4168.8560000000007</v>
          </cell>
          <cell r="Z231">
            <v>4673.0520000000006</v>
          </cell>
          <cell r="AA231">
            <v>5133.9920000000011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807.84250000000009</v>
          </cell>
          <cell r="D233">
            <v>659.60449999999992</v>
          </cell>
          <cell r="E233">
            <v>871.1880000000001</v>
          </cell>
          <cell r="F233">
            <v>786.21799999999985</v>
          </cell>
          <cell r="G233">
            <v>798.69299999999919</v>
          </cell>
          <cell r="H233">
            <v>758.13900000000115</v>
          </cell>
          <cell r="I233">
            <v>879.76560000000018</v>
          </cell>
          <cell r="J233">
            <v>821.44839999999976</v>
          </cell>
          <cell r="K233">
            <v>854.68800000000101</v>
          </cell>
          <cell r="L233">
            <v>982.89299999999878</v>
          </cell>
          <cell r="M233">
            <v>1101.4450000000002</v>
          </cell>
          <cell r="N233">
            <v>954.80400000000179</v>
          </cell>
          <cell r="O233">
            <v>10276.729000000003</v>
          </cell>
          <cell r="P233">
            <v>807.84250000000009</v>
          </cell>
          <cell r="Q233">
            <v>1467.4470000000001</v>
          </cell>
          <cell r="R233">
            <v>2338.6350000000002</v>
          </cell>
          <cell r="S233">
            <v>3124.8530000000001</v>
          </cell>
          <cell r="T233">
            <v>3923.5459999999994</v>
          </cell>
          <cell r="U233">
            <v>4681.6850000000004</v>
          </cell>
          <cell r="V233">
            <v>5561.4506000000001</v>
          </cell>
          <cell r="W233">
            <v>6382.8990000000013</v>
          </cell>
          <cell r="X233">
            <v>7237.5870000000014</v>
          </cell>
          <cell r="Y233">
            <v>8220.4800000000014</v>
          </cell>
          <cell r="Z233">
            <v>9321.9250000000011</v>
          </cell>
          <cell r="AA233">
            <v>10276.729000000003</v>
          </cell>
        </row>
        <row r="234">
          <cell r="A234" t="str">
            <v>Dts13</v>
          </cell>
          <cell r="B234" t="str">
            <v>Personnel expenses</v>
          </cell>
          <cell r="C234">
            <v>471.76100000000002</v>
          </cell>
          <cell r="D234">
            <v>278.89100000000002</v>
          </cell>
          <cell r="E234">
            <v>405.1160000000001</v>
          </cell>
          <cell r="F234">
            <v>456.78299999999996</v>
          </cell>
          <cell r="G234">
            <v>351.7969999999998</v>
          </cell>
          <cell r="H234">
            <v>330.79500000000002</v>
          </cell>
          <cell r="I234">
            <v>485.81100000000021</v>
          </cell>
          <cell r="J234">
            <v>379.2780000000003</v>
          </cell>
          <cell r="K234">
            <v>418.84299999999968</v>
          </cell>
          <cell r="L234">
            <v>417.78800000000012</v>
          </cell>
          <cell r="M234">
            <v>493.68599999999981</v>
          </cell>
          <cell r="N234">
            <v>568.67400000000009</v>
          </cell>
          <cell r="O234">
            <v>5059.223</v>
          </cell>
          <cell r="P234">
            <v>471.76100000000002</v>
          </cell>
          <cell r="Q234">
            <v>750.65200000000004</v>
          </cell>
          <cell r="R234">
            <v>1155.768</v>
          </cell>
          <cell r="S234">
            <v>1612.5509999999999</v>
          </cell>
          <cell r="T234">
            <v>1964.3479999999997</v>
          </cell>
          <cell r="U234">
            <v>2295.1429999999996</v>
          </cell>
          <cell r="V234">
            <v>2780.9539999999997</v>
          </cell>
          <cell r="W234">
            <v>3160.232</v>
          </cell>
          <cell r="X234">
            <v>3579.0749999999998</v>
          </cell>
          <cell r="Y234">
            <v>3996.8629999999998</v>
          </cell>
          <cell r="Z234">
            <v>4490.549</v>
          </cell>
          <cell r="AA234">
            <v>5059.223</v>
          </cell>
        </row>
        <row r="235">
          <cell r="A235" t="str">
            <v>Dts14</v>
          </cell>
          <cell r="B235" t="str">
            <v>General and administrative expenses</v>
          </cell>
          <cell r="C235">
            <v>223.94199999999998</v>
          </cell>
          <cell r="D235">
            <v>213.018</v>
          </cell>
          <cell r="E235">
            <v>182.77600000000007</v>
          </cell>
          <cell r="F235">
            <v>170.60099999999991</v>
          </cell>
          <cell r="G235">
            <v>166.17900000000003</v>
          </cell>
          <cell r="H235">
            <v>160.98744999999997</v>
          </cell>
          <cell r="I235">
            <v>218.32054999999997</v>
          </cell>
          <cell r="J235">
            <v>179.85099999999994</v>
          </cell>
          <cell r="K235">
            <v>172.52400000000003</v>
          </cell>
          <cell r="L235">
            <v>175.001</v>
          </cell>
          <cell r="M235">
            <v>214.209</v>
          </cell>
          <cell r="N235">
            <v>197.69899999999996</v>
          </cell>
          <cell r="O235">
            <v>2275.1080000000002</v>
          </cell>
          <cell r="P235">
            <v>223.94199999999998</v>
          </cell>
          <cell r="Q235">
            <v>436.96</v>
          </cell>
          <cell r="R235">
            <v>619.7360000000001</v>
          </cell>
          <cell r="S235">
            <v>790.33699999999999</v>
          </cell>
          <cell r="T235">
            <v>956.51600000000008</v>
          </cell>
          <cell r="U235">
            <v>1117.5034500000002</v>
          </cell>
          <cell r="V235">
            <v>1335.8240000000001</v>
          </cell>
          <cell r="W235">
            <v>1515.675</v>
          </cell>
          <cell r="X235">
            <v>1688.1990000000001</v>
          </cell>
          <cell r="Y235">
            <v>1863.2</v>
          </cell>
          <cell r="Z235">
            <v>2077.4090000000001</v>
          </cell>
          <cell r="AA235">
            <v>2275.1080000000002</v>
          </cell>
        </row>
        <row r="236">
          <cell r="A236" t="str">
            <v>Dts15</v>
          </cell>
          <cell r="B236" t="str">
            <v>Depreciation / Amortisation</v>
          </cell>
          <cell r="C236">
            <v>47.149000000000001</v>
          </cell>
          <cell r="D236">
            <v>53.694000000000003</v>
          </cell>
          <cell r="E236">
            <v>49.868999999999986</v>
          </cell>
          <cell r="F236">
            <v>48.722000000000008</v>
          </cell>
          <cell r="G236">
            <v>48.269000000000005</v>
          </cell>
          <cell r="H236">
            <v>52.700999999999993</v>
          </cell>
          <cell r="I236">
            <v>56.01600000000002</v>
          </cell>
          <cell r="J236">
            <v>42.255000000000003</v>
          </cell>
          <cell r="K236">
            <v>46.331999999999937</v>
          </cell>
          <cell r="L236">
            <v>45.182000000000073</v>
          </cell>
          <cell r="M236">
            <v>35.289000000000044</v>
          </cell>
          <cell r="N236">
            <v>12.654999999999999</v>
          </cell>
          <cell r="O236">
            <v>538.13300000000004</v>
          </cell>
          <cell r="P236">
            <v>47.149000000000001</v>
          </cell>
          <cell r="Q236">
            <v>100.843</v>
          </cell>
          <cell r="R236">
            <v>150.71199999999999</v>
          </cell>
          <cell r="S236">
            <v>199.434</v>
          </cell>
          <cell r="T236">
            <v>247.703</v>
          </cell>
          <cell r="U236">
            <v>300.404</v>
          </cell>
          <cell r="V236">
            <v>356.42</v>
          </cell>
          <cell r="W236">
            <v>398.67500000000001</v>
          </cell>
          <cell r="X236">
            <v>445.00699999999995</v>
          </cell>
          <cell r="Y236">
            <v>490.18900000000002</v>
          </cell>
          <cell r="Z236">
            <v>525.47800000000007</v>
          </cell>
          <cell r="AA236">
            <v>538.13300000000004</v>
          </cell>
        </row>
        <row r="237">
          <cell r="A237" t="str">
            <v>Dts16</v>
          </cell>
          <cell r="B237" t="str">
            <v>Total operating expenses</v>
          </cell>
          <cell r="C237">
            <v>742.85199999999998</v>
          </cell>
          <cell r="D237">
            <v>545.60299999999995</v>
          </cell>
          <cell r="E237">
            <v>637.76100000000019</v>
          </cell>
          <cell r="F237">
            <v>676.10599999999988</v>
          </cell>
          <cell r="G237">
            <v>566.24499999999989</v>
          </cell>
          <cell r="H237">
            <v>544.48344999999995</v>
          </cell>
          <cell r="I237">
            <v>760.14755000000014</v>
          </cell>
          <cell r="J237">
            <v>601.38400000000024</v>
          </cell>
          <cell r="K237">
            <v>637.69899999999961</v>
          </cell>
          <cell r="L237">
            <v>637.97100000000023</v>
          </cell>
          <cell r="M237">
            <v>743.18399999999974</v>
          </cell>
          <cell r="N237">
            <v>779.02800000000002</v>
          </cell>
          <cell r="O237">
            <v>7872.4639999999999</v>
          </cell>
          <cell r="P237">
            <v>742.85199999999998</v>
          </cell>
          <cell r="Q237">
            <v>1288.4550000000002</v>
          </cell>
          <cell r="R237">
            <v>1926.2160000000001</v>
          </cell>
          <cell r="S237">
            <v>2602.3220000000001</v>
          </cell>
          <cell r="T237">
            <v>3168.5669999999996</v>
          </cell>
          <cell r="U237">
            <v>3713.0504499999997</v>
          </cell>
          <cell r="V237">
            <v>4473.1980000000003</v>
          </cell>
          <cell r="W237">
            <v>5074.5820000000003</v>
          </cell>
          <cell r="X237">
            <v>5712.280999999999</v>
          </cell>
          <cell r="Y237">
            <v>6350.2520000000004</v>
          </cell>
          <cell r="Z237">
            <v>7093.4360000000006</v>
          </cell>
          <cell r="AA237">
            <v>7872.4639999999999</v>
          </cell>
        </row>
        <row r="238">
          <cell r="A238" t="str">
            <v>Dts17</v>
          </cell>
          <cell r="B238" t="str">
            <v>Operating profit before provisions</v>
          </cell>
          <cell r="C238">
            <v>64.990500000000111</v>
          </cell>
          <cell r="D238">
            <v>114.00149999999996</v>
          </cell>
          <cell r="E238">
            <v>233.42699999999991</v>
          </cell>
          <cell r="F238">
            <v>110.11199999999997</v>
          </cell>
          <cell r="G238">
            <v>232.4479999999993</v>
          </cell>
          <cell r="H238">
            <v>213.6555500000012</v>
          </cell>
          <cell r="I238">
            <v>119.61805000000004</v>
          </cell>
          <cell r="J238">
            <v>220.06439999999952</v>
          </cell>
          <cell r="K238">
            <v>216.9890000000014</v>
          </cell>
          <cell r="L238">
            <v>344.92199999999855</v>
          </cell>
          <cell r="M238">
            <v>358.26100000000042</v>
          </cell>
          <cell r="N238">
            <v>175.77600000000177</v>
          </cell>
          <cell r="O238">
            <v>2404.2650000000031</v>
          </cell>
          <cell r="P238">
            <v>64.990500000000111</v>
          </cell>
          <cell r="Q238">
            <v>178.99199999999996</v>
          </cell>
          <cell r="R238">
            <v>412.4190000000001</v>
          </cell>
          <cell r="S238">
            <v>522.53099999999995</v>
          </cell>
          <cell r="T238">
            <v>754.97899999999981</v>
          </cell>
          <cell r="U238">
            <v>968.63455000000067</v>
          </cell>
          <cell r="V238">
            <v>1088.2525999999998</v>
          </cell>
          <cell r="W238">
            <v>1308.3170000000009</v>
          </cell>
          <cell r="X238">
            <v>1525.3060000000023</v>
          </cell>
          <cell r="Y238">
            <v>1870.228000000001</v>
          </cell>
          <cell r="Z238">
            <v>2228.4890000000005</v>
          </cell>
          <cell r="AA238">
            <v>2404.2650000000031</v>
          </cell>
        </row>
        <row r="239">
          <cell r="A239" t="str">
            <v>Dts18</v>
          </cell>
          <cell r="B239" t="str">
            <v>Impairment losses on loans and advances</v>
          </cell>
          <cell r="C239">
            <v>61.198999999999998</v>
          </cell>
          <cell r="D239">
            <v>-87.853999999999999</v>
          </cell>
          <cell r="E239">
            <v>-216.64400000000003</v>
          </cell>
          <cell r="F239">
            <v>48.30599999999999</v>
          </cell>
          <cell r="G239">
            <v>35.822000000000024</v>
          </cell>
          <cell r="H239">
            <v>50.32</v>
          </cell>
          <cell r="I239">
            <v>120.72499999999999</v>
          </cell>
          <cell r="J239">
            <v>41.094999999999999</v>
          </cell>
          <cell r="K239">
            <v>-86.82</v>
          </cell>
          <cell r="L239">
            <v>-3.3939999999999557</v>
          </cell>
          <cell r="M239">
            <v>73.216000000000008</v>
          </cell>
          <cell r="N239">
            <v>27.60199999999999</v>
          </cell>
          <cell r="O239">
            <v>63.573000000000015</v>
          </cell>
          <cell r="P239">
            <v>61.198999999999998</v>
          </cell>
          <cell r="Q239">
            <v>-26.655000000000001</v>
          </cell>
          <cell r="R239">
            <v>-243.29900000000004</v>
          </cell>
          <cell r="S239">
            <v>-194.99300000000005</v>
          </cell>
          <cell r="T239">
            <v>-159.17100000000002</v>
          </cell>
          <cell r="U239">
            <v>-108.85100000000003</v>
          </cell>
          <cell r="V239">
            <v>11.873999999999967</v>
          </cell>
          <cell r="W239">
            <v>52.968999999999966</v>
          </cell>
          <cell r="X239">
            <v>-33.851000000000028</v>
          </cell>
          <cell r="Y239">
            <v>-37.244999999999983</v>
          </cell>
          <cell r="Z239">
            <v>35.971000000000025</v>
          </cell>
          <cell r="AA239">
            <v>63.573000000000015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61.198999999999998</v>
          </cell>
          <cell r="D242">
            <v>-87.853999999999999</v>
          </cell>
          <cell r="E242">
            <v>-216.64400000000003</v>
          </cell>
          <cell r="F242">
            <v>48.30599999999999</v>
          </cell>
          <cell r="G242">
            <v>35.822000000000024</v>
          </cell>
          <cell r="H242">
            <v>50.32</v>
          </cell>
          <cell r="I242">
            <v>120.72499999999999</v>
          </cell>
          <cell r="J242">
            <v>41.094999999999999</v>
          </cell>
          <cell r="K242">
            <v>-86.82</v>
          </cell>
          <cell r="L242">
            <v>-3.3939999999999557</v>
          </cell>
          <cell r="M242">
            <v>73.216000000000008</v>
          </cell>
          <cell r="N242">
            <v>27.60199999999999</v>
          </cell>
          <cell r="O242">
            <v>63.573000000000015</v>
          </cell>
          <cell r="P242">
            <v>61.198999999999998</v>
          </cell>
          <cell r="Q242">
            <v>-26.655000000000001</v>
          </cell>
          <cell r="R242">
            <v>-243.29900000000004</v>
          </cell>
          <cell r="S242">
            <v>-194.99300000000005</v>
          </cell>
          <cell r="T242">
            <v>-159.17100000000002</v>
          </cell>
          <cell r="U242">
            <v>-108.85100000000003</v>
          </cell>
          <cell r="V242">
            <v>11.873999999999967</v>
          </cell>
          <cell r="W242">
            <v>52.968999999999966</v>
          </cell>
          <cell r="X242">
            <v>-33.851000000000028</v>
          </cell>
          <cell r="Y242">
            <v>-37.244999999999983</v>
          </cell>
          <cell r="Z242">
            <v>35.971000000000025</v>
          </cell>
          <cell r="AA242">
            <v>63.573000000000015</v>
          </cell>
        </row>
        <row r="243">
          <cell r="A243" t="str">
            <v>Dts22</v>
          </cell>
          <cell r="B243" t="str">
            <v>Operating profit</v>
          </cell>
          <cell r="C243">
            <v>126.18950000000011</v>
          </cell>
          <cell r="D243">
            <v>26.147499999999965</v>
          </cell>
          <cell r="E243">
            <v>16.782999999999873</v>
          </cell>
          <cell r="F243">
            <v>158.41799999999995</v>
          </cell>
          <cell r="G243">
            <v>268.2699999999993</v>
          </cell>
          <cell r="H243">
            <v>263.97555000000119</v>
          </cell>
          <cell r="I243">
            <v>240.34305000000003</v>
          </cell>
          <cell r="J243">
            <v>261.15939999999955</v>
          </cell>
          <cell r="K243">
            <v>130.1690000000014</v>
          </cell>
          <cell r="L243">
            <v>341.5279999999986</v>
          </cell>
          <cell r="M243">
            <v>431.47700000000043</v>
          </cell>
          <cell r="N243">
            <v>203.37800000000175</v>
          </cell>
          <cell r="O243">
            <v>2467.8380000000029</v>
          </cell>
          <cell r="P243">
            <v>126.18950000000011</v>
          </cell>
          <cell r="Q243">
            <v>152.33699999999996</v>
          </cell>
          <cell r="R243">
            <v>169.12000000000006</v>
          </cell>
          <cell r="S243">
            <v>327.5379999999999</v>
          </cell>
          <cell r="T243">
            <v>595.80799999999977</v>
          </cell>
          <cell r="U243">
            <v>859.78355000000067</v>
          </cell>
          <cell r="V243">
            <v>1100.1265999999998</v>
          </cell>
          <cell r="W243">
            <v>1361.286000000001</v>
          </cell>
          <cell r="X243">
            <v>1491.4550000000022</v>
          </cell>
          <cell r="Y243">
            <v>1832.9830000000011</v>
          </cell>
          <cell r="Z243">
            <v>2264.4600000000005</v>
          </cell>
          <cell r="AA243">
            <v>2467.8380000000029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126.18950000000011</v>
          </cell>
          <cell r="D247">
            <v>26.147499999999965</v>
          </cell>
          <cell r="E247">
            <v>16.782999999999873</v>
          </cell>
          <cell r="F247">
            <v>158.41799999999995</v>
          </cell>
          <cell r="G247">
            <v>268.2699999999993</v>
          </cell>
          <cell r="H247">
            <v>263.97555000000119</v>
          </cell>
          <cell r="I247">
            <v>240.34305000000003</v>
          </cell>
          <cell r="J247">
            <v>261.15939999999955</v>
          </cell>
          <cell r="K247">
            <v>130.1690000000014</v>
          </cell>
          <cell r="L247">
            <v>341.5279999999986</v>
          </cell>
          <cell r="M247">
            <v>431.47700000000043</v>
          </cell>
          <cell r="N247">
            <v>203.37800000000175</v>
          </cell>
          <cell r="O247">
            <v>2467.8380000000029</v>
          </cell>
          <cell r="P247">
            <v>126.18950000000011</v>
          </cell>
          <cell r="Q247">
            <v>152.33699999999996</v>
          </cell>
          <cell r="R247">
            <v>169.12000000000006</v>
          </cell>
          <cell r="S247">
            <v>327.5379999999999</v>
          </cell>
          <cell r="T247">
            <v>595.80799999999977</v>
          </cell>
          <cell r="U247">
            <v>859.78355000000067</v>
          </cell>
          <cell r="V247">
            <v>1100.1265999999998</v>
          </cell>
          <cell r="W247">
            <v>1361.286000000001</v>
          </cell>
          <cell r="X247">
            <v>1491.4550000000022</v>
          </cell>
          <cell r="Y247">
            <v>1832.9830000000011</v>
          </cell>
          <cell r="Z247">
            <v>2264.4600000000005</v>
          </cell>
          <cell r="AA247">
            <v>2467.8380000000029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-25.446999999999999</v>
          </cell>
          <cell r="D249">
            <v>-23.951000000000004</v>
          </cell>
          <cell r="E249">
            <v>-49.231000000000002</v>
          </cell>
          <cell r="F249">
            <v>-3.2129999999999939</v>
          </cell>
          <cell r="G249">
            <v>-56.766000000000005</v>
          </cell>
          <cell r="H249">
            <v>-77.484999999999999</v>
          </cell>
          <cell r="I249">
            <v>-23.74199999999999</v>
          </cell>
          <cell r="J249">
            <v>-44.158000000000015</v>
          </cell>
          <cell r="K249">
            <v>-46.341000000000008</v>
          </cell>
          <cell r="L249">
            <v>-125.726</v>
          </cell>
          <cell r="M249">
            <v>-10.65</v>
          </cell>
          <cell r="N249">
            <v>-49.461000000000013</v>
          </cell>
          <cell r="O249">
            <v>-536.17100000000005</v>
          </cell>
          <cell r="P249">
            <v>-25.446999999999999</v>
          </cell>
          <cell r="Q249">
            <v>-49.398000000000003</v>
          </cell>
          <cell r="R249">
            <v>-98.629000000000005</v>
          </cell>
          <cell r="S249">
            <v>-101.842</v>
          </cell>
          <cell r="T249">
            <v>-158.608</v>
          </cell>
          <cell r="U249">
            <v>-236.09300000000002</v>
          </cell>
          <cell r="V249">
            <v>-259.83500000000004</v>
          </cell>
          <cell r="W249">
            <v>-303.99300000000005</v>
          </cell>
          <cell r="X249">
            <v>-350.33400000000006</v>
          </cell>
          <cell r="Y249">
            <v>-476.06000000000006</v>
          </cell>
          <cell r="Z249">
            <v>-486.71000000000004</v>
          </cell>
          <cell r="AA249">
            <v>-536.17100000000005</v>
          </cell>
        </row>
        <row r="250">
          <cell r="A250" t="str">
            <v>Dts28</v>
          </cell>
          <cell r="B250" t="str">
            <v>Profit after tax</v>
          </cell>
          <cell r="C250">
            <v>100.74250000000011</v>
          </cell>
          <cell r="D250">
            <v>2.1964999999999613</v>
          </cell>
          <cell r="E250">
            <v>-32.448000000000128</v>
          </cell>
          <cell r="F250">
            <v>155.20499999999996</v>
          </cell>
          <cell r="G250">
            <v>211.50399999999928</v>
          </cell>
          <cell r="H250">
            <v>186.49055000000118</v>
          </cell>
          <cell r="I250">
            <v>216.60105000000004</v>
          </cell>
          <cell r="J250">
            <v>217.00139999999953</v>
          </cell>
          <cell r="K250">
            <v>83.828000000001396</v>
          </cell>
          <cell r="L250">
            <v>215.8019999999986</v>
          </cell>
          <cell r="M250">
            <v>420.82700000000045</v>
          </cell>
          <cell r="N250">
            <v>153.91700000000174</v>
          </cell>
          <cell r="O250">
            <v>1931.6670000000029</v>
          </cell>
          <cell r="P250">
            <v>100.74250000000011</v>
          </cell>
          <cell r="Q250">
            <v>102.93899999999996</v>
          </cell>
          <cell r="R250">
            <v>70.491000000000057</v>
          </cell>
          <cell r="S250">
            <v>225.69599999999991</v>
          </cell>
          <cell r="T250">
            <v>437.19999999999976</v>
          </cell>
          <cell r="U250">
            <v>623.69055000000071</v>
          </cell>
          <cell r="V250">
            <v>840.29159999999979</v>
          </cell>
          <cell r="W250">
            <v>1057.293000000001</v>
          </cell>
          <cell r="X250">
            <v>1141.1210000000021</v>
          </cell>
          <cell r="Y250">
            <v>1356.9230000000011</v>
          </cell>
          <cell r="Z250">
            <v>1777.7500000000005</v>
          </cell>
          <cell r="AA250">
            <v>1931.6670000000029</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313.98099999999999</v>
          </cell>
          <cell r="D252">
            <v>290.01699999999994</v>
          </cell>
          <cell r="E252">
            <v>522.14400000000001</v>
          </cell>
          <cell r="F252">
            <v>347.41300000000001</v>
          </cell>
          <cell r="G252">
            <v>350.83199999999988</v>
          </cell>
          <cell r="H252">
            <v>542.90600000000006</v>
          </cell>
          <cell r="I252">
            <v>393.21600000000058</v>
          </cell>
          <cell r="J252">
            <v>602.87199999999984</v>
          </cell>
          <cell r="K252">
            <v>626.77136000000019</v>
          </cell>
          <cell r="L252">
            <v>704.50993000000017</v>
          </cell>
          <cell r="M252">
            <v>740.41670999999974</v>
          </cell>
          <cell r="N252">
            <v>693.20500000000004</v>
          </cell>
          <cell r="O252">
            <v>6128.2839999999997</v>
          </cell>
          <cell r="P252">
            <v>313.98099999999999</v>
          </cell>
          <cell r="Q252">
            <v>603.99799999999993</v>
          </cell>
          <cell r="R252">
            <v>1126.1419999999998</v>
          </cell>
          <cell r="S252">
            <v>1473.5549999999998</v>
          </cell>
          <cell r="T252">
            <v>1824.3869999999997</v>
          </cell>
          <cell r="U252">
            <v>2367.2929999999997</v>
          </cell>
          <cell r="V252">
            <v>2760.509</v>
          </cell>
          <cell r="W252">
            <v>3363.3809999999999</v>
          </cell>
          <cell r="X252">
            <v>3990.15236</v>
          </cell>
          <cell r="Y252">
            <v>4694.6622900000002</v>
          </cell>
          <cell r="Z252">
            <v>5435.0789999999997</v>
          </cell>
          <cell r="AA252">
            <v>6128.2839999999997</v>
          </cell>
        </row>
        <row r="253">
          <cell r="A253" t="str">
            <v>Dtq02</v>
          </cell>
          <cell r="B253" t="str">
            <v>Interest expense</v>
          </cell>
          <cell r="C253">
            <v>-241.495</v>
          </cell>
          <cell r="D253">
            <v>-203.91300000000001</v>
          </cell>
          <cell r="E253">
            <v>-234.38400000000001</v>
          </cell>
          <cell r="F253">
            <v>-253.66599999999994</v>
          </cell>
          <cell r="G253">
            <v>-229.81299999999999</v>
          </cell>
          <cell r="H253">
            <v>-228.55600000000004</v>
          </cell>
          <cell r="I253">
            <v>-243.54700000000003</v>
          </cell>
          <cell r="J253">
            <v>-245.07860000000005</v>
          </cell>
          <cell r="K253">
            <v>-247.7793999999999</v>
          </cell>
          <cell r="L253">
            <v>-276.45699999999988</v>
          </cell>
          <cell r="M253">
            <v>-293.58899999999994</v>
          </cell>
          <cell r="N253">
            <v>-311.35700000000043</v>
          </cell>
          <cell r="O253">
            <v>-3009.6350000000002</v>
          </cell>
          <cell r="P253">
            <v>-241.495</v>
          </cell>
          <cell r="Q253">
            <v>-445.40800000000002</v>
          </cell>
          <cell r="R253">
            <v>-679.79200000000003</v>
          </cell>
          <cell r="S253">
            <v>-933.45799999999997</v>
          </cell>
          <cell r="T253">
            <v>-1163.271</v>
          </cell>
          <cell r="U253">
            <v>-1391.827</v>
          </cell>
          <cell r="V253">
            <v>-1635.374</v>
          </cell>
          <cell r="W253">
            <v>-1880.4526000000001</v>
          </cell>
          <cell r="X253">
            <v>-2128.232</v>
          </cell>
          <cell r="Y253">
            <v>-2404.6889999999999</v>
          </cell>
          <cell r="Z253">
            <v>-2698.2779999999998</v>
          </cell>
          <cell r="AA253">
            <v>-3009.6350000000002</v>
          </cell>
        </row>
        <row r="254">
          <cell r="A254" t="str">
            <v>Dtq03</v>
          </cell>
          <cell r="B254" t="str">
            <v>Net interest income</v>
          </cell>
          <cell r="C254">
            <v>72.48599999999999</v>
          </cell>
          <cell r="D254">
            <v>86.103999999999928</v>
          </cell>
          <cell r="E254">
            <v>287.76</v>
          </cell>
          <cell r="F254">
            <v>93.747000000000071</v>
          </cell>
          <cell r="G254">
            <v>121.01899999999989</v>
          </cell>
          <cell r="H254">
            <v>314.35000000000002</v>
          </cell>
          <cell r="I254">
            <v>149.66900000000055</v>
          </cell>
          <cell r="J254">
            <v>357.79339999999979</v>
          </cell>
          <cell r="K254">
            <v>378.99196000000029</v>
          </cell>
          <cell r="L254">
            <v>428.05293000000029</v>
          </cell>
          <cell r="M254">
            <v>446.8277099999998</v>
          </cell>
          <cell r="N254">
            <v>381.84799999999962</v>
          </cell>
          <cell r="O254">
            <v>3118.6489999999994</v>
          </cell>
          <cell r="P254">
            <v>72.48599999999999</v>
          </cell>
          <cell r="Q254">
            <v>158.58999999999992</v>
          </cell>
          <cell r="R254">
            <v>446.3499999999998</v>
          </cell>
          <cell r="S254">
            <v>540.09699999999987</v>
          </cell>
          <cell r="T254">
            <v>661.11599999999976</v>
          </cell>
          <cell r="U254">
            <v>975.46599999999967</v>
          </cell>
          <cell r="V254">
            <v>1125.135</v>
          </cell>
          <cell r="W254">
            <v>1482.9283999999998</v>
          </cell>
          <cell r="X254">
            <v>1861.9203600000001</v>
          </cell>
          <cell r="Y254">
            <v>2289.9732900000004</v>
          </cell>
          <cell r="Z254">
            <v>2736.8009999999999</v>
          </cell>
          <cell r="AA254">
            <v>3118.6489999999994</v>
          </cell>
        </row>
        <row r="255">
          <cell r="A255" t="str">
            <v>Dtq04</v>
          </cell>
          <cell r="B255" t="str">
            <v>Fee Income</v>
          </cell>
          <cell r="C255">
            <v>411.71199999999999</v>
          </cell>
          <cell r="D255">
            <v>420.21600000000007</v>
          </cell>
          <cell r="E255">
            <v>380.47099999999989</v>
          </cell>
          <cell r="F255">
            <v>547.08199999999999</v>
          </cell>
          <cell r="G255">
            <v>484.90899999999993</v>
          </cell>
          <cell r="H255">
            <v>306.75300000000021</v>
          </cell>
          <cell r="I255">
            <v>647.88899999999967</v>
          </cell>
          <cell r="J255">
            <v>445.38099999999986</v>
          </cell>
          <cell r="K255">
            <v>396.41899999999976</v>
          </cell>
          <cell r="L255">
            <v>430.90800000000002</v>
          </cell>
          <cell r="M255">
            <v>405.49099999999953</v>
          </cell>
          <cell r="N255">
            <v>401.44100000000026</v>
          </cell>
          <cell r="O255">
            <v>5278.6720000000005</v>
          </cell>
          <cell r="P255">
            <v>411.71199999999999</v>
          </cell>
          <cell r="Q255">
            <v>831.92800000000011</v>
          </cell>
          <cell r="R255">
            <v>1212.3989999999999</v>
          </cell>
          <cell r="S255">
            <v>1759.4809999999998</v>
          </cell>
          <cell r="T255">
            <v>2244.39</v>
          </cell>
          <cell r="U255">
            <v>2551.143</v>
          </cell>
          <cell r="V255">
            <v>3199.0319999999997</v>
          </cell>
          <cell r="W255">
            <v>3644.4129999999996</v>
          </cell>
          <cell r="X255">
            <v>4040.8319999999994</v>
          </cell>
          <cell r="Y255">
            <v>4471.74</v>
          </cell>
          <cell r="Z255">
            <v>4877.2309999999998</v>
          </cell>
          <cell r="AA255">
            <v>5278.6720000000005</v>
          </cell>
        </row>
        <row r="256">
          <cell r="A256" t="str">
            <v>Dtq05</v>
          </cell>
          <cell r="B256" t="str">
            <v>Commission expense</v>
          </cell>
          <cell r="C256">
            <v>-10.43</v>
          </cell>
          <cell r="D256">
            <v>-10.250999999999999</v>
          </cell>
          <cell r="E256">
            <v>-10.318999999999999</v>
          </cell>
          <cell r="F256">
            <v>-10.596999999999998</v>
          </cell>
          <cell r="G256">
            <v>-9.972999999999999</v>
          </cell>
          <cell r="H256">
            <v>-29.939</v>
          </cell>
          <cell r="I256">
            <v>-61.73</v>
          </cell>
          <cell r="J256">
            <v>-65.56</v>
          </cell>
          <cell r="K256">
            <v>-68.801999999999992</v>
          </cell>
          <cell r="L256">
            <v>-50.600999999999999</v>
          </cell>
          <cell r="M256">
            <v>-46.802</v>
          </cell>
          <cell r="N256">
            <v>-58.101000000000013</v>
          </cell>
          <cell r="O256">
            <v>-433.10500000000002</v>
          </cell>
          <cell r="P256">
            <v>-10.43</v>
          </cell>
          <cell r="Q256">
            <v>-20.680999999999997</v>
          </cell>
          <cell r="R256">
            <v>-30.999999999999996</v>
          </cell>
          <cell r="S256">
            <v>-41.596999999999994</v>
          </cell>
          <cell r="T256">
            <v>-51.569999999999993</v>
          </cell>
          <cell r="U256">
            <v>-81.508999999999986</v>
          </cell>
          <cell r="V256">
            <v>-143.23899999999998</v>
          </cell>
          <cell r="W256">
            <v>-208.79899999999998</v>
          </cell>
          <cell r="X256">
            <v>-277.601</v>
          </cell>
          <cell r="Y256">
            <v>-328.202</v>
          </cell>
          <cell r="Z256">
            <v>-375.00400000000002</v>
          </cell>
          <cell r="AA256">
            <v>-433.10500000000002</v>
          </cell>
        </row>
        <row r="257">
          <cell r="A257" t="str">
            <v>Dtq06</v>
          </cell>
          <cell r="B257" t="str">
            <v>Net fee and commission income</v>
          </cell>
          <cell r="C257">
            <v>401.28199999999998</v>
          </cell>
          <cell r="D257">
            <v>409.96500000000009</v>
          </cell>
          <cell r="E257">
            <v>370.15199999999987</v>
          </cell>
          <cell r="F257">
            <v>536.48500000000001</v>
          </cell>
          <cell r="G257">
            <v>474.93599999999992</v>
          </cell>
          <cell r="H257">
            <v>276.81400000000019</v>
          </cell>
          <cell r="I257">
            <v>586.15899999999965</v>
          </cell>
          <cell r="J257">
            <v>379.82099999999986</v>
          </cell>
          <cell r="K257">
            <v>327.61699999999973</v>
          </cell>
          <cell r="L257">
            <v>380.30700000000002</v>
          </cell>
          <cell r="M257">
            <v>358.68899999999951</v>
          </cell>
          <cell r="N257">
            <v>343.34000000000026</v>
          </cell>
          <cell r="O257">
            <v>4845.5670000000009</v>
          </cell>
          <cell r="P257">
            <v>401.28199999999998</v>
          </cell>
          <cell r="Q257">
            <v>811.24700000000007</v>
          </cell>
          <cell r="R257">
            <v>1181.3989999999999</v>
          </cell>
          <cell r="S257">
            <v>1717.8839999999998</v>
          </cell>
          <cell r="T257">
            <v>2192.8199999999997</v>
          </cell>
          <cell r="U257">
            <v>2469.634</v>
          </cell>
          <cell r="V257">
            <v>3055.7929999999997</v>
          </cell>
          <cell r="W257">
            <v>3435.6139999999996</v>
          </cell>
          <cell r="X257">
            <v>3763.2309999999993</v>
          </cell>
          <cell r="Y257">
            <v>4143.5379999999996</v>
          </cell>
          <cell r="Z257">
            <v>4502.2269999999999</v>
          </cell>
          <cell r="AA257">
            <v>4845.5670000000009</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-0.72899999999999998</v>
          </cell>
          <cell r="D259">
            <v>0</v>
          </cell>
          <cell r="E259">
            <v>0</v>
          </cell>
          <cell r="F259">
            <v>0</v>
          </cell>
          <cell r="G259">
            <v>3.1000000000000028E-2</v>
          </cell>
          <cell r="H259">
            <v>0</v>
          </cell>
          <cell r="I259">
            <v>0</v>
          </cell>
          <cell r="J259">
            <v>0</v>
          </cell>
          <cell r="K259">
            <v>0</v>
          </cell>
          <cell r="L259">
            <v>0</v>
          </cell>
          <cell r="M259">
            <v>5.1379999999999999</v>
          </cell>
          <cell r="N259">
            <v>0.11399999999999988</v>
          </cell>
          <cell r="O259">
            <v>4.5539999999999994</v>
          </cell>
          <cell r="P259">
            <v>-0.72899999999999998</v>
          </cell>
          <cell r="Q259">
            <v>-0.72899999999999998</v>
          </cell>
          <cell r="R259">
            <v>-0.72899999999999998</v>
          </cell>
          <cell r="S259">
            <v>-0.72899999999999998</v>
          </cell>
          <cell r="T259">
            <v>-0.69799999999999995</v>
          </cell>
          <cell r="U259">
            <v>-0.69799999999999995</v>
          </cell>
          <cell r="V259">
            <v>-0.69799999999999995</v>
          </cell>
          <cell r="W259">
            <v>-0.69799999999999995</v>
          </cell>
          <cell r="X259">
            <v>-0.69799999999999995</v>
          </cell>
          <cell r="Y259">
            <v>-0.69799999999999995</v>
          </cell>
          <cell r="Z259">
            <v>4.4399999999999995</v>
          </cell>
          <cell r="AA259">
            <v>4.5539999999999994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0.99200000000000088</v>
          </cell>
          <cell r="D261">
            <v>12.526</v>
          </cell>
          <cell r="E261">
            <v>7.294000000000004</v>
          </cell>
          <cell r="F261">
            <v>6.728999999999985</v>
          </cell>
          <cell r="G261">
            <v>18.737000000000016</v>
          </cell>
          <cell r="H261">
            <v>3.811000000000007</v>
          </cell>
          <cell r="I261">
            <v>7.2039999999999935</v>
          </cell>
          <cell r="J261">
            <v>4.1059999999999803</v>
          </cell>
          <cell r="K261">
            <v>7.4620000000000175</v>
          </cell>
          <cell r="L261">
            <v>8.438999999999993</v>
          </cell>
          <cell r="M261">
            <v>30.141999999999996</v>
          </cell>
          <cell r="N261">
            <v>-6.7279999999999802</v>
          </cell>
          <cell r="O261">
            <v>100.71400000000001</v>
          </cell>
          <cell r="P261">
            <v>0.99200000000000088</v>
          </cell>
          <cell r="Q261">
            <v>13.518000000000001</v>
          </cell>
          <cell r="R261">
            <v>20.812000000000005</v>
          </cell>
          <cell r="S261">
            <v>27.54099999999999</v>
          </cell>
          <cell r="T261">
            <v>46.278000000000006</v>
          </cell>
          <cell r="U261">
            <v>50.089000000000013</v>
          </cell>
          <cell r="V261">
            <v>57.293000000000006</v>
          </cell>
          <cell r="W261">
            <v>61.398999999999987</v>
          </cell>
          <cell r="X261">
            <v>68.861000000000004</v>
          </cell>
          <cell r="Y261">
            <v>77.3</v>
          </cell>
          <cell r="Z261">
            <v>107.44199999999999</v>
          </cell>
          <cell r="AA261">
            <v>100.71400000000001</v>
          </cell>
        </row>
        <row r="262">
          <cell r="A262" t="str">
            <v>Dtq11</v>
          </cell>
          <cell r="B262" t="str">
            <v>Other income</v>
          </cell>
          <cell r="C262">
            <v>401.54500000000002</v>
          </cell>
          <cell r="D262">
            <v>422.4910000000001</v>
          </cell>
          <cell r="E262">
            <v>377.44599999999986</v>
          </cell>
          <cell r="F262">
            <v>543.21399999999994</v>
          </cell>
          <cell r="G262">
            <v>493.70399999999995</v>
          </cell>
          <cell r="H262">
            <v>280.62500000000023</v>
          </cell>
          <cell r="I262">
            <v>593.3629999999996</v>
          </cell>
          <cell r="J262">
            <v>383.92699999999985</v>
          </cell>
          <cell r="K262">
            <v>335.07899999999972</v>
          </cell>
          <cell r="L262">
            <v>388.74599999999998</v>
          </cell>
          <cell r="M262">
            <v>393.96899999999948</v>
          </cell>
          <cell r="N262">
            <v>336.72600000000023</v>
          </cell>
          <cell r="O262">
            <v>4950.8350000000009</v>
          </cell>
          <cell r="P262">
            <v>401.54500000000002</v>
          </cell>
          <cell r="Q262">
            <v>824.03600000000006</v>
          </cell>
          <cell r="R262">
            <v>1201.4819999999997</v>
          </cell>
          <cell r="S262">
            <v>1744.6959999999997</v>
          </cell>
          <cell r="T262">
            <v>2238.3999999999996</v>
          </cell>
          <cell r="U262">
            <v>2519.0250000000001</v>
          </cell>
          <cell r="V262">
            <v>3112.3879999999999</v>
          </cell>
          <cell r="W262">
            <v>3496.3149999999996</v>
          </cell>
          <cell r="X262">
            <v>3831.3939999999993</v>
          </cell>
          <cell r="Y262">
            <v>4220.1399999999994</v>
          </cell>
          <cell r="Z262">
            <v>4614.1089999999995</v>
          </cell>
          <cell r="AA262">
            <v>4950.8350000000009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474.03100000000001</v>
          </cell>
          <cell r="D264">
            <v>508.59500000000003</v>
          </cell>
          <cell r="E264">
            <v>665.2059999999999</v>
          </cell>
          <cell r="F264">
            <v>636.96100000000001</v>
          </cell>
          <cell r="G264">
            <v>614.72299999999984</v>
          </cell>
          <cell r="H264">
            <v>594.97500000000025</v>
          </cell>
          <cell r="I264">
            <v>743.03200000000015</v>
          </cell>
          <cell r="J264">
            <v>741.7203999999997</v>
          </cell>
          <cell r="K264">
            <v>714.07096000000001</v>
          </cell>
          <cell r="L264">
            <v>816.79893000000027</v>
          </cell>
          <cell r="M264">
            <v>840.79670999999928</v>
          </cell>
          <cell r="N264">
            <v>718.57399999999984</v>
          </cell>
          <cell r="O264">
            <v>8069.4840000000004</v>
          </cell>
          <cell r="P264">
            <v>474.03100000000001</v>
          </cell>
          <cell r="Q264">
            <v>982.62599999999998</v>
          </cell>
          <cell r="R264">
            <v>1647.8319999999994</v>
          </cell>
          <cell r="S264">
            <v>2284.7929999999997</v>
          </cell>
          <cell r="T264">
            <v>2899.5159999999996</v>
          </cell>
          <cell r="U264">
            <v>3494.491</v>
          </cell>
          <cell r="V264">
            <v>4237.5230000000001</v>
          </cell>
          <cell r="W264">
            <v>4979.2433999999994</v>
          </cell>
          <cell r="X264">
            <v>5693.3143599999994</v>
          </cell>
          <cell r="Y264">
            <v>6510.1132899999993</v>
          </cell>
          <cell r="Z264">
            <v>7350.91</v>
          </cell>
          <cell r="AA264">
            <v>8069.4840000000004</v>
          </cell>
        </row>
        <row r="265">
          <cell r="A265" t="str">
            <v>Dtq13</v>
          </cell>
          <cell r="B265" t="str">
            <v>Personnel expenses</v>
          </cell>
          <cell r="C265">
            <v>265.803</v>
          </cell>
          <cell r="D265">
            <v>272.94399999999996</v>
          </cell>
          <cell r="E265">
            <v>281.70800000000008</v>
          </cell>
          <cell r="F265">
            <v>274.46899999999977</v>
          </cell>
          <cell r="G265">
            <v>269.30300000000028</v>
          </cell>
          <cell r="H265">
            <v>334.97299999999996</v>
          </cell>
          <cell r="I265">
            <v>291.6359999999998</v>
          </cell>
          <cell r="J265">
            <v>266.62800000000033</v>
          </cell>
          <cell r="K265">
            <v>290.34500000000003</v>
          </cell>
          <cell r="L265">
            <v>317.01299999999975</v>
          </cell>
          <cell r="M265">
            <v>283.17899999999963</v>
          </cell>
          <cell r="N265">
            <v>308.90123000000006</v>
          </cell>
          <cell r="O265">
            <v>3456.9022299999997</v>
          </cell>
          <cell r="P265">
            <v>265.803</v>
          </cell>
          <cell r="Q265">
            <v>538.74699999999996</v>
          </cell>
          <cell r="R265">
            <v>820.45500000000004</v>
          </cell>
          <cell r="S265">
            <v>1094.9239999999998</v>
          </cell>
          <cell r="T265">
            <v>1364.2270000000001</v>
          </cell>
          <cell r="U265">
            <v>1699.2</v>
          </cell>
          <cell r="V265">
            <v>1990.8359999999998</v>
          </cell>
          <cell r="W265">
            <v>2257.4639999999999</v>
          </cell>
          <cell r="X265">
            <v>2547.8090000000002</v>
          </cell>
          <cell r="Y265">
            <v>2864.8220000000001</v>
          </cell>
          <cell r="Z265">
            <v>3148.0009999999997</v>
          </cell>
          <cell r="AA265">
            <v>3456.9022299999997</v>
          </cell>
        </row>
        <row r="266">
          <cell r="A266" t="str">
            <v>Dtq14</v>
          </cell>
          <cell r="B266" t="str">
            <v>General and administrative expenses</v>
          </cell>
          <cell r="C266">
            <v>164.46299999999997</v>
          </cell>
          <cell r="D266">
            <v>161.38599999999997</v>
          </cell>
          <cell r="E266">
            <v>155.76399999999992</v>
          </cell>
          <cell r="F266">
            <v>229.36800000000002</v>
          </cell>
          <cell r="G266">
            <v>250.23200000000011</v>
          </cell>
          <cell r="H266">
            <v>274.11800000000028</v>
          </cell>
          <cell r="I266">
            <v>272.57700000000006</v>
          </cell>
          <cell r="J266">
            <v>248.37199999999982</v>
          </cell>
          <cell r="K266">
            <v>182.71899999999962</v>
          </cell>
          <cell r="L266">
            <v>217.30400000000037</v>
          </cell>
          <cell r="M266">
            <v>221.71699999999905</v>
          </cell>
          <cell r="N266">
            <v>137.58600000000064</v>
          </cell>
          <cell r="O266">
            <v>2515.6059999999998</v>
          </cell>
          <cell r="P266">
            <v>164.46299999999997</v>
          </cell>
          <cell r="Q266">
            <v>325.84899999999993</v>
          </cell>
          <cell r="R266">
            <v>481.61299999999983</v>
          </cell>
          <cell r="S266">
            <v>710.98099999999988</v>
          </cell>
          <cell r="T266">
            <v>961.21299999999997</v>
          </cell>
          <cell r="U266">
            <v>1235.3310000000001</v>
          </cell>
          <cell r="V266">
            <v>1507.9080000000001</v>
          </cell>
          <cell r="W266">
            <v>1756.28</v>
          </cell>
          <cell r="X266">
            <v>1938.9989999999996</v>
          </cell>
          <cell r="Y266">
            <v>2156.3029999999999</v>
          </cell>
          <cell r="Z266">
            <v>2378.0199999999991</v>
          </cell>
          <cell r="AA266">
            <v>2515.6059999999998</v>
          </cell>
        </row>
        <row r="267">
          <cell r="A267" t="str">
            <v>Dtq15</v>
          </cell>
          <cell r="B267" t="str">
            <v>Depreciation / Amortisation</v>
          </cell>
          <cell r="C267">
            <v>52.080999999999996</v>
          </cell>
          <cell r="D267">
            <v>54.714000000000006</v>
          </cell>
          <cell r="E267">
            <v>53.130999999999986</v>
          </cell>
          <cell r="F267">
            <v>56.58</v>
          </cell>
          <cell r="G267">
            <v>53.721999999999966</v>
          </cell>
          <cell r="H267">
            <v>42.297000000000025</v>
          </cell>
          <cell r="I267">
            <v>40.843000000000018</v>
          </cell>
          <cell r="J267">
            <v>37.444999999999951</v>
          </cell>
          <cell r="K267">
            <v>42.284999999999997</v>
          </cell>
          <cell r="L267">
            <v>40.484999999999999</v>
          </cell>
          <cell r="M267">
            <v>44.847000000000079</v>
          </cell>
          <cell r="N267">
            <v>43.352999999999973</v>
          </cell>
          <cell r="O267">
            <v>561.78300000000002</v>
          </cell>
          <cell r="P267">
            <v>52.080999999999996</v>
          </cell>
          <cell r="Q267">
            <v>106.795</v>
          </cell>
          <cell r="R267">
            <v>159.92599999999999</v>
          </cell>
          <cell r="S267">
            <v>216.50599999999997</v>
          </cell>
          <cell r="T267">
            <v>270.22799999999995</v>
          </cell>
          <cell r="U267">
            <v>312.52499999999998</v>
          </cell>
          <cell r="V267">
            <v>353.36799999999999</v>
          </cell>
          <cell r="W267">
            <v>390.81299999999993</v>
          </cell>
          <cell r="X267">
            <v>433.09799999999996</v>
          </cell>
          <cell r="Y267">
            <v>473.58299999999997</v>
          </cell>
          <cell r="Z267">
            <v>518.43000000000006</v>
          </cell>
          <cell r="AA267">
            <v>561.78300000000002</v>
          </cell>
        </row>
        <row r="268">
          <cell r="A268" t="str">
            <v>Dtq16</v>
          </cell>
          <cell r="B268" t="str">
            <v>Total operating expenses</v>
          </cell>
          <cell r="C268">
            <v>482.34699999999998</v>
          </cell>
          <cell r="D268">
            <v>489.04399999999993</v>
          </cell>
          <cell r="E268">
            <v>490.60299999999995</v>
          </cell>
          <cell r="F268">
            <v>560.4169999999998</v>
          </cell>
          <cell r="G268">
            <v>573.2570000000004</v>
          </cell>
          <cell r="H268">
            <v>651.38800000000026</v>
          </cell>
          <cell r="I268">
            <v>605.05599999999981</v>
          </cell>
          <cell r="J268">
            <v>552.44500000000005</v>
          </cell>
          <cell r="K268">
            <v>515.34899999999959</v>
          </cell>
          <cell r="L268">
            <v>574.80200000000013</v>
          </cell>
          <cell r="M268">
            <v>549.7429999999988</v>
          </cell>
          <cell r="N268">
            <v>489.84023000000064</v>
          </cell>
          <cell r="O268">
            <v>6534.2912299999998</v>
          </cell>
          <cell r="P268">
            <v>482.34699999999998</v>
          </cell>
          <cell r="Q268">
            <v>971.39099999999985</v>
          </cell>
          <cell r="R268">
            <v>1461.9939999999997</v>
          </cell>
          <cell r="S268">
            <v>2022.4109999999996</v>
          </cell>
          <cell r="T268">
            <v>2595.6680000000001</v>
          </cell>
          <cell r="U268">
            <v>3247.056</v>
          </cell>
          <cell r="V268">
            <v>3852.1119999999996</v>
          </cell>
          <cell r="W268">
            <v>4404.5569999999998</v>
          </cell>
          <cell r="X268">
            <v>4919.9059999999999</v>
          </cell>
          <cell r="Y268">
            <v>5494.7079999999996</v>
          </cell>
          <cell r="Z268">
            <v>6044.4509999999991</v>
          </cell>
          <cell r="AA268">
            <v>6534.2912299999998</v>
          </cell>
        </row>
        <row r="269">
          <cell r="A269" t="str">
            <v>Dtq17</v>
          </cell>
          <cell r="B269" t="str">
            <v>Operating profit before provisions</v>
          </cell>
          <cell r="C269">
            <v>-8.3159999999999741</v>
          </cell>
          <cell r="D269">
            <v>19.551000000000101</v>
          </cell>
          <cell r="E269">
            <v>174.60299999999995</v>
          </cell>
          <cell r="F269">
            <v>76.54400000000021</v>
          </cell>
          <cell r="G269">
            <v>41.46599999999944</v>
          </cell>
          <cell r="H269">
            <v>-56.413000000000011</v>
          </cell>
          <cell r="I269">
            <v>137.97600000000034</v>
          </cell>
          <cell r="J269">
            <v>189.27539999999965</v>
          </cell>
          <cell r="K269">
            <v>198.72196000000042</v>
          </cell>
          <cell r="L269">
            <v>241.99693000000013</v>
          </cell>
          <cell r="M269">
            <v>291.05371000000048</v>
          </cell>
          <cell r="N269">
            <v>228.7337699999992</v>
          </cell>
          <cell r="O269">
            <v>1535.1927700000006</v>
          </cell>
          <cell r="P269">
            <v>-8.3159999999999741</v>
          </cell>
          <cell r="Q269">
            <v>11.235000000000127</v>
          </cell>
          <cell r="R269">
            <v>185.83799999999974</v>
          </cell>
          <cell r="S269">
            <v>262.38200000000006</v>
          </cell>
          <cell r="T269">
            <v>303.8479999999995</v>
          </cell>
          <cell r="U269">
            <v>247.43499999999995</v>
          </cell>
          <cell r="V269">
            <v>385.41100000000051</v>
          </cell>
          <cell r="W269">
            <v>574.68639999999959</v>
          </cell>
          <cell r="X269">
            <v>773.40835999999945</v>
          </cell>
          <cell r="Y269">
            <v>1015.4052899999997</v>
          </cell>
          <cell r="Z269">
            <v>1306.4590000000007</v>
          </cell>
          <cell r="AA269">
            <v>1535.1927700000006</v>
          </cell>
        </row>
        <row r="270">
          <cell r="A270" t="str">
            <v>Dtq18</v>
          </cell>
          <cell r="B270" t="str">
            <v>Impairment losses on loans and advances</v>
          </cell>
          <cell r="C270">
            <v>-68.659000000000006</v>
          </cell>
          <cell r="D270">
            <v>-71.051999999999992</v>
          </cell>
          <cell r="E270">
            <v>0</v>
          </cell>
          <cell r="F270">
            <v>0</v>
          </cell>
          <cell r="G270">
            <v>0</v>
          </cell>
          <cell r="H270">
            <v>0</v>
          </cell>
          <cell r="I270">
            <v>0</v>
          </cell>
          <cell r="J270">
            <v>0</v>
          </cell>
          <cell r="K270">
            <v>0</v>
          </cell>
          <cell r="L270">
            <v>0</v>
          </cell>
          <cell r="M270">
            <v>-1.3877787807814457E-14</v>
          </cell>
          <cell r="N270">
            <v>255.28800000000001</v>
          </cell>
          <cell r="O270">
            <v>115.577</v>
          </cell>
          <cell r="P270">
            <v>-68.659000000000006</v>
          </cell>
          <cell r="Q270">
            <v>-139.71100000000001</v>
          </cell>
          <cell r="R270">
            <v>-139.71100000000001</v>
          </cell>
          <cell r="S270">
            <v>-139.71100000000001</v>
          </cell>
          <cell r="T270">
            <v>-139.71100000000001</v>
          </cell>
          <cell r="U270">
            <v>-139.71100000000001</v>
          </cell>
          <cell r="V270">
            <v>-139.71100000000001</v>
          </cell>
          <cell r="W270">
            <v>-139.71100000000001</v>
          </cell>
          <cell r="X270">
            <v>-139.71100000000001</v>
          </cell>
          <cell r="Y270">
            <v>-139.71100000000001</v>
          </cell>
          <cell r="Z270">
            <v>-139.71100000000001</v>
          </cell>
          <cell r="AA270">
            <v>115.577</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-68.659000000000006</v>
          </cell>
          <cell r="D273">
            <v>-71.051999999999992</v>
          </cell>
          <cell r="E273">
            <v>0</v>
          </cell>
          <cell r="F273">
            <v>0</v>
          </cell>
          <cell r="G273">
            <v>0</v>
          </cell>
          <cell r="H273">
            <v>0</v>
          </cell>
          <cell r="I273">
            <v>0</v>
          </cell>
          <cell r="J273">
            <v>0</v>
          </cell>
          <cell r="K273">
            <v>0</v>
          </cell>
          <cell r="L273">
            <v>0</v>
          </cell>
          <cell r="M273">
            <v>-1.3877787807814457E-14</v>
          </cell>
          <cell r="N273">
            <v>255.28800000000001</v>
          </cell>
          <cell r="O273">
            <v>115.577</v>
          </cell>
          <cell r="P273">
            <v>-68.659000000000006</v>
          </cell>
          <cell r="Q273">
            <v>-139.71100000000001</v>
          </cell>
          <cell r="R273">
            <v>-139.71100000000001</v>
          </cell>
          <cell r="S273">
            <v>-139.71100000000001</v>
          </cell>
          <cell r="T273">
            <v>-139.71100000000001</v>
          </cell>
          <cell r="U273">
            <v>-139.71100000000001</v>
          </cell>
          <cell r="V273">
            <v>-139.71100000000001</v>
          </cell>
          <cell r="W273">
            <v>-139.71100000000001</v>
          </cell>
          <cell r="X273">
            <v>-139.71100000000001</v>
          </cell>
          <cell r="Y273">
            <v>-139.71100000000001</v>
          </cell>
          <cell r="Z273">
            <v>-139.71100000000001</v>
          </cell>
          <cell r="AA273">
            <v>115.577</v>
          </cell>
        </row>
        <row r="274">
          <cell r="A274" t="str">
            <v>Dtq22</v>
          </cell>
          <cell r="B274" t="str">
            <v>Operating profit</v>
          </cell>
          <cell r="C274">
            <v>-76.97499999999998</v>
          </cell>
          <cell r="D274">
            <v>-51.500999999999891</v>
          </cell>
          <cell r="E274">
            <v>174.60299999999995</v>
          </cell>
          <cell r="F274">
            <v>76.54400000000021</v>
          </cell>
          <cell r="G274">
            <v>41.46599999999944</v>
          </cell>
          <cell r="H274">
            <v>-56.413000000000011</v>
          </cell>
          <cell r="I274">
            <v>137.97600000000034</v>
          </cell>
          <cell r="J274">
            <v>189.27539999999965</v>
          </cell>
          <cell r="K274">
            <v>198.72196000000042</v>
          </cell>
          <cell r="L274">
            <v>241.99693000000013</v>
          </cell>
          <cell r="M274">
            <v>291.05371000000048</v>
          </cell>
          <cell r="N274">
            <v>484.02176999999921</v>
          </cell>
          <cell r="O274">
            <v>1650.7697700000006</v>
          </cell>
          <cell r="P274">
            <v>-76.97499999999998</v>
          </cell>
          <cell r="Q274">
            <v>-128.47599999999989</v>
          </cell>
          <cell r="R274">
            <v>46.126999999999725</v>
          </cell>
          <cell r="S274">
            <v>122.67100000000005</v>
          </cell>
          <cell r="T274">
            <v>164.13699999999949</v>
          </cell>
          <cell r="U274">
            <v>107.72399999999993</v>
          </cell>
          <cell r="V274">
            <v>245.7000000000005</v>
          </cell>
          <cell r="W274">
            <v>434.97539999999958</v>
          </cell>
          <cell r="X274">
            <v>633.69735999999943</v>
          </cell>
          <cell r="Y274">
            <v>875.69428999999968</v>
          </cell>
          <cell r="Z274">
            <v>1166.7480000000007</v>
          </cell>
          <cell r="AA274">
            <v>1650.7697700000006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-76.97499999999998</v>
          </cell>
          <cell r="D278">
            <v>-51.500999999999891</v>
          </cell>
          <cell r="E278">
            <v>174.60299999999995</v>
          </cell>
          <cell r="F278">
            <v>76.54400000000021</v>
          </cell>
          <cell r="G278">
            <v>41.46599999999944</v>
          </cell>
          <cell r="H278">
            <v>-56.413000000000011</v>
          </cell>
          <cell r="I278">
            <v>137.97600000000034</v>
          </cell>
          <cell r="J278">
            <v>189.27539999999965</v>
          </cell>
          <cell r="K278">
            <v>198.72196000000042</v>
          </cell>
          <cell r="L278">
            <v>241.99693000000013</v>
          </cell>
          <cell r="M278">
            <v>291.05371000000048</v>
          </cell>
          <cell r="N278">
            <v>484.02176999999921</v>
          </cell>
          <cell r="O278">
            <v>1650.7697700000006</v>
          </cell>
          <cell r="P278">
            <v>-76.97499999999998</v>
          </cell>
          <cell r="Q278">
            <v>-128.47599999999989</v>
          </cell>
          <cell r="R278">
            <v>46.126999999999725</v>
          </cell>
          <cell r="S278">
            <v>122.67100000000005</v>
          </cell>
          <cell r="T278">
            <v>164.13699999999949</v>
          </cell>
          <cell r="U278">
            <v>107.72399999999993</v>
          </cell>
          <cell r="V278">
            <v>245.7000000000005</v>
          </cell>
          <cell r="W278">
            <v>434.97539999999958</v>
          </cell>
          <cell r="X278">
            <v>633.69735999999943</v>
          </cell>
          <cell r="Y278">
            <v>875.69428999999968</v>
          </cell>
          <cell r="Z278">
            <v>1166.7480000000007</v>
          </cell>
          <cell r="AA278">
            <v>1650.7697700000006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14.385</v>
          </cell>
          <cell r="D280">
            <v>-5.774</v>
          </cell>
          <cell r="E280">
            <v>-45.704999999999998</v>
          </cell>
          <cell r="F280">
            <v>-20.667999999999999</v>
          </cell>
          <cell r="G280">
            <v>-17.857000000000006</v>
          </cell>
          <cell r="H280">
            <v>10.11300000000001</v>
          </cell>
          <cell r="I280">
            <v>-16.583000000000002</v>
          </cell>
          <cell r="J280">
            <v>-44.598999999999997</v>
          </cell>
          <cell r="K280">
            <v>-19.945</v>
          </cell>
          <cell r="L280">
            <v>-39.484999999999999</v>
          </cell>
          <cell r="M280">
            <v>-58.653000000000013</v>
          </cell>
          <cell r="N280">
            <v>-60.055999999999997</v>
          </cell>
          <cell r="O280">
            <v>-304.827</v>
          </cell>
          <cell r="P280">
            <v>14.385</v>
          </cell>
          <cell r="Q280">
            <v>8.6110000000000007</v>
          </cell>
          <cell r="R280">
            <v>-37.093999999999994</v>
          </cell>
          <cell r="S280">
            <v>-57.761999999999993</v>
          </cell>
          <cell r="T280">
            <v>-75.619</v>
          </cell>
          <cell r="U280">
            <v>-65.505999999999986</v>
          </cell>
          <cell r="V280">
            <v>-82.088999999999984</v>
          </cell>
          <cell r="W280">
            <v>-126.68799999999999</v>
          </cell>
          <cell r="X280">
            <v>-146.63299999999998</v>
          </cell>
          <cell r="Y280">
            <v>-186.11799999999999</v>
          </cell>
          <cell r="Z280">
            <v>-244.77100000000002</v>
          </cell>
          <cell r="AA280">
            <v>-304.827</v>
          </cell>
        </row>
        <row r="281">
          <cell r="A281" t="str">
            <v>Dtq28</v>
          </cell>
          <cell r="B281" t="str">
            <v>Profit after tax</v>
          </cell>
          <cell r="C281">
            <v>-62.589999999999982</v>
          </cell>
          <cell r="D281">
            <v>-57.274999999999892</v>
          </cell>
          <cell r="E281">
            <v>128.89799999999997</v>
          </cell>
          <cell r="F281">
            <v>55.876000000000211</v>
          </cell>
          <cell r="G281">
            <v>23.608999999999433</v>
          </cell>
          <cell r="H281">
            <v>-46.3</v>
          </cell>
          <cell r="I281">
            <v>121.39300000000034</v>
          </cell>
          <cell r="J281">
            <v>144.67639999999966</v>
          </cell>
          <cell r="K281">
            <v>178.77696000000043</v>
          </cell>
          <cell r="L281">
            <v>202.51193000000012</v>
          </cell>
          <cell r="M281">
            <v>232.40071000000046</v>
          </cell>
          <cell r="N281">
            <v>423.96576999999922</v>
          </cell>
          <cell r="O281">
            <v>1345.9427700000006</v>
          </cell>
          <cell r="P281">
            <v>-62.589999999999982</v>
          </cell>
          <cell r="Q281">
            <v>-119.86499999999988</v>
          </cell>
          <cell r="R281">
            <v>9.0329999999997312</v>
          </cell>
          <cell r="S281">
            <v>64.909000000000049</v>
          </cell>
          <cell r="T281">
            <v>88.517999999999489</v>
          </cell>
          <cell r="U281">
            <v>42.217999999999947</v>
          </cell>
          <cell r="V281">
            <v>163.6110000000005</v>
          </cell>
          <cell r="W281">
            <v>308.28739999999959</v>
          </cell>
          <cell r="X281">
            <v>487.06435999999945</v>
          </cell>
          <cell r="Y281">
            <v>689.57628999999974</v>
          </cell>
          <cell r="Z281">
            <v>921.97700000000077</v>
          </cell>
          <cell r="AA281">
            <v>1345.9427700000006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7.1589999999999989</v>
          </cell>
          <cell r="D283">
            <v>5.0539999999999869</v>
          </cell>
          <cell r="E283">
            <v>13.612000000000004</v>
          </cell>
          <cell r="F283">
            <v>13.52199999999999</v>
          </cell>
          <cell r="G283">
            <v>21.812000000000069</v>
          </cell>
          <cell r="H283">
            <v>18.951999999999941</v>
          </cell>
          <cell r="I283">
            <v>24.928999999999981</v>
          </cell>
          <cell r="J283">
            <v>29.234000000000037</v>
          </cell>
          <cell r="K283">
            <v>34.518000000000022</v>
          </cell>
          <cell r="L283">
            <v>48.725659999999948</v>
          </cell>
          <cell r="M283">
            <v>46.520340000000019</v>
          </cell>
          <cell r="N283">
            <v>63.353069999999903</v>
          </cell>
          <cell r="O283">
            <v>327.3910699999999</v>
          </cell>
          <cell r="P283">
            <v>7.1589999999999989</v>
          </cell>
          <cell r="Q283">
            <v>12.212999999999987</v>
          </cell>
          <cell r="R283">
            <v>25.824999999999989</v>
          </cell>
          <cell r="S283">
            <v>39.34699999999998</v>
          </cell>
          <cell r="T283">
            <v>61.159000000000049</v>
          </cell>
          <cell r="U283">
            <v>80.11099999999999</v>
          </cell>
          <cell r="V283">
            <v>105.03999999999996</v>
          </cell>
          <cell r="W283">
            <v>134.274</v>
          </cell>
          <cell r="X283">
            <v>168.79200000000003</v>
          </cell>
          <cell r="Y283">
            <v>217.51765999999998</v>
          </cell>
          <cell r="Z283">
            <v>264.03800000000001</v>
          </cell>
          <cell r="AA283">
            <v>327.3910699999999</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7.1589999999999989</v>
          </cell>
          <cell r="D285">
            <v>5.0539999999999869</v>
          </cell>
          <cell r="E285">
            <v>13.612000000000004</v>
          </cell>
          <cell r="F285">
            <v>13.52199999999999</v>
          </cell>
          <cell r="G285">
            <v>21.812000000000069</v>
          </cell>
          <cell r="H285">
            <v>18.951999999999941</v>
          </cell>
          <cell r="I285">
            <v>24.928999999999981</v>
          </cell>
          <cell r="J285">
            <v>29.234000000000037</v>
          </cell>
          <cell r="K285">
            <v>34.518000000000022</v>
          </cell>
          <cell r="L285">
            <v>48.725659999999948</v>
          </cell>
          <cell r="M285">
            <v>46.520340000000019</v>
          </cell>
          <cell r="N285">
            <v>63.353069999999903</v>
          </cell>
          <cell r="O285">
            <v>327.3910699999999</v>
          </cell>
          <cell r="P285">
            <v>7.1589999999999989</v>
          </cell>
          <cell r="Q285">
            <v>12.212999999999987</v>
          </cell>
          <cell r="R285">
            <v>25.824999999999989</v>
          </cell>
          <cell r="S285">
            <v>39.34699999999998</v>
          </cell>
          <cell r="T285">
            <v>61.159000000000049</v>
          </cell>
          <cell r="U285">
            <v>80.11099999999999</v>
          </cell>
          <cell r="V285">
            <v>105.03999999999996</v>
          </cell>
          <cell r="W285">
            <v>134.274</v>
          </cell>
          <cell r="X285">
            <v>168.79200000000003</v>
          </cell>
          <cell r="Y285">
            <v>217.51765999999998</v>
          </cell>
          <cell r="Z285">
            <v>264.03800000000001</v>
          </cell>
          <cell r="AA285">
            <v>327.3910699999999</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78.89</v>
          </cell>
          <cell r="D292">
            <v>99.578999999999994</v>
          </cell>
          <cell r="E292">
            <v>190.09399999999999</v>
          </cell>
          <cell r="F292">
            <v>181.71799999999993</v>
          </cell>
          <cell r="G292">
            <v>202.86</v>
          </cell>
          <cell r="H292">
            <v>236.36500000000001</v>
          </cell>
          <cell r="I292">
            <v>292.7</v>
          </cell>
          <cell r="J292">
            <v>312.81099999999975</v>
          </cell>
          <cell r="K292">
            <v>319.245</v>
          </cell>
          <cell r="L292">
            <v>356.58908000000002</v>
          </cell>
          <cell r="M292">
            <v>461.02291999999954</v>
          </cell>
          <cell r="N292">
            <v>524.38229000000058</v>
          </cell>
          <cell r="O292">
            <v>3256.2562899999998</v>
          </cell>
          <cell r="P292">
            <v>78.89</v>
          </cell>
          <cell r="Q292">
            <v>178.46899999999999</v>
          </cell>
          <cell r="R292">
            <v>368.56299999999999</v>
          </cell>
          <cell r="S292">
            <v>550.28099999999995</v>
          </cell>
          <cell r="T292">
            <v>753.14099999999996</v>
          </cell>
          <cell r="U292">
            <v>989.50599999999997</v>
          </cell>
          <cell r="V292">
            <v>1282.2059999999999</v>
          </cell>
          <cell r="W292">
            <v>1595.0169999999996</v>
          </cell>
          <cell r="X292">
            <v>1914.2619999999997</v>
          </cell>
          <cell r="Y292">
            <v>2270.8510799999999</v>
          </cell>
          <cell r="Z292">
            <v>2731.8739999999993</v>
          </cell>
          <cell r="AA292">
            <v>3256.2562899999998</v>
          </cell>
        </row>
        <row r="293">
          <cell r="A293" t="str">
            <v>Dtc11</v>
          </cell>
          <cell r="B293" t="str">
            <v>Other income</v>
          </cell>
          <cell r="C293">
            <v>78.89</v>
          </cell>
          <cell r="D293">
            <v>99.578999999999994</v>
          </cell>
          <cell r="E293">
            <v>190.09399999999999</v>
          </cell>
          <cell r="F293">
            <v>181.71799999999993</v>
          </cell>
          <cell r="G293">
            <v>202.86</v>
          </cell>
          <cell r="H293">
            <v>236.36500000000001</v>
          </cell>
          <cell r="I293">
            <v>292.7</v>
          </cell>
          <cell r="J293">
            <v>312.81099999999975</v>
          </cell>
          <cell r="K293">
            <v>319.245</v>
          </cell>
          <cell r="L293">
            <v>356.58908000000002</v>
          </cell>
          <cell r="M293">
            <v>461.02291999999954</v>
          </cell>
          <cell r="N293">
            <v>524.38229000000058</v>
          </cell>
          <cell r="O293">
            <v>3256.2562899999998</v>
          </cell>
          <cell r="P293">
            <v>78.89</v>
          </cell>
          <cell r="Q293">
            <v>178.46899999999999</v>
          </cell>
          <cell r="R293">
            <v>368.56299999999999</v>
          </cell>
          <cell r="S293">
            <v>550.28099999999995</v>
          </cell>
          <cell r="T293">
            <v>753.14099999999996</v>
          </cell>
          <cell r="U293">
            <v>989.50599999999997</v>
          </cell>
          <cell r="V293">
            <v>1282.2059999999999</v>
          </cell>
          <cell r="W293">
            <v>1595.0169999999996</v>
          </cell>
          <cell r="X293">
            <v>1914.2619999999997</v>
          </cell>
          <cell r="Y293">
            <v>2270.8510799999999</v>
          </cell>
          <cell r="Z293">
            <v>2731.8739999999993</v>
          </cell>
          <cell r="AA293">
            <v>3256.2562899999998</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86.049000000000007</v>
          </cell>
          <cell r="D295">
            <v>104.63299999999998</v>
          </cell>
          <cell r="E295">
            <v>203.70599999999999</v>
          </cell>
          <cell r="F295">
            <v>195.23999999999992</v>
          </cell>
          <cell r="G295">
            <v>224.67200000000008</v>
          </cell>
          <cell r="H295">
            <v>255.31699999999995</v>
          </cell>
          <cell r="I295">
            <v>317.62899999999996</v>
          </cell>
          <cell r="J295">
            <v>342.04499999999979</v>
          </cell>
          <cell r="K295">
            <v>353.76300000000003</v>
          </cell>
          <cell r="L295">
            <v>405.31473999999997</v>
          </cell>
          <cell r="M295">
            <v>507.54325999999958</v>
          </cell>
          <cell r="N295">
            <v>587.73536000000047</v>
          </cell>
          <cell r="O295">
            <v>3583.6473599999999</v>
          </cell>
          <cell r="P295">
            <v>86.049000000000007</v>
          </cell>
          <cell r="Q295">
            <v>190.68199999999999</v>
          </cell>
          <cell r="R295">
            <v>394.38799999999998</v>
          </cell>
          <cell r="S295">
            <v>589.62799999999993</v>
          </cell>
          <cell r="T295">
            <v>814.3</v>
          </cell>
          <cell r="U295">
            <v>1069.617</v>
          </cell>
          <cell r="V295">
            <v>1387.2459999999999</v>
          </cell>
          <cell r="W295">
            <v>1729.2909999999997</v>
          </cell>
          <cell r="X295">
            <v>2083.0539999999996</v>
          </cell>
          <cell r="Y295">
            <v>2488.3687399999999</v>
          </cell>
          <cell r="Z295">
            <v>2995.9119999999994</v>
          </cell>
          <cell r="AA295">
            <v>3583.6473599999999</v>
          </cell>
        </row>
        <row r="296">
          <cell r="A296" t="str">
            <v>Dtc13</v>
          </cell>
          <cell r="B296" t="str">
            <v>Personnel expenses</v>
          </cell>
          <cell r="C296">
            <v>195.06100000000001</v>
          </cell>
          <cell r="D296">
            <v>190.41299999999998</v>
          </cell>
          <cell r="E296">
            <v>197.76699999999991</v>
          </cell>
          <cell r="F296">
            <v>194.20500000000001</v>
          </cell>
          <cell r="G296">
            <v>207.51499999999999</v>
          </cell>
          <cell r="H296">
            <v>208.09200000000004</v>
          </cell>
          <cell r="I296">
            <v>194.24200000000002</v>
          </cell>
          <cell r="J296">
            <v>191.36899999999969</v>
          </cell>
          <cell r="K296">
            <v>203.47479999999996</v>
          </cell>
          <cell r="L296">
            <v>202.86319999999992</v>
          </cell>
          <cell r="M296">
            <v>205.58200000000016</v>
          </cell>
          <cell r="N296">
            <v>229.22801999999987</v>
          </cell>
          <cell r="O296">
            <v>2419.8120199999998</v>
          </cell>
          <cell r="P296">
            <v>195.06100000000001</v>
          </cell>
          <cell r="Q296">
            <v>385.47399999999999</v>
          </cell>
          <cell r="R296">
            <v>583.24099999999987</v>
          </cell>
          <cell r="S296">
            <v>777.44599999999991</v>
          </cell>
          <cell r="T296">
            <v>984.9609999999999</v>
          </cell>
          <cell r="U296">
            <v>1193.0529999999999</v>
          </cell>
          <cell r="V296">
            <v>1387.2949999999998</v>
          </cell>
          <cell r="W296">
            <v>1578.6639999999995</v>
          </cell>
          <cell r="X296">
            <v>1782.1387999999995</v>
          </cell>
          <cell r="Y296">
            <v>1985.0019999999995</v>
          </cell>
          <cell r="Z296">
            <v>2190.5839999999998</v>
          </cell>
          <cell r="AA296">
            <v>2419.8120199999998</v>
          </cell>
        </row>
        <row r="297">
          <cell r="A297" t="str">
            <v>Dtc14</v>
          </cell>
          <cell r="B297" t="str">
            <v>General and administrative expenses</v>
          </cell>
          <cell r="C297">
            <v>81.31450000000001</v>
          </cell>
          <cell r="D297">
            <v>89.73</v>
          </cell>
          <cell r="E297">
            <v>109.76350000000012</v>
          </cell>
          <cell r="F297">
            <v>137.715</v>
          </cell>
          <cell r="G297">
            <v>121.5170000000001</v>
          </cell>
          <cell r="H297">
            <v>135.23100000000011</v>
          </cell>
          <cell r="I297">
            <v>120.95299999999986</v>
          </cell>
          <cell r="J297">
            <v>144.15</v>
          </cell>
          <cell r="K297">
            <v>153.68600000000021</v>
          </cell>
          <cell r="L297">
            <v>143.22099999999938</v>
          </cell>
          <cell r="M297">
            <v>169.2330000000004</v>
          </cell>
          <cell r="N297">
            <v>172.00630000000027</v>
          </cell>
          <cell r="O297">
            <v>1578.5203000000004</v>
          </cell>
          <cell r="P297">
            <v>81.31450000000001</v>
          </cell>
          <cell r="Q297">
            <v>171.04450000000003</v>
          </cell>
          <cell r="R297">
            <v>280.80800000000016</v>
          </cell>
          <cell r="S297">
            <v>418.52300000000014</v>
          </cell>
          <cell r="T297">
            <v>540.04000000000019</v>
          </cell>
          <cell r="U297">
            <v>675.2710000000003</v>
          </cell>
          <cell r="V297">
            <v>796.22400000000016</v>
          </cell>
          <cell r="W297">
            <v>940.37400000000014</v>
          </cell>
          <cell r="X297">
            <v>1094.0600000000004</v>
          </cell>
          <cell r="Y297">
            <v>1237.2809999999997</v>
          </cell>
          <cell r="Z297">
            <v>1406.5140000000001</v>
          </cell>
          <cell r="AA297">
            <v>1578.5203000000004</v>
          </cell>
        </row>
        <row r="298">
          <cell r="A298" t="str">
            <v>Dtc15</v>
          </cell>
          <cell r="B298" t="str">
            <v>Depreciation / Amortisation</v>
          </cell>
          <cell r="C298">
            <v>75.786000000000001</v>
          </cell>
          <cell r="D298">
            <v>56.903999999999968</v>
          </cell>
          <cell r="E298">
            <v>56.948000000000029</v>
          </cell>
          <cell r="F298">
            <v>58.102000000000018</v>
          </cell>
          <cell r="G298">
            <v>55.873000000000005</v>
          </cell>
          <cell r="H298">
            <v>66.356999999999942</v>
          </cell>
          <cell r="I298">
            <v>54.454000000000001</v>
          </cell>
          <cell r="J298">
            <v>53.779000000000025</v>
          </cell>
          <cell r="K298">
            <v>42.291000000000025</v>
          </cell>
          <cell r="L298">
            <v>57.293000000000035</v>
          </cell>
          <cell r="M298">
            <v>53.852000000000011</v>
          </cell>
          <cell r="N298">
            <v>54.44800000000005</v>
          </cell>
          <cell r="O298">
            <v>686.0870000000001</v>
          </cell>
          <cell r="P298">
            <v>75.786000000000001</v>
          </cell>
          <cell r="Q298">
            <v>132.68999999999997</v>
          </cell>
          <cell r="R298">
            <v>189.63800000000001</v>
          </cell>
          <cell r="S298">
            <v>247.74</v>
          </cell>
          <cell r="T298">
            <v>303.613</v>
          </cell>
          <cell r="U298">
            <v>369.96999999999991</v>
          </cell>
          <cell r="V298">
            <v>424.42399999999992</v>
          </cell>
          <cell r="W298">
            <v>478.20299999999997</v>
          </cell>
          <cell r="X298">
            <v>520.49400000000003</v>
          </cell>
          <cell r="Y298">
            <v>577.78700000000003</v>
          </cell>
          <cell r="Z298">
            <v>631.63900000000001</v>
          </cell>
          <cell r="AA298">
            <v>686.0870000000001</v>
          </cell>
        </row>
        <row r="299">
          <cell r="A299" t="str">
            <v>Dtc16</v>
          </cell>
          <cell r="B299" t="str">
            <v>Total operating expenses</v>
          </cell>
          <cell r="C299">
            <v>352.16149999999999</v>
          </cell>
          <cell r="D299">
            <v>337.04699999999991</v>
          </cell>
          <cell r="E299">
            <v>364.47850000000005</v>
          </cell>
          <cell r="F299">
            <v>390.02200000000005</v>
          </cell>
          <cell r="G299">
            <v>384.90500000000009</v>
          </cell>
          <cell r="H299">
            <v>409.68000000000006</v>
          </cell>
          <cell r="I299">
            <v>369.64899999999989</v>
          </cell>
          <cell r="J299">
            <v>389.29799999999966</v>
          </cell>
          <cell r="K299">
            <v>399.45180000000016</v>
          </cell>
          <cell r="L299">
            <v>403.37719999999933</v>
          </cell>
          <cell r="M299">
            <v>428.6670000000006</v>
          </cell>
          <cell r="N299">
            <v>455.68232000000017</v>
          </cell>
          <cell r="O299">
            <v>4684.4193200000009</v>
          </cell>
          <cell r="P299">
            <v>352.16149999999999</v>
          </cell>
          <cell r="Q299">
            <v>689.20849999999996</v>
          </cell>
          <cell r="R299">
            <v>1053.6869999999999</v>
          </cell>
          <cell r="S299">
            <v>1443.7090000000001</v>
          </cell>
          <cell r="T299">
            <v>1828.6140000000003</v>
          </cell>
          <cell r="U299">
            <v>2238.2939999999999</v>
          </cell>
          <cell r="V299">
            <v>2607.9430000000002</v>
          </cell>
          <cell r="W299">
            <v>2997.2409999999995</v>
          </cell>
          <cell r="X299">
            <v>3396.6928000000003</v>
          </cell>
          <cell r="Y299">
            <v>3800.0699999999997</v>
          </cell>
          <cell r="Z299">
            <v>4228.7370000000001</v>
          </cell>
          <cell r="AA299">
            <v>4684.4193200000009</v>
          </cell>
        </row>
        <row r="300">
          <cell r="A300" t="str">
            <v>Dtc17</v>
          </cell>
          <cell r="B300" t="str">
            <v>Operating profit before provisions</v>
          </cell>
          <cell r="C300">
            <v>-266.11249999999995</v>
          </cell>
          <cell r="D300">
            <v>-232.41399999999993</v>
          </cell>
          <cell r="E300">
            <v>-160.77250000000006</v>
          </cell>
          <cell r="F300">
            <v>-194.78200000000012</v>
          </cell>
          <cell r="G300">
            <v>-160.233</v>
          </cell>
          <cell r="H300">
            <v>-154.36300000000011</v>
          </cell>
          <cell r="I300">
            <v>-52.019999999999925</v>
          </cell>
          <cell r="J300">
            <v>-47.252999999999872</v>
          </cell>
          <cell r="K300">
            <v>-45.688800000000128</v>
          </cell>
          <cell r="L300">
            <v>1.937540000000638</v>
          </cell>
          <cell r="M300">
            <v>78.876259999998979</v>
          </cell>
          <cell r="N300">
            <v>132.05304000000029</v>
          </cell>
          <cell r="O300">
            <v>8268.0666799999999</v>
          </cell>
          <cell r="P300">
            <v>-266.11249999999995</v>
          </cell>
          <cell r="Q300">
            <v>-498.52649999999994</v>
          </cell>
          <cell r="R300">
            <v>-659.29899999999998</v>
          </cell>
          <cell r="S300">
            <v>-854.08100000000013</v>
          </cell>
          <cell r="T300">
            <v>-1014.3140000000003</v>
          </cell>
          <cell r="U300">
            <v>-1168.6769999999999</v>
          </cell>
          <cell r="V300">
            <v>-1220.6970000000003</v>
          </cell>
          <cell r="W300">
            <v>-1267.9499999999998</v>
          </cell>
          <cell r="X300">
            <v>-1313.6388000000006</v>
          </cell>
          <cell r="Y300">
            <v>-1311.7012599999998</v>
          </cell>
          <cell r="Z300">
            <v>-1232.8250000000007</v>
          </cell>
          <cell r="AA300">
            <v>-1100.7719600000009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-20.559000000000001</v>
          </cell>
          <cell r="D302">
            <v>-25.01</v>
          </cell>
          <cell r="E302">
            <v>-48.941999999999993</v>
          </cell>
          <cell r="F302">
            <v>-43.18</v>
          </cell>
          <cell r="G302">
            <v>-44.883999999999979</v>
          </cell>
          <cell r="H302">
            <v>-52.691000000000017</v>
          </cell>
          <cell r="I302">
            <v>-69.916000000000011</v>
          </cell>
          <cell r="J302">
            <v>-74.097999999999942</v>
          </cell>
          <cell r="K302">
            <v>-69.350999999999999</v>
          </cell>
          <cell r="L302">
            <v>-64.245999999999967</v>
          </cell>
          <cell r="M302">
            <v>-74.304000000000144</v>
          </cell>
          <cell r="N302">
            <v>-102.40121999999997</v>
          </cell>
          <cell r="O302">
            <v>-689.58222000000001</v>
          </cell>
          <cell r="P302">
            <v>-20.559000000000001</v>
          </cell>
          <cell r="Q302">
            <v>-45.569000000000003</v>
          </cell>
          <cell r="R302">
            <v>-94.510999999999996</v>
          </cell>
          <cell r="S302">
            <v>-137.691</v>
          </cell>
          <cell r="T302">
            <v>-182.57499999999999</v>
          </cell>
          <cell r="U302">
            <v>-235.26600000000002</v>
          </cell>
          <cell r="V302">
            <v>-305.18200000000002</v>
          </cell>
          <cell r="W302">
            <v>-379.28</v>
          </cell>
          <cell r="X302">
            <v>-448.63099999999997</v>
          </cell>
          <cell r="Y302">
            <v>-512.87699999999995</v>
          </cell>
          <cell r="Z302">
            <v>-587.18100000000004</v>
          </cell>
          <cell r="AA302">
            <v>-689.58222000000001</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-20.559000000000001</v>
          </cell>
          <cell r="D304">
            <v>-25.01</v>
          </cell>
          <cell r="E304">
            <v>-48.941999999999993</v>
          </cell>
          <cell r="F304">
            <v>-43.18</v>
          </cell>
          <cell r="G304">
            <v>-44.883999999999979</v>
          </cell>
          <cell r="H304">
            <v>-52.691000000000017</v>
          </cell>
          <cell r="I304">
            <v>-69.916000000000011</v>
          </cell>
          <cell r="J304">
            <v>-74.097999999999942</v>
          </cell>
          <cell r="K304">
            <v>-69.350999999999999</v>
          </cell>
          <cell r="L304">
            <v>-64.245999999999967</v>
          </cell>
          <cell r="M304">
            <v>-74.304000000000144</v>
          </cell>
          <cell r="N304">
            <v>-102.40121999999997</v>
          </cell>
          <cell r="O304">
            <v>-689.58222000000001</v>
          </cell>
          <cell r="P304">
            <v>-20.559000000000001</v>
          </cell>
          <cell r="Q304">
            <v>-45.569000000000003</v>
          </cell>
          <cell r="R304">
            <v>-94.510999999999996</v>
          </cell>
          <cell r="S304">
            <v>-137.691</v>
          </cell>
          <cell r="T304">
            <v>-182.57499999999999</v>
          </cell>
          <cell r="U304">
            <v>-235.26600000000002</v>
          </cell>
          <cell r="V304">
            <v>-305.18200000000002</v>
          </cell>
          <cell r="W304">
            <v>-379.28</v>
          </cell>
          <cell r="X304">
            <v>-448.63099999999997</v>
          </cell>
          <cell r="Y304">
            <v>-512.87699999999995</v>
          </cell>
          <cell r="Z304">
            <v>-587.18100000000004</v>
          </cell>
          <cell r="AA304">
            <v>-689.58222000000001</v>
          </cell>
        </row>
        <row r="305">
          <cell r="A305" t="str">
            <v>Dtc22</v>
          </cell>
          <cell r="B305" t="str">
            <v>Operating profit</v>
          </cell>
          <cell r="C305">
            <v>-286.67149999999998</v>
          </cell>
          <cell r="D305">
            <v>-257.42399999999992</v>
          </cell>
          <cell r="E305">
            <v>-209.71450000000004</v>
          </cell>
          <cell r="F305">
            <v>-237.96200000000013</v>
          </cell>
          <cell r="G305">
            <v>-205.11699999999999</v>
          </cell>
          <cell r="H305">
            <v>-207.05400000000014</v>
          </cell>
          <cell r="I305">
            <v>-121.93599999999994</v>
          </cell>
          <cell r="J305">
            <v>-121.35099999999981</v>
          </cell>
          <cell r="K305">
            <v>-115.03980000000013</v>
          </cell>
          <cell r="L305">
            <v>-62.308459999999329</v>
          </cell>
          <cell r="M305">
            <v>4.5722599999988347</v>
          </cell>
          <cell r="N305">
            <v>29.651820000000328</v>
          </cell>
          <cell r="O305">
            <v>7578.4844599999997</v>
          </cell>
          <cell r="P305">
            <v>-286.67149999999998</v>
          </cell>
          <cell r="Q305">
            <v>-544.0954999999999</v>
          </cell>
          <cell r="R305">
            <v>-753.81</v>
          </cell>
          <cell r="S305">
            <v>-991.77200000000016</v>
          </cell>
          <cell r="T305">
            <v>-1196.8890000000004</v>
          </cell>
          <cell r="U305">
            <v>-1403.943</v>
          </cell>
          <cell r="V305">
            <v>-1525.8790000000004</v>
          </cell>
          <cell r="W305">
            <v>-1647.2299999999998</v>
          </cell>
          <cell r="X305">
            <v>-1762.2698000000005</v>
          </cell>
          <cell r="Y305">
            <v>-1824.5782599999998</v>
          </cell>
          <cell r="Z305">
            <v>-1820.0060000000008</v>
          </cell>
          <cell r="AA305">
            <v>-1790.354180000001</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-286.67149999999998</v>
          </cell>
          <cell r="D309">
            <v>-257.42399999999992</v>
          </cell>
          <cell r="E309">
            <v>-209.71450000000004</v>
          </cell>
          <cell r="F309">
            <v>-237.96200000000013</v>
          </cell>
          <cell r="G309">
            <v>-205.11699999999999</v>
          </cell>
          <cell r="H309">
            <v>-207.05400000000014</v>
          </cell>
          <cell r="I309">
            <v>-121.93599999999994</v>
          </cell>
          <cell r="J309">
            <v>-121.35099999999981</v>
          </cell>
          <cell r="K309">
            <v>-115.03980000000013</v>
          </cell>
          <cell r="L309">
            <v>-62.308459999999329</v>
          </cell>
          <cell r="M309">
            <v>4.5722599999988347</v>
          </cell>
          <cell r="N309">
            <v>29.651820000000328</v>
          </cell>
          <cell r="O309">
            <v>7578.4844599999997</v>
          </cell>
          <cell r="P309">
            <v>-286.67149999999998</v>
          </cell>
          <cell r="Q309">
            <v>-544.0954999999999</v>
          </cell>
          <cell r="R309">
            <v>-753.81</v>
          </cell>
          <cell r="S309">
            <v>-991.77200000000016</v>
          </cell>
          <cell r="T309">
            <v>-1196.8890000000004</v>
          </cell>
          <cell r="U309">
            <v>-1403.943</v>
          </cell>
          <cell r="V309">
            <v>-1525.8790000000004</v>
          </cell>
          <cell r="W309">
            <v>-1647.2299999999998</v>
          </cell>
          <cell r="X309">
            <v>-1762.2698000000005</v>
          </cell>
          <cell r="Y309">
            <v>-1824.5782599999998</v>
          </cell>
          <cell r="Z309">
            <v>-1820.0060000000008</v>
          </cell>
          <cell r="AA309">
            <v>-1790.354180000001</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45.883000000000003</v>
          </cell>
          <cell r="D311">
            <v>33.116999999999997</v>
          </cell>
          <cell r="E311">
            <v>-4.6759999999999993</v>
          </cell>
          <cell r="F311">
            <v>37.067</v>
          </cell>
          <cell r="G311">
            <v>10.536000000000003</v>
          </cell>
          <cell r="H311">
            <v>-31.352000000000004</v>
          </cell>
          <cell r="I311">
            <v>27.703000000000007</v>
          </cell>
          <cell r="J311">
            <v>11.481999999999978</v>
          </cell>
          <cell r="K311">
            <v>10.765000000000001</v>
          </cell>
          <cell r="L311">
            <v>-23.53</v>
          </cell>
          <cell r="M311">
            <v>-17.443000000000001</v>
          </cell>
          <cell r="N311">
            <v>101.301</v>
          </cell>
          <cell r="O311">
            <v>200.85299999999998</v>
          </cell>
          <cell r="P311">
            <v>45.883000000000003</v>
          </cell>
          <cell r="Q311">
            <v>79</v>
          </cell>
          <cell r="R311">
            <v>74.323999999999998</v>
          </cell>
          <cell r="S311">
            <v>111.39099999999999</v>
          </cell>
          <cell r="T311">
            <v>121.92699999999999</v>
          </cell>
          <cell r="U311">
            <v>90.574999999999989</v>
          </cell>
          <cell r="V311">
            <v>118.27799999999999</v>
          </cell>
          <cell r="W311">
            <v>129.75999999999996</v>
          </cell>
          <cell r="X311">
            <v>140.52499999999998</v>
          </cell>
          <cell r="Y311">
            <v>116.99499999999998</v>
          </cell>
          <cell r="Z311">
            <v>99.551999999999978</v>
          </cell>
          <cell r="AA311">
            <v>200.85299999999998</v>
          </cell>
        </row>
        <row r="312">
          <cell r="A312" t="str">
            <v>Dtc28</v>
          </cell>
          <cell r="B312" t="str">
            <v>Profit after tax</v>
          </cell>
          <cell r="C312">
            <v>-240.78849999999997</v>
          </cell>
          <cell r="D312">
            <v>-224.30699999999993</v>
          </cell>
          <cell r="E312">
            <v>-214.39050000000003</v>
          </cell>
          <cell r="F312">
            <v>-200.89500000000012</v>
          </cell>
          <cell r="G312">
            <v>-194.58099999999999</v>
          </cell>
          <cell r="H312">
            <v>-238.40600000000015</v>
          </cell>
          <cell r="I312">
            <v>-94.232999999999933</v>
          </cell>
          <cell r="J312">
            <v>-109.86899999999983</v>
          </cell>
          <cell r="K312">
            <v>-104.27480000000013</v>
          </cell>
          <cell r="L312">
            <v>-85.83845999999933</v>
          </cell>
          <cell r="M312">
            <v>-12.870740000001167</v>
          </cell>
          <cell r="N312">
            <v>130.95282000000032</v>
          </cell>
          <cell r="O312">
            <v>7779.3374599999997</v>
          </cell>
          <cell r="P312">
            <v>-240.78849999999997</v>
          </cell>
          <cell r="Q312">
            <v>-465.0954999999999</v>
          </cell>
          <cell r="R312">
            <v>-679.48599999999999</v>
          </cell>
          <cell r="S312">
            <v>-880.3810000000002</v>
          </cell>
          <cell r="T312">
            <v>-1074.9620000000004</v>
          </cell>
          <cell r="U312">
            <v>-1313.3679999999999</v>
          </cell>
          <cell r="V312">
            <v>-1407.6010000000003</v>
          </cell>
          <cell r="W312">
            <v>-1517.4699999999998</v>
          </cell>
          <cell r="X312">
            <v>-1621.7448000000004</v>
          </cell>
          <cell r="Y312">
            <v>-1707.5832599999999</v>
          </cell>
          <cell r="Z312">
            <v>-1720.4540000000009</v>
          </cell>
          <cell r="AA312">
            <v>-1589.5011800000009</v>
          </cell>
        </row>
      </sheetData>
      <sheetData sheetId="13">
        <row r="1">
          <cell r="A1">
            <v>1</v>
          </cell>
        </row>
      </sheetData>
      <sheetData sheetId="1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Nieruchomości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8.2273999999999994</v>
          </cell>
          <cell r="F4">
            <v>0</v>
          </cell>
          <cell r="G4">
            <v>0</v>
          </cell>
          <cell r="H4">
            <v>8.1160899999999998</v>
          </cell>
          <cell r="I4">
            <v>9.1660000000000963E-2</v>
          </cell>
          <cell r="J4">
            <v>2.009999999998513E-3</v>
          </cell>
          <cell r="K4">
            <v>8.7683800000000005</v>
          </cell>
          <cell r="L4">
            <v>8.0559999999998411E-2</v>
          </cell>
          <cell r="M4">
            <v>0</v>
          </cell>
          <cell r="N4">
            <v>8.7260300000000015</v>
          </cell>
          <cell r="O4">
            <v>34.012129999999999</v>
          </cell>
          <cell r="P4">
            <v>0</v>
          </cell>
          <cell r="Q4">
            <v>0</v>
          </cell>
          <cell r="R4">
            <v>8.2273999999999994</v>
          </cell>
          <cell r="S4">
            <v>8.2273999999999994</v>
          </cell>
          <cell r="T4">
            <v>8.2273999999999994</v>
          </cell>
          <cell r="U4">
            <v>16.343489999999999</v>
          </cell>
          <cell r="V4">
            <v>16.43515</v>
          </cell>
          <cell r="W4">
            <v>16.437159999999999</v>
          </cell>
          <cell r="X4">
            <v>25.205539999999999</v>
          </cell>
          <cell r="Y4">
            <v>25.286099999999998</v>
          </cell>
          <cell r="Z4">
            <v>25.286099999999998</v>
          </cell>
          <cell r="AA4">
            <v>34.012129999999999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8.2273999999999994</v>
          </cell>
          <cell r="F6">
            <v>0</v>
          </cell>
          <cell r="G6">
            <v>0</v>
          </cell>
          <cell r="H6">
            <v>8.1160899999999998</v>
          </cell>
          <cell r="I6">
            <v>9.1660000000000963E-2</v>
          </cell>
          <cell r="J6">
            <v>2.009999999998513E-3</v>
          </cell>
          <cell r="K6">
            <v>8.7683800000000005</v>
          </cell>
          <cell r="L6">
            <v>8.0559999999998411E-2</v>
          </cell>
          <cell r="M6">
            <v>0</v>
          </cell>
          <cell r="N6">
            <v>8.7260300000000015</v>
          </cell>
          <cell r="O6">
            <v>34.012129999999999</v>
          </cell>
          <cell r="P6">
            <v>0</v>
          </cell>
          <cell r="Q6">
            <v>0</v>
          </cell>
          <cell r="R6">
            <v>8.2273999999999994</v>
          </cell>
          <cell r="S6">
            <v>8.2273999999999994</v>
          </cell>
          <cell r="T6">
            <v>8.2273999999999994</v>
          </cell>
          <cell r="U6">
            <v>16.343489999999999</v>
          </cell>
          <cell r="V6">
            <v>16.43515</v>
          </cell>
          <cell r="W6">
            <v>16.437159999999999</v>
          </cell>
          <cell r="X6">
            <v>25.205539999999999</v>
          </cell>
          <cell r="Y6">
            <v>25.286099999999998</v>
          </cell>
          <cell r="Z6">
            <v>25.286099999999998</v>
          </cell>
          <cell r="AA6">
            <v>34.012129999999999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-1.9600000000000003E-2</v>
          </cell>
          <cell r="D8">
            <v>-1.5999999999999997E-2</v>
          </cell>
          <cell r="E8">
            <v>-0.12275</v>
          </cell>
          <cell r="F8">
            <v>0</v>
          </cell>
          <cell r="G8">
            <v>-6.0270000000000018E-2</v>
          </cell>
          <cell r="H8">
            <v>-0.12435000000000004</v>
          </cell>
          <cell r="I8">
            <v>-3.119999999999995E-2</v>
          </cell>
          <cell r="J8">
            <v>-0.42875999999999992</v>
          </cell>
          <cell r="K8">
            <v>-0.2280000000000002</v>
          </cell>
          <cell r="L8">
            <v>-9.2999999999999972E-2</v>
          </cell>
          <cell r="M8">
            <v>-8.75999999999999E-2</v>
          </cell>
          <cell r="N8">
            <v>-0.28039999999999998</v>
          </cell>
          <cell r="O8">
            <v>-1.49193</v>
          </cell>
          <cell r="P8">
            <v>-1.9600000000000003E-2</v>
          </cell>
          <cell r="Q8">
            <v>-3.56E-2</v>
          </cell>
          <cell r="R8">
            <v>-0.15834999999999999</v>
          </cell>
          <cell r="S8">
            <v>-0.15834999999999999</v>
          </cell>
          <cell r="T8">
            <v>-0.21862000000000001</v>
          </cell>
          <cell r="U8">
            <v>-0.34297000000000005</v>
          </cell>
          <cell r="V8">
            <v>-0.37417</v>
          </cell>
          <cell r="W8">
            <v>-0.80292999999999992</v>
          </cell>
          <cell r="X8">
            <v>-1.0309300000000001</v>
          </cell>
          <cell r="Y8">
            <v>-1.1239300000000001</v>
          </cell>
          <cell r="Z8">
            <v>-1.21153</v>
          </cell>
          <cell r="AA8">
            <v>-1.49193</v>
          </cell>
        </row>
        <row r="9">
          <cell r="A9" t="str">
            <v>Act06</v>
          </cell>
          <cell r="B9" t="str">
            <v>Net fee and commission income</v>
          </cell>
          <cell r="C9">
            <v>-1.9600000000000003E-2</v>
          </cell>
          <cell r="D9">
            <v>-1.5999999999999997E-2</v>
          </cell>
          <cell r="E9">
            <v>-0.12275</v>
          </cell>
          <cell r="F9">
            <v>0</v>
          </cell>
          <cell r="G9">
            <v>-6.0270000000000018E-2</v>
          </cell>
          <cell r="H9">
            <v>-0.12435000000000004</v>
          </cell>
          <cell r="I9">
            <v>-3.119999999999995E-2</v>
          </cell>
          <cell r="J9">
            <v>-0.42875999999999992</v>
          </cell>
          <cell r="K9">
            <v>-0.2280000000000002</v>
          </cell>
          <cell r="L9">
            <v>-9.2999999999999972E-2</v>
          </cell>
          <cell r="M9">
            <v>-8.75999999999999E-2</v>
          </cell>
          <cell r="N9">
            <v>-0.28039999999999998</v>
          </cell>
          <cell r="O9">
            <v>-1.49193</v>
          </cell>
          <cell r="P9">
            <v>-1.9600000000000003E-2</v>
          </cell>
          <cell r="Q9">
            <v>-3.56E-2</v>
          </cell>
          <cell r="R9">
            <v>-0.15834999999999999</v>
          </cell>
          <cell r="S9">
            <v>-0.15834999999999999</v>
          </cell>
          <cell r="T9">
            <v>-0.21862000000000001</v>
          </cell>
          <cell r="U9">
            <v>-0.34297000000000005</v>
          </cell>
          <cell r="V9">
            <v>-0.37417</v>
          </cell>
          <cell r="W9">
            <v>-0.80292999999999992</v>
          </cell>
          <cell r="X9">
            <v>-1.0309300000000001</v>
          </cell>
          <cell r="Y9">
            <v>-1.1239300000000001</v>
          </cell>
          <cell r="Z9">
            <v>-1.21153</v>
          </cell>
          <cell r="AA9">
            <v>-1.49193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7.5650600000000008</v>
          </cell>
          <cell r="D13">
            <v>3.7240899999999986</v>
          </cell>
          <cell r="E13">
            <v>6.018539999999998</v>
          </cell>
          <cell r="F13">
            <v>40.17747</v>
          </cell>
          <cell r="G13">
            <v>54.250220000000006</v>
          </cell>
          <cell r="H13">
            <v>52.330100000000002</v>
          </cell>
          <cell r="I13">
            <v>2.2305499999999938</v>
          </cell>
          <cell r="J13">
            <v>56.229929999999996</v>
          </cell>
          <cell r="K13">
            <v>9.8387500000000045</v>
          </cell>
          <cell r="L13">
            <v>0.81660999999999717</v>
          </cell>
          <cell r="M13">
            <v>10.297160000000019</v>
          </cell>
          <cell r="N13">
            <v>0.99018999999998414</v>
          </cell>
          <cell r="O13">
            <v>244.46866999999997</v>
          </cell>
          <cell r="P13">
            <v>7.5650600000000008</v>
          </cell>
          <cell r="Q13">
            <v>11.289149999999999</v>
          </cell>
          <cell r="R13">
            <v>17.307689999999997</v>
          </cell>
          <cell r="S13">
            <v>57.48516</v>
          </cell>
          <cell r="T13">
            <v>111.73538000000001</v>
          </cell>
          <cell r="U13">
            <v>164.06548000000001</v>
          </cell>
          <cell r="V13">
            <v>166.29603</v>
          </cell>
          <cell r="W13">
            <v>222.52596</v>
          </cell>
          <cell r="X13">
            <v>232.36471</v>
          </cell>
          <cell r="Y13">
            <v>233.18132</v>
          </cell>
          <cell r="Z13">
            <v>243.47848000000002</v>
          </cell>
          <cell r="AA13">
            <v>244.46867</v>
          </cell>
        </row>
        <row r="14">
          <cell r="A14" t="str">
            <v>Act11</v>
          </cell>
          <cell r="B14" t="str">
            <v>Other income</v>
          </cell>
          <cell r="C14">
            <v>7.5454600000000012</v>
          </cell>
          <cell r="D14">
            <v>3.7080899999999986</v>
          </cell>
          <cell r="E14">
            <v>5.8957899999999981</v>
          </cell>
          <cell r="F14">
            <v>40.17747</v>
          </cell>
          <cell r="G14">
            <v>54.189950000000003</v>
          </cell>
          <cell r="H14">
            <v>52.205750000000002</v>
          </cell>
          <cell r="I14">
            <v>2.1993499999999937</v>
          </cell>
          <cell r="J14">
            <v>55.801169999999999</v>
          </cell>
          <cell r="K14">
            <v>9.6107500000000048</v>
          </cell>
          <cell r="L14">
            <v>0.7236099999999972</v>
          </cell>
          <cell r="M14">
            <v>10.209560000000019</v>
          </cell>
          <cell r="N14">
            <v>0.70978999999998416</v>
          </cell>
          <cell r="O14">
            <v>242.97673999999998</v>
          </cell>
          <cell r="P14">
            <v>7.5454600000000012</v>
          </cell>
          <cell r="Q14">
            <v>11.253549999999999</v>
          </cell>
          <cell r="R14">
            <v>17.149339999999999</v>
          </cell>
          <cell r="S14">
            <v>57.326810000000002</v>
          </cell>
          <cell r="T14">
            <v>111.51676</v>
          </cell>
          <cell r="U14">
            <v>163.72251</v>
          </cell>
          <cell r="V14">
            <v>165.92186000000001</v>
          </cell>
          <cell r="W14">
            <v>221.72302999999999</v>
          </cell>
          <cell r="X14">
            <v>231.33377999999999</v>
          </cell>
          <cell r="Y14">
            <v>232.05739</v>
          </cell>
          <cell r="Z14">
            <v>242.26695000000001</v>
          </cell>
          <cell r="AA14">
            <v>242.97674000000001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7.5454600000000012</v>
          </cell>
          <cell r="D16">
            <v>3.7080899999999986</v>
          </cell>
          <cell r="E16">
            <v>14.123189999999997</v>
          </cell>
          <cell r="F16">
            <v>40.17747</v>
          </cell>
          <cell r="G16">
            <v>54.189950000000003</v>
          </cell>
          <cell r="H16">
            <v>60.321840000000002</v>
          </cell>
          <cell r="I16">
            <v>2.2910099999999947</v>
          </cell>
          <cell r="J16">
            <v>55.803179999999998</v>
          </cell>
          <cell r="K16">
            <v>18.379130000000004</v>
          </cell>
          <cell r="L16">
            <v>0.80416999999999561</v>
          </cell>
          <cell r="M16">
            <v>10.209560000000019</v>
          </cell>
          <cell r="N16">
            <v>9.4358199999999854</v>
          </cell>
          <cell r="O16">
            <v>276.98886999999996</v>
          </cell>
          <cell r="P16">
            <v>7.5454600000000012</v>
          </cell>
          <cell r="Q16">
            <v>11.253549999999999</v>
          </cell>
          <cell r="R16">
            <v>25.376739999999998</v>
          </cell>
          <cell r="S16">
            <v>65.554209999999998</v>
          </cell>
          <cell r="T16">
            <v>119.74416000000001</v>
          </cell>
          <cell r="U16">
            <v>180.066</v>
          </cell>
          <cell r="V16">
            <v>182.35701</v>
          </cell>
          <cell r="W16">
            <v>238.16019</v>
          </cell>
          <cell r="X16">
            <v>256.53931999999998</v>
          </cell>
          <cell r="Y16">
            <v>257.34348999999997</v>
          </cell>
          <cell r="Z16">
            <v>267.55304999999998</v>
          </cell>
          <cell r="AA16">
            <v>276.98887000000002</v>
          </cell>
        </row>
        <row r="17">
          <cell r="A17" t="str">
            <v>Act13</v>
          </cell>
          <cell r="B17" t="str">
            <v>Personnel expenses</v>
          </cell>
          <cell r="C17">
            <v>11.467420000000001</v>
          </cell>
          <cell r="D17">
            <v>11.467420000000001</v>
          </cell>
          <cell r="E17">
            <v>11.83334</v>
          </cell>
          <cell r="F17">
            <v>11.650010000000002</v>
          </cell>
          <cell r="G17">
            <v>11.697509999999994</v>
          </cell>
          <cell r="H17">
            <v>16.233460000000001</v>
          </cell>
          <cell r="I17">
            <v>12.001310000000004</v>
          </cell>
          <cell r="J17">
            <v>12.001310000000004</v>
          </cell>
          <cell r="K17">
            <v>3.3523099999999886</v>
          </cell>
          <cell r="L17">
            <v>10.884309999999999</v>
          </cell>
          <cell r="M17">
            <v>10.67446000000001</v>
          </cell>
          <cell r="N17">
            <v>10.884310000000013</v>
          </cell>
          <cell r="O17">
            <v>134.14717000000002</v>
          </cell>
          <cell r="P17">
            <v>11.467420000000001</v>
          </cell>
          <cell r="Q17">
            <v>22.934840000000001</v>
          </cell>
          <cell r="R17">
            <v>34.768180000000001</v>
          </cell>
          <cell r="S17">
            <v>46.418190000000003</v>
          </cell>
          <cell r="T17">
            <v>58.115699999999997</v>
          </cell>
          <cell r="U17">
            <v>74.349159999999998</v>
          </cell>
          <cell r="V17">
            <v>86.350470000000001</v>
          </cell>
          <cell r="W17">
            <v>98.351780000000005</v>
          </cell>
          <cell r="X17">
            <v>101.70408999999999</v>
          </cell>
          <cell r="Y17">
            <v>112.58839999999999</v>
          </cell>
          <cell r="Z17">
            <v>123.26286</v>
          </cell>
          <cell r="AA17">
            <v>134.14717000000002</v>
          </cell>
        </row>
        <row r="18">
          <cell r="A18" t="str">
            <v>Act14</v>
          </cell>
          <cell r="B18" t="str">
            <v>General and administrative expenses</v>
          </cell>
          <cell r="C18">
            <v>5.2554799999999995</v>
          </cell>
          <cell r="D18">
            <v>4.0611300000000012</v>
          </cell>
          <cell r="E18">
            <v>4.5075399999999988</v>
          </cell>
          <cell r="F18">
            <v>30.141330000000007</v>
          </cell>
          <cell r="G18">
            <v>35.762039999999992</v>
          </cell>
          <cell r="H18">
            <v>35.997810000000001</v>
          </cell>
          <cell r="I18">
            <v>5.1137400000000071</v>
          </cell>
          <cell r="J18">
            <v>47.428929999999994</v>
          </cell>
          <cell r="K18">
            <v>9.6190100000000029</v>
          </cell>
          <cell r="L18">
            <v>3.933099999999996</v>
          </cell>
          <cell r="M18">
            <v>8.8555999999999813</v>
          </cell>
          <cell r="N18">
            <v>2.4333500000000186</v>
          </cell>
          <cell r="O18">
            <v>193.10906</v>
          </cell>
          <cell r="P18">
            <v>5.2554799999999995</v>
          </cell>
          <cell r="Q18">
            <v>9.3166100000000007</v>
          </cell>
          <cell r="R18">
            <v>13.824149999999999</v>
          </cell>
          <cell r="S18">
            <v>43.965480000000007</v>
          </cell>
          <cell r="T18">
            <v>79.727519999999998</v>
          </cell>
          <cell r="U18">
            <v>115.72533</v>
          </cell>
          <cell r="V18">
            <v>120.83907000000001</v>
          </cell>
          <cell r="W18">
            <v>168.268</v>
          </cell>
          <cell r="X18">
            <v>177.88701</v>
          </cell>
          <cell r="Y18">
            <v>181.82011</v>
          </cell>
          <cell r="Z18">
            <v>190.67570999999998</v>
          </cell>
          <cell r="AA18">
            <v>193.10906</v>
          </cell>
        </row>
        <row r="19">
          <cell r="A19" t="str">
            <v>Act15</v>
          </cell>
          <cell r="B19" t="str">
            <v>Depreciation / Amortisation</v>
          </cell>
          <cell r="C19">
            <v>0</v>
          </cell>
          <cell r="D19">
            <v>0</v>
          </cell>
          <cell r="E19">
            <v>0</v>
          </cell>
          <cell r="F19">
            <v>0</v>
          </cell>
          <cell r="G19">
            <v>0</v>
          </cell>
          <cell r="H19">
            <v>3.1053800000000003</v>
          </cell>
          <cell r="I19">
            <v>-3.1053800000000003</v>
          </cell>
          <cell r="J19">
            <v>0</v>
          </cell>
          <cell r="K19">
            <v>0</v>
          </cell>
          <cell r="L19">
            <v>0</v>
          </cell>
          <cell r="M19">
            <v>0</v>
          </cell>
          <cell r="N19">
            <v>0</v>
          </cell>
          <cell r="O19">
            <v>0</v>
          </cell>
          <cell r="P19">
            <v>0</v>
          </cell>
          <cell r="Q19">
            <v>0</v>
          </cell>
          <cell r="R19">
            <v>0</v>
          </cell>
          <cell r="S19">
            <v>0</v>
          </cell>
          <cell r="T19">
            <v>0</v>
          </cell>
          <cell r="U19">
            <v>3.1053800000000003</v>
          </cell>
          <cell r="V19">
            <v>0</v>
          </cell>
          <cell r="W19">
            <v>0</v>
          </cell>
          <cell r="X19">
            <v>0</v>
          </cell>
          <cell r="Y19">
            <v>0</v>
          </cell>
          <cell r="Z19">
            <v>0</v>
          </cell>
          <cell r="AA19">
            <v>0</v>
          </cell>
        </row>
        <row r="20">
          <cell r="A20" t="str">
            <v>Act16</v>
          </cell>
          <cell r="B20" t="str">
            <v>Total operating expenses</v>
          </cell>
          <cell r="C20">
            <v>16.722899999999999</v>
          </cell>
          <cell r="D20">
            <v>15.528550000000003</v>
          </cell>
          <cell r="E20">
            <v>16.340879999999999</v>
          </cell>
          <cell r="F20">
            <v>41.791340000000005</v>
          </cell>
          <cell r="G20">
            <v>47.459549999999986</v>
          </cell>
          <cell r="H20">
            <v>55.336650000000006</v>
          </cell>
          <cell r="I20">
            <v>14.009670000000011</v>
          </cell>
          <cell r="J20">
            <v>59.430239999999998</v>
          </cell>
          <cell r="K20">
            <v>12.971319999999992</v>
          </cell>
          <cell r="L20">
            <v>14.817409999999995</v>
          </cell>
          <cell r="M20">
            <v>19.530059999999992</v>
          </cell>
          <cell r="N20">
            <v>13.317660000000032</v>
          </cell>
          <cell r="O20">
            <v>327.25623000000002</v>
          </cell>
          <cell r="P20">
            <v>16.722899999999999</v>
          </cell>
          <cell r="Q20">
            <v>32.251450000000006</v>
          </cell>
          <cell r="R20">
            <v>48.592330000000004</v>
          </cell>
          <cell r="S20">
            <v>90.383670000000009</v>
          </cell>
          <cell r="T20">
            <v>137.84322</v>
          </cell>
          <cell r="U20">
            <v>193.17986999999999</v>
          </cell>
          <cell r="V20">
            <v>207.18954000000002</v>
          </cell>
          <cell r="W20">
            <v>266.61977999999999</v>
          </cell>
          <cell r="X20">
            <v>279.59109999999998</v>
          </cell>
          <cell r="Y20">
            <v>294.40850999999998</v>
          </cell>
          <cell r="Z20">
            <v>313.93856999999997</v>
          </cell>
          <cell r="AA20">
            <v>327.25623000000002</v>
          </cell>
        </row>
        <row r="21">
          <cell r="A21" t="str">
            <v>Act17</v>
          </cell>
          <cell r="B21" t="str">
            <v>Operating profit before provisions</v>
          </cell>
          <cell r="C21">
            <v>-9.1774399999999972</v>
          </cell>
          <cell r="D21">
            <v>-11.820460000000004</v>
          </cell>
          <cell r="E21">
            <v>-2.217690000000001</v>
          </cell>
          <cell r="F21">
            <v>-1.6138700000000057</v>
          </cell>
          <cell r="G21">
            <v>6.7304000000000173</v>
          </cell>
          <cell r="H21">
            <v>4.9851899999999958</v>
          </cell>
          <cell r="I21">
            <v>-11.718660000000016</v>
          </cell>
          <cell r="J21">
            <v>-3.6270600000000002</v>
          </cell>
          <cell r="K21">
            <v>5.407810000000012</v>
          </cell>
          <cell r="L21">
            <v>-14.01324</v>
          </cell>
          <cell r="M21">
            <v>-9.3204999999999725</v>
          </cell>
          <cell r="N21">
            <v>-3.8818400000000466</v>
          </cell>
          <cell r="O21">
            <v>-50.267360000000053</v>
          </cell>
          <cell r="P21">
            <v>-9.1774399999999972</v>
          </cell>
          <cell r="Q21">
            <v>-20.997900000000008</v>
          </cell>
          <cell r="R21">
            <v>-23.215590000000006</v>
          </cell>
          <cell r="S21">
            <v>-24.829460000000012</v>
          </cell>
          <cell r="T21">
            <v>-18.099059999999994</v>
          </cell>
          <cell r="U21">
            <v>-13.113869999999991</v>
          </cell>
          <cell r="V21">
            <v>-24.83253000000002</v>
          </cell>
          <cell r="W21">
            <v>-28.459589999999992</v>
          </cell>
          <cell r="X21">
            <v>-23.051780000000008</v>
          </cell>
          <cell r="Y21">
            <v>-37.065020000000004</v>
          </cell>
          <cell r="Z21">
            <v>-46.385519999999985</v>
          </cell>
          <cell r="AA21">
            <v>-50.267359999999996</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-9.1774399999999972</v>
          </cell>
          <cell r="D26">
            <v>-11.820460000000004</v>
          </cell>
          <cell r="E26">
            <v>-2.217690000000001</v>
          </cell>
          <cell r="F26">
            <v>-1.6138700000000057</v>
          </cell>
          <cell r="G26">
            <v>6.7304000000000173</v>
          </cell>
          <cell r="H26">
            <v>4.9851899999999958</v>
          </cell>
          <cell r="I26">
            <v>-11.718660000000016</v>
          </cell>
          <cell r="J26">
            <v>-3.6270600000000002</v>
          </cell>
          <cell r="K26">
            <v>5.407810000000012</v>
          </cell>
          <cell r="L26">
            <v>-14.01324</v>
          </cell>
          <cell r="M26">
            <v>-9.3204999999999725</v>
          </cell>
          <cell r="N26">
            <v>-3.8818400000000466</v>
          </cell>
          <cell r="O26">
            <v>-50.267360000000053</v>
          </cell>
          <cell r="P26">
            <v>-9.1774399999999972</v>
          </cell>
          <cell r="Q26">
            <v>-20.997900000000008</v>
          </cell>
          <cell r="R26">
            <v>-23.215590000000006</v>
          </cell>
          <cell r="S26">
            <v>-24.829460000000012</v>
          </cell>
          <cell r="T26">
            <v>-18.099059999999994</v>
          </cell>
          <cell r="U26">
            <v>-13.113869999999991</v>
          </cell>
          <cell r="V26">
            <v>-24.83253000000002</v>
          </cell>
          <cell r="W26">
            <v>-28.459589999999992</v>
          </cell>
          <cell r="X26">
            <v>-23.051780000000008</v>
          </cell>
          <cell r="Y26">
            <v>-37.065020000000004</v>
          </cell>
          <cell r="Z26">
            <v>-46.385519999999985</v>
          </cell>
          <cell r="AA26">
            <v>-50.267359999999996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-9.1774399999999972</v>
          </cell>
          <cell r="D30">
            <v>-11.820460000000004</v>
          </cell>
          <cell r="E30">
            <v>-2.217690000000001</v>
          </cell>
          <cell r="F30">
            <v>-1.6138700000000057</v>
          </cell>
          <cell r="G30">
            <v>6.7304000000000173</v>
          </cell>
          <cell r="H30">
            <v>4.9851899999999958</v>
          </cell>
          <cell r="I30">
            <v>-11.718660000000016</v>
          </cell>
          <cell r="J30">
            <v>-3.6270600000000002</v>
          </cell>
          <cell r="K30">
            <v>5.407810000000012</v>
          </cell>
          <cell r="L30">
            <v>-14.01324</v>
          </cell>
          <cell r="M30">
            <v>-9.3204999999999725</v>
          </cell>
          <cell r="N30">
            <v>-3.8818400000000466</v>
          </cell>
          <cell r="O30">
            <v>-50.267360000000053</v>
          </cell>
          <cell r="P30">
            <v>-9.1774399999999972</v>
          </cell>
          <cell r="Q30">
            <v>-20.997900000000008</v>
          </cell>
          <cell r="R30">
            <v>-23.215590000000006</v>
          </cell>
          <cell r="S30">
            <v>-24.829460000000012</v>
          </cell>
          <cell r="T30">
            <v>-18.099059999999994</v>
          </cell>
          <cell r="U30">
            <v>-13.113869999999991</v>
          </cell>
          <cell r="V30">
            <v>-24.83253000000002</v>
          </cell>
          <cell r="W30">
            <v>-28.459589999999992</v>
          </cell>
          <cell r="X30">
            <v>-23.051780000000008</v>
          </cell>
          <cell r="Y30">
            <v>-37.065020000000004</v>
          </cell>
          <cell r="Z30">
            <v>-46.385519999999985</v>
          </cell>
          <cell r="AA30">
            <v>-50.267359999999996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0.27701999999999999</v>
          </cell>
          <cell r="D32">
            <v>0.27701999999999999</v>
          </cell>
          <cell r="E32">
            <v>0.27701999999999993</v>
          </cell>
          <cell r="F32">
            <v>0.27702000000000004</v>
          </cell>
          <cell r="G32">
            <v>-1.0339799999999999</v>
          </cell>
          <cell r="H32">
            <v>-2.7819800000000003</v>
          </cell>
          <cell r="I32">
            <v>0.32148000000000021</v>
          </cell>
          <cell r="J32">
            <v>0.32148000000000021</v>
          </cell>
          <cell r="K32">
            <v>-1.3218300000000003</v>
          </cell>
          <cell r="L32">
            <v>0.10925000000000029</v>
          </cell>
          <cell r="M32">
            <v>0.10924999999999985</v>
          </cell>
          <cell r="N32">
            <v>12.719250000000001</v>
          </cell>
          <cell r="O32">
            <v>9.5510000000000002</v>
          </cell>
          <cell r="P32">
            <v>0.27701999999999999</v>
          </cell>
          <cell r="Q32">
            <v>0.55403999999999998</v>
          </cell>
          <cell r="R32">
            <v>0.83105999999999991</v>
          </cell>
          <cell r="S32">
            <v>1.10808</v>
          </cell>
          <cell r="T32">
            <v>7.4099999999999999E-2</v>
          </cell>
          <cell r="U32">
            <v>-2.7078800000000003</v>
          </cell>
          <cell r="V32">
            <v>-2.3864000000000001</v>
          </cell>
          <cell r="W32">
            <v>-2.0649199999999999</v>
          </cell>
          <cell r="X32">
            <v>-3.3867500000000001</v>
          </cell>
          <cell r="Y32">
            <v>-3.2774999999999999</v>
          </cell>
          <cell r="Z32">
            <v>-3.16825</v>
          </cell>
          <cell r="AA32">
            <v>9.5510000000000002</v>
          </cell>
        </row>
        <row r="33">
          <cell r="A33" t="str">
            <v>Act28</v>
          </cell>
          <cell r="B33" t="str">
            <v>Profit after tax</v>
          </cell>
          <cell r="C33">
            <v>-8.9004199999999969</v>
          </cell>
          <cell r="D33">
            <v>-11.543440000000004</v>
          </cell>
          <cell r="E33">
            <v>-1.9406700000000012</v>
          </cell>
          <cell r="F33">
            <v>-1.3368500000000056</v>
          </cell>
          <cell r="G33">
            <v>5.6964200000000176</v>
          </cell>
          <cell r="H33">
            <v>2.2032099999999954</v>
          </cell>
          <cell r="I33">
            <v>-11.397180000000017</v>
          </cell>
          <cell r="J33">
            <v>-3.30558</v>
          </cell>
          <cell r="K33">
            <v>4.0859800000000117</v>
          </cell>
          <cell r="L33">
            <v>-13.90399</v>
          </cell>
          <cell r="M33">
            <v>-9.2112499999999731</v>
          </cell>
          <cell r="N33">
            <v>8.837409999999954</v>
          </cell>
          <cell r="O33">
            <v>-40.716360000000051</v>
          </cell>
          <cell r="P33">
            <v>-8.9004199999999969</v>
          </cell>
          <cell r="Q33">
            <v>-20.443860000000008</v>
          </cell>
          <cell r="R33">
            <v>-22.384530000000005</v>
          </cell>
          <cell r="S33">
            <v>-23.721380000000011</v>
          </cell>
          <cell r="T33">
            <v>-18.024959999999993</v>
          </cell>
          <cell r="U33">
            <v>-15.821749999999991</v>
          </cell>
          <cell r="V33">
            <v>-27.218930000000022</v>
          </cell>
          <cell r="W33">
            <v>-30.524509999999992</v>
          </cell>
          <cell r="X33">
            <v>-26.438530000000007</v>
          </cell>
          <cell r="Y33">
            <v>-40.342520000000007</v>
          </cell>
          <cell r="Z33">
            <v>-49.553769999999986</v>
          </cell>
          <cell r="AA33">
            <v>-40.716359999999995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5.5</v>
          </cell>
          <cell r="F35">
            <v>-1</v>
          </cell>
          <cell r="G35">
            <v>0</v>
          </cell>
          <cell r="H35">
            <v>5.5</v>
          </cell>
          <cell r="I35">
            <v>0</v>
          </cell>
          <cell r="J35">
            <v>0</v>
          </cell>
          <cell r="K35">
            <v>5.5</v>
          </cell>
          <cell r="L35">
            <v>-1</v>
          </cell>
          <cell r="M35">
            <v>0</v>
          </cell>
          <cell r="N35">
            <v>5.5</v>
          </cell>
          <cell r="O35">
            <v>20</v>
          </cell>
          <cell r="P35">
            <v>0</v>
          </cell>
          <cell r="Q35">
            <v>0</v>
          </cell>
          <cell r="R35">
            <v>5.5</v>
          </cell>
          <cell r="S35">
            <v>4.5</v>
          </cell>
          <cell r="T35">
            <v>4.5</v>
          </cell>
          <cell r="U35">
            <v>10</v>
          </cell>
          <cell r="V35">
            <v>10</v>
          </cell>
          <cell r="W35">
            <v>10</v>
          </cell>
          <cell r="X35">
            <v>15.5</v>
          </cell>
          <cell r="Y35">
            <v>14.5</v>
          </cell>
          <cell r="Z35">
            <v>14.5</v>
          </cell>
          <cell r="AA35">
            <v>20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5.5</v>
          </cell>
          <cell r="F37">
            <v>-1</v>
          </cell>
          <cell r="G37">
            <v>0</v>
          </cell>
          <cell r="H37">
            <v>5.5</v>
          </cell>
          <cell r="I37">
            <v>0</v>
          </cell>
          <cell r="J37">
            <v>0</v>
          </cell>
          <cell r="K37">
            <v>5.5</v>
          </cell>
          <cell r="L37">
            <v>-1</v>
          </cell>
          <cell r="M37">
            <v>0</v>
          </cell>
          <cell r="N37">
            <v>5.5</v>
          </cell>
          <cell r="O37">
            <v>20</v>
          </cell>
          <cell r="P37">
            <v>0</v>
          </cell>
          <cell r="Q37">
            <v>0</v>
          </cell>
          <cell r="R37">
            <v>5.5</v>
          </cell>
          <cell r="S37">
            <v>4.5</v>
          </cell>
          <cell r="T37">
            <v>4.5</v>
          </cell>
          <cell r="U37">
            <v>10</v>
          </cell>
          <cell r="V37">
            <v>10</v>
          </cell>
          <cell r="W37">
            <v>10</v>
          </cell>
          <cell r="X37">
            <v>15.5</v>
          </cell>
          <cell r="Y37">
            <v>14.5</v>
          </cell>
          <cell r="Z37">
            <v>14.5</v>
          </cell>
          <cell r="AA37">
            <v>20</v>
          </cell>
        </row>
        <row r="38">
          <cell r="A38" t="str">
            <v>Bud04</v>
          </cell>
          <cell r="B38" t="str">
            <v>Fee Income</v>
          </cell>
          <cell r="C38">
            <v>0</v>
          </cell>
          <cell r="D38">
            <v>0</v>
          </cell>
          <cell r="E38">
            <v>0</v>
          </cell>
          <cell r="F38">
            <v>45</v>
          </cell>
          <cell r="G38">
            <v>60</v>
          </cell>
          <cell r="H38">
            <v>100</v>
          </cell>
          <cell r="I38">
            <v>83</v>
          </cell>
          <cell r="J38">
            <v>95</v>
          </cell>
          <cell r="K38">
            <v>70</v>
          </cell>
          <cell r="L38">
            <v>50</v>
          </cell>
          <cell r="M38">
            <v>0</v>
          </cell>
          <cell r="N38">
            <v>0</v>
          </cell>
          <cell r="O38">
            <v>503</v>
          </cell>
          <cell r="P38">
            <v>0</v>
          </cell>
          <cell r="Q38">
            <v>0</v>
          </cell>
          <cell r="R38">
            <v>0</v>
          </cell>
          <cell r="S38">
            <v>45</v>
          </cell>
          <cell r="T38">
            <v>105</v>
          </cell>
          <cell r="U38">
            <v>205</v>
          </cell>
          <cell r="V38">
            <v>288</v>
          </cell>
          <cell r="W38">
            <v>383</v>
          </cell>
          <cell r="X38">
            <v>453</v>
          </cell>
          <cell r="Y38">
            <v>503</v>
          </cell>
          <cell r="Z38">
            <v>503</v>
          </cell>
          <cell r="AA38">
            <v>503</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45</v>
          </cell>
          <cell r="G40">
            <v>60</v>
          </cell>
          <cell r="H40">
            <v>100</v>
          </cell>
          <cell r="I40">
            <v>83</v>
          </cell>
          <cell r="J40">
            <v>95</v>
          </cell>
          <cell r="K40">
            <v>70</v>
          </cell>
          <cell r="L40">
            <v>50</v>
          </cell>
          <cell r="M40">
            <v>0</v>
          </cell>
          <cell r="N40">
            <v>0</v>
          </cell>
          <cell r="O40">
            <v>503</v>
          </cell>
          <cell r="P40">
            <v>0</v>
          </cell>
          <cell r="Q40">
            <v>0</v>
          </cell>
          <cell r="R40">
            <v>0</v>
          </cell>
          <cell r="S40">
            <v>45</v>
          </cell>
          <cell r="T40">
            <v>105</v>
          </cell>
          <cell r="U40">
            <v>205</v>
          </cell>
          <cell r="V40">
            <v>288</v>
          </cell>
          <cell r="W40">
            <v>383</v>
          </cell>
          <cell r="X40">
            <v>453</v>
          </cell>
          <cell r="Y40">
            <v>503</v>
          </cell>
          <cell r="Z40">
            <v>503</v>
          </cell>
          <cell r="AA40">
            <v>503</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45</v>
          </cell>
          <cell r="G45">
            <v>60</v>
          </cell>
          <cell r="H45">
            <v>100</v>
          </cell>
          <cell r="I45">
            <v>83</v>
          </cell>
          <cell r="J45">
            <v>95</v>
          </cell>
          <cell r="K45">
            <v>70</v>
          </cell>
          <cell r="L45">
            <v>50</v>
          </cell>
          <cell r="M45">
            <v>0</v>
          </cell>
          <cell r="N45">
            <v>0</v>
          </cell>
          <cell r="O45">
            <v>503</v>
          </cell>
          <cell r="P45">
            <v>0</v>
          </cell>
          <cell r="Q45">
            <v>0</v>
          </cell>
          <cell r="R45">
            <v>0</v>
          </cell>
          <cell r="S45">
            <v>45</v>
          </cell>
          <cell r="T45">
            <v>105</v>
          </cell>
          <cell r="U45">
            <v>205</v>
          </cell>
          <cell r="V45">
            <v>288</v>
          </cell>
          <cell r="W45">
            <v>383</v>
          </cell>
          <cell r="X45">
            <v>453</v>
          </cell>
          <cell r="Y45">
            <v>503</v>
          </cell>
          <cell r="Z45">
            <v>503</v>
          </cell>
          <cell r="AA45">
            <v>503</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5.5</v>
          </cell>
          <cell r="F47">
            <v>44</v>
          </cell>
          <cell r="G47">
            <v>60</v>
          </cell>
          <cell r="H47">
            <v>105.5</v>
          </cell>
          <cell r="I47">
            <v>83</v>
          </cell>
          <cell r="J47">
            <v>95</v>
          </cell>
          <cell r="K47">
            <v>75.5</v>
          </cell>
          <cell r="L47">
            <v>49</v>
          </cell>
          <cell r="M47">
            <v>0</v>
          </cell>
          <cell r="N47">
            <v>5.5</v>
          </cell>
          <cell r="O47">
            <v>523</v>
          </cell>
          <cell r="P47">
            <v>0</v>
          </cell>
          <cell r="Q47">
            <v>0</v>
          </cell>
          <cell r="R47">
            <v>5.5</v>
          </cell>
          <cell r="S47">
            <v>49.5</v>
          </cell>
          <cell r="T47">
            <v>109.5</v>
          </cell>
          <cell r="U47">
            <v>215</v>
          </cell>
          <cell r="V47">
            <v>298</v>
          </cell>
          <cell r="W47">
            <v>393</v>
          </cell>
          <cell r="X47">
            <v>468.5</v>
          </cell>
          <cell r="Y47">
            <v>517.5</v>
          </cell>
          <cell r="Z47">
            <v>517.5</v>
          </cell>
          <cell r="AA47">
            <v>523</v>
          </cell>
        </row>
        <row r="48">
          <cell r="A48" t="str">
            <v>Bud13</v>
          </cell>
          <cell r="B48" t="str">
            <v>Personnel expenses</v>
          </cell>
          <cell r="C48">
            <v>11.513</v>
          </cell>
          <cell r="D48">
            <v>11.513</v>
          </cell>
          <cell r="E48">
            <v>11.513</v>
          </cell>
          <cell r="F48">
            <v>11.513</v>
          </cell>
          <cell r="G48">
            <v>11.513</v>
          </cell>
          <cell r="H48">
            <v>11.513</v>
          </cell>
          <cell r="I48">
            <v>10.763</v>
          </cell>
          <cell r="J48">
            <v>10.763</v>
          </cell>
          <cell r="K48">
            <v>10.763</v>
          </cell>
          <cell r="L48">
            <v>10.763</v>
          </cell>
          <cell r="M48">
            <v>10.763</v>
          </cell>
          <cell r="N48">
            <v>10.763</v>
          </cell>
          <cell r="O48">
            <v>133.65600000000003</v>
          </cell>
          <cell r="P48">
            <v>11.513</v>
          </cell>
          <cell r="Q48">
            <v>23.026</v>
          </cell>
          <cell r="R48">
            <v>34.539000000000001</v>
          </cell>
          <cell r="S48">
            <v>46.052</v>
          </cell>
          <cell r="T48">
            <v>57.564999999999998</v>
          </cell>
          <cell r="U48">
            <v>69.078000000000003</v>
          </cell>
          <cell r="V48">
            <v>79.841000000000008</v>
          </cell>
          <cell r="W48">
            <v>90.604000000000013</v>
          </cell>
          <cell r="X48">
            <v>101.36700000000002</v>
          </cell>
          <cell r="Y48">
            <v>112.13000000000002</v>
          </cell>
          <cell r="Z48">
            <v>122.89300000000003</v>
          </cell>
          <cell r="AA48">
            <v>133.65600000000003</v>
          </cell>
        </row>
        <row r="49">
          <cell r="A49" t="str">
            <v>Bud14</v>
          </cell>
          <cell r="B49" t="str">
            <v>General and administrative expenses</v>
          </cell>
          <cell r="C49">
            <v>2.375</v>
          </cell>
          <cell r="D49">
            <v>2.375</v>
          </cell>
          <cell r="E49">
            <v>2.375</v>
          </cell>
          <cell r="F49">
            <v>30.375</v>
          </cell>
          <cell r="G49">
            <v>40.875</v>
          </cell>
          <cell r="H49">
            <v>72.375</v>
          </cell>
          <cell r="I49">
            <v>47.875</v>
          </cell>
          <cell r="J49">
            <v>65.375</v>
          </cell>
          <cell r="K49">
            <v>51.375</v>
          </cell>
          <cell r="L49">
            <v>37.375</v>
          </cell>
          <cell r="M49">
            <v>2.375</v>
          </cell>
          <cell r="N49">
            <v>2.375</v>
          </cell>
          <cell r="O49">
            <v>357.5</v>
          </cell>
          <cell r="P49">
            <v>2.375</v>
          </cell>
          <cell r="Q49">
            <v>4.75</v>
          </cell>
          <cell r="R49">
            <v>7.125</v>
          </cell>
          <cell r="S49">
            <v>37.5</v>
          </cell>
          <cell r="T49">
            <v>78.375</v>
          </cell>
          <cell r="U49">
            <v>150.75</v>
          </cell>
          <cell r="V49">
            <v>198.625</v>
          </cell>
          <cell r="W49">
            <v>264</v>
          </cell>
          <cell r="X49">
            <v>315.375</v>
          </cell>
          <cell r="Y49">
            <v>352.75</v>
          </cell>
          <cell r="Z49">
            <v>355.125</v>
          </cell>
          <cell r="AA49">
            <v>357.5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13.888</v>
          </cell>
          <cell r="D51">
            <v>13.888</v>
          </cell>
          <cell r="E51">
            <v>13.888</v>
          </cell>
          <cell r="F51">
            <v>41.887999999999998</v>
          </cell>
          <cell r="G51">
            <v>52.387999999999998</v>
          </cell>
          <cell r="H51">
            <v>83.888000000000005</v>
          </cell>
          <cell r="I51">
            <v>58.637999999999998</v>
          </cell>
          <cell r="J51">
            <v>76.138000000000005</v>
          </cell>
          <cell r="K51">
            <v>62.137999999999998</v>
          </cell>
          <cell r="L51">
            <v>48.137999999999998</v>
          </cell>
          <cell r="M51">
            <v>13.138</v>
          </cell>
          <cell r="N51">
            <v>13.138</v>
          </cell>
          <cell r="O51">
            <v>491.15600000000006</v>
          </cell>
          <cell r="P51">
            <v>13.888</v>
          </cell>
          <cell r="Q51">
            <v>27.776</v>
          </cell>
          <cell r="R51">
            <v>41.664000000000001</v>
          </cell>
          <cell r="S51">
            <v>83.551999999999992</v>
          </cell>
          <cell r="T51">
            <v>135.94</v>
          </cell>
          <cell r="U51">
            <v>219.828</v>
          </cell>
          <cell r="V51">
            <v>278.46600000000001</v>
          </cell>
          <cell r="W51">
            <v>354.60400000000004</v>
          </cell>
          <cell r="X51">
            <v>416.74200000000002</v>
          </cell>
          <cell r="Y51">
            <v>464.88</v>
          </cell>
          <cell r="Z51">
            <v>478.01800000000003</v>
          </cell>
          <cell r="AA51">
            <v>491.15600000000006</v>
          </cell>
        </row>
        <row r="52">
          <cell r="A52" t="str">
            <v>Bud17</v>
          </cell>
          <cell r="B52" t="str">
            <v>Operating profit before provisions</v>
          </cell>
          <cell r="C52">
            <v>-13.888</v>
          </cell>
          <cell r="D52">
            <v>-13.888</v>
          </cell>
          <cell r="E52">
            <v>-8.3879999999999999</v>
          </cell>
          <cell r="F52">
            <v>2.1120000000000019</v>
          </cell>
          <cell r="G52">
            <v>7.6120000000000019</v>
          </cell>
          <cell r="H52">
            <v>21.611999999999995</v>
          </cell>
          <cell r="I52">
            <v>24.362000000000002</v>
          </cell>
          <cell r="J52">
            <v>18.861999999999995</v>
          </cell>
          <cell r="K52">
            <v>13.362000000000002</v>
          </cell>
          <cell r="L52">
            <v>0.86200000000000188</v>
          </cell>
          <cell r="M52">
            <v>-13.138</v>
          </cell>
          <cell r="N52">
            <v>-7.6379999999999999</v>
          </cell>
          <cell r="O52">
            <v>31.843999999999937</v>
          </cell>
          <cell r="P52">
            <v>-13.888</v>
          </cell>
          <cell r="Q52">
            <v>-27.776</v>
          </cell>
          <cell r="R52">
            <v>-36.164000000000001</v>
          </cell>
          <cell r="S52">
            <v>-34.051999999999992</v>
          </cell>
          <cell r="T52">
            <v>-26.439999999999998</v>
          </cell>
          <cell r="U52">
            <v>-4.828000000000003</v>
          </cell>
          <cell r="V52">
            <v>19.533999999999992</v>
          </cell>
          <cell r="W52">
            <v>38.395999999999958</v>
          </cell>
          <cell r="X52">
            <v>51.757999999999981</v>
          </cell>
          <cell r="Y52">
            <v>52.620000000000005</v>
          </cell>
          <cell r="Z52">
            <v>39.481999999999971</v>
          </cell>
          <cell r="AA52">
            <v>31.843999999999937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-13.888</v>
          </cell>
          <cell r="D57">
            <v>-13.888</v>
          </cell>
          <cell r="E57">
            <v>-8.3879999999999999</v>
          </cell>
          <cell r="F57">
            <v>2.1120000000000019</v>
          </cell>
          <cell r="G57">
            <v>7.6120000000000019</v>
          </cell>
          <cell r="H57">
            <v>21.611999999999995</v>
          </cell>
          <cell r="I57">
            <v>24.362000000000002</v>
          </cell>
          <cell r="J57">
            <v>18.861999999999995</v>
          </cell>
          <cell r="K57">
            <v>13.362000000000002</v>
          </cell>
          <cell r="L57">
            <v>0.86200000000000188</v>
          </cell>
          <cell r="M57">
            <v>-13.138</v>
          </cell>
          <cell r="N57">
            <v>-7.6379999999999999</v>
          </cell>
          <cell r="O57">
            <v>31.843999999999937</v>
          </cell>
          <cell r="P57">
            <v>-13.888</v>
          </cell>
          <cell r="Q57">
            <v>-27.776</v>
          </cell>
          <cell r="R57">
            <v>-36.164000000000001</v>
          </cell>
          <cell r="S57">
            <v>-34.051999999999992</v>
          </cell>
          <cell r="T57">
            <v>-26.439999999999998</v>
          </cell>
          <cell r="U57">
            <v>-4.828000000000003</v>
          </cell>
          <cell r="V57">
            <v>19.533999999999992</v>
          </cell>
          <cell r="W57">
            <v>38.395999999999958</v>
          </cell>
          <cell r="X57">
            <v>51.757999999999981</v>
          </cell>
          <cell r="Y57">
            <v>52.620000000000005</v>
          </cell>
          <cell r="Z57">
            <v>39.481999999999971</v>
          </cell>
          <cell r="AA57">
            <v>31.843999999999937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-13.888</v>
          </cell>
          <cell r="D61">
            <v>-13.888</v>
          </cell>
          <cell r="E61">
            <v>-8.3879999999999999</v>
          </cell>
          <cell r="F61">
            <v>2.1120000000000019</v>
          </cell>
          <cell r="G61">
            <v>7.6120000000000019</v>
          </cell>
          <cell r="H61">
            <v>21.611999999999995</v>
          </cell>
          <cell r="I61">
            <v>24.362000000000002</v>
          </cell>
          <cell r="J61">
            <v>18.861999999999995</v>
          </cell>
          <cell r="K61">
            <v>13.362000000000002</v>
          </cell>
          <cell r="L61">
            <v>0.86200000000000188</v>
          </cell>
          <cell r="M61">
            <v>-13.138</v>
          </cell>
          <cell r="N61">
            <v>-7.6379999999999999</v>
          </cell>
          <cell r="O61">
            <v>31.843999999999937</v>
          </cell>
          <cell r="P61">
            <v>-13.888</v>
          </cell>
          <cell r="Q61">
            <v>-27.776</v>
          </cell>
          <cell r="R61">
            <v>-36.164000000000001</v>
          </cell>
          <cell r="S61">
            <v>-34.051999999999992</v>
          </cell>
          <cell r="T61">
            <v>-26.439999999999998</v>
          </cell>
          <cell r="U61">
            <v>-4.828000000000003</v>
          </cell>
          <cell r="V61">
            <v>19.533999999999992</v>
          </cell>
          <cell r="W61">
            <v>38.395999999999958</v>
          </cell>
          <cell r="X61">
            <v>51.757999999999981</v>
          </cell>
          <cell r="Y61">
            <v>52.620000000000005</v>
          </cell>
          <cell r="Z61">
            <v>39.481999999999971</v>
          </cell>
          <cell r="AA61">
            <v>31.843999999999937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2.6387200000000002</v>
          </cell>
          <cell r="D63">
            <v>2.6387200000000002</v>
          </cell>
          <cell r="E63">
            <v>1.59372</v>
          </cell>
          <cell r="F63">
            <v>-0.40128000000000036</v>
          </cell>
          <cell r="G63">
            <v>-1.4462800000000005</v>
          </cell>
          <cell r="H63">
            <v>-4.106279999999999</v>
          </cell>
          <cell r="I63">
            <v>-4.6287800000000008</v>
          </cell>
          <cell r="J63">
            <v>-3.5837799999999991</v>
          </cell>
          <cell r="K63">
            <v>-2.5387800000000005</v>
          </cell>
          <cell r="L63">
            <v>-0.16378000000000037</v>
          </cell>
          <cell r="M63">
            <v>2.4962200000000001</v>
          </cell>
          <cell r="N63">
            <v>1.45122</v>
          </cell>
          <cell r="O63">
            <v>-6.0503600000000013</v>
          </cell>
          <cell r="P63">
            <v>2.6387200000000002</v>
          </cell>
          <cell r="Q63">
            <v>5.2774400000000004</v>
          </cell>
          <cell r="R63">
            <v>6.8711600000000006</v>
          </cell>
          <cell r="S63">
            <v>6.4698799999999999</v>
          </cell>
          <cell r="T63">
            <v>5.0235999999999992</v>
          </cell>
          <cell r="U63">
            <v>0.91732000000000014</v>
          </cell>
          <cell r="V63">
            <v>-3.7114600000000006</v>
          </cell>
          <cell r="W63">
            <v>-7.2952399999999997</v>
          </cell>
          <cell r="X63">
            <v>-9.8340200000000006</v>
          </cell>
          <cell r="Y63">
            <v>-9.9978000000000016</v>
          </cell>
          <cell r="Z63">
            <v>-7.5015800000000015</v>
          </cell>
          <cell r="AA63">
            <v>-6.0503600000000013</v>
          </cell>
        </row>
        <row r="64">
          <cell r="A64" t="str">
            <v>Bud28</v>
          </cell>
          <cell r="B64" t="str">
            <v>Profit after tax</v>
          </cell>
          <cell r="C64">
            <v>-11.249279999999999</v>
          </cell>
          <cell r="D64">
            <v>-11.249279999999999</v>
          </cell>
          <cell r="E64">
            <v>-6.7942799999999997</v>
          </cell>
          <cell r="F64">
            <v>1.7107200000000016</v>
          </cell>
          <cell r="G64">
            <v>6.1657200000000012</v>
          </cell>
          <cell r="H64">
            <v>17.505719999999997</v>
          </cell>
          <cell r="I64">
            <v>19.733220000000003</v>
          </cell>
          <cell r="J64">
            <v>15.278219999999996</v>
          </cell>
          <cell r="K64">
            <v>10.823220000000001</v>
          </cell>
          <cell r="L64">
            <v>0.69822000000000151</v>
          </cell>
          <cell r="M64">
            <v>-10.641780000000001</v>
          </cell>
          <cell r="N64">
            <v>-6.1867799999999997</v>
          </cell>
          <cell r="O64">
            <v>25.793639999999936</v>
          </cell>
          <cell r="P64">
            <v>-11.249279999999999</v>
          </cell>
          <cell r="Q64">
            <v>-22.498559999999998</v>
          </cell>
          <cell r="R64">
            <v>-29.292840000000002</v>
          </cell>
          <cell r="S64">
            <v>-27.582119999999993</v>
          </cell>
          <cell r="T64">
            <v>-21.416399999999999</v>
          </cell>
          <cell r="U64">
            <v>-3.9106800000000028</v>
          </cell>
          <cell r="V64">
            <v>15.822539999999991</v>
          </cell>
          <cell r="W64">
            <v>31.100759999999958</v>
          </cell>
          <cell r="X64">
            <v>41.923979999999979</v>
          </cell>
          <cell r="Y64">
            <v>42.622200000000007</v>
          </cell>
          <cell r="Z64">
            <v>31.98041999999997</v>
          </cell>
          <cell r="AA64">
            <v>25.793639999999936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-9.9199999999999997E-2</v>
          </cell>
          <cell r="D66">
            <v>0.23070000000000002</v>
          </cell>
          <cell r="E66">
            <v>6.0595299999999996</v>
          </cell>
          <cell r="F66">
            <v>-0.41255000000000042</v>
          </cell>
          <cell r="G66">
            <v>0.13472000000000062</v>
          </cell>
          <cell r="H66">
            <v>6.3560400000000001</v>
          </cell>
          <cell r="I66">
            <v>0.24616999999999933</v>
          </cell>
          <cell r="J66">
            <v>0.8419300000000014</v>
          </cell>
          <cell r="K66">
            <v>10.518249999999998</v>
          </cell>
          <cell r="L66">
            <v>2.3170000000000357E-2</v>
          </cell>
          <cell r="M66">
            <v>7.7400000000018565E-3</v>
          </cell>
          <cell r="N66">
            <v>8.133899999999997</v>
          </cell>
          <cell r="O66">
            <v>32.040399999999998</v>
          </cell>
          <cell r="P66">
            <v>-9.9199999999999997E-2</v>
          </cell>
          <cell r="Q66">
            <v>0.13150000000000001</v>
          </cell>
          <cell r="R66">
            <v>6.1910299999999996</v>
          </cell>
          <cell r="S66">
            <v>5.7784799999999992</v>
          </cell>
          <cell r="T66">
            <v>5.9131999999999998</v>
          </cell>
          <cell r="U66">
            <v>12.26924</v>
          </cell>
          <cell r="V66">
            <v>12.515409999999999</v>
          </cell>
          <cell r="W66">
            <v>13.357340000000001</v>
          </cell>
          <cell r="X66">
            <v>23.875589999999999</v>
          </cell>
          <cell r="Y66">
            <v>23.898759999999999</v>
          </cell>
          <cell r="Z66">
            <v>23.906500000000001</v>
          </cell>
          <cell r="AA66">
            <v>32.040399999999998</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-9.9199999999999997E-2</v>
          </cell>
          <cell r="D68">
            <v>0.23070000000000002</v>
          </cell>
          <cell r="E68">
            <v>6.0595299999999996</v>
          </cell>
          <cell r="F68">
            <v>-0.41255000000000042</v>
          </cell>
          <cell r="G68">
            <v>0.13472000000000062</v>
          </cell>
          <cell r="H68">
            <v>6.3560400000000001</v>
          </cell>
          <cell r="I68">
            <v>0.24616999999999933</v>
          </cell>
          <cell r="J68">
            <v>0.8419300000000014</v>
          </cell>
          <cell r="K68">
            <v>10.518249999999998</v>
          </cell>
          <cell r="L68">
            <v>2.3170000000000357E-2</v>
          </cell>
          <cell r="M68">
            <v>7.7400000000018565E-3</v>
          </cell>
          <cell r="N68">
            <v>8.133899999999997</v>
          </cell>
          <cell r="O68">
            <v>32.040399999999998</v>
          </cell>
          <cell r="P68">
            <v>-9.9199999999999997E-2</v>
          </cell>
          <cell r="Q68">
            <v>0.13150000000000001</v>
          </cell>
          <cell r="R68">
            <v>6.1910299999999996</v>
          </cell>
          <cell r="S68">
            <v>5.7784799999999992</v>
          </cell>
          <cell r="T68">
            <v>5.9131999999999998</v>
          </cell>
          <cell r="U68">
            <v>12.26924</v>
          </cell>
          <cell r="V68">
            <v>12.515409999999999</v>
          </cell>
          <cell r="W68">
            <v>13.357340000000001</v>
          </cell>
          <cell r="X68">
            <v>23.875589999999999</v>
          </cell>
          <cell r="Y68">
            <v>23.898759999999999</v>
          </cell>
          <cell r="Z68">
            <v>23.906500000000001</v>
          </cell>
          <cell r="AA68">
            <v>32.040399999999998</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-0.35091</v>
          </cell>
          <cell r="D70">
            <v>-1.8000000000000016E-2</v>
          </cell>
          <cell r="E70">
            <v>-0.12722999999999995</v>
          </cell>
          <cell r="F70">
            <v>-0.34449999999999997</v>
          </cell>
          <cell r="G70">
            <v>-2.8920000000000057E-2</v>
          </cell>
          <cell r="H70">
            <v>-3.9939999999999976E-2</v>
          </cell>
          <cell r="I70">
            <v>-0.65220000000000011</v>
          </cell>
          <cell r="J70">
            <v>-4.5839999999999881E-2</v>
          </cell>
          <cell r="K70">
            <v>-2.7908599999999995</v>
          </cell>
          <cell r="L70">
            <v>-3.6800000000000388E-2</v>
          </cell>
          <cell r="M70">
            <v>-3.3380000000000187E-2</v>
          </cell>
          <cell r="N70">
            <v>-0.10914999999999964</v>
          </cell>
          <cell r="O70">
            <v>-4.5777299999999999</v>
          </cell>
          <cell r="P70">
            <v>-0.35091</v>
          </cell>
          <cell r="Q70">
            <v>-0.36891000000000002</v>
          </cell>
          <cell r="R70">
            <v>-0.49613999999999997</v>
          </cell>
          <cell r="S70">
            <v>-0.84063999999999994</v>
          </cell>
          <cell r="T70">
            <v>-0.86956</v>
          </cell>
          <cell r="U70">
            <v>-0.90949999999999998</v>
          </cell>
          <cell r="V70">
            <v>-1.5617000000000001</v>
          </cell>
          <cell r="W70">
            <v>-1.60754</v>
          </cell>
          <cell r="X70">
            <v>-4.3983999999999996</v>
          </cell>
          <cell r="Y70">
            <v>-4.4352</v>
          </cell>
          <cell r="Z70">
            <v>-4.4685800000000002</v>
          </cell>
          <cell r="AA70">
            <v>-4.5777299999999999</v>
          </cell>
        </row>
        <row r="71">
          <cell r="A71" t="str">
            <v>Dtp06</v>
          </cell>
          <cell r="B71" t="str">
            <v>Net fee and commission income</v>
          </cell>
          <cell r="C71">
            <v>-0.35091</v>
          </cell>
          <cell r="D71">
            <v>-1.8000000000000016E-2</v>
          </cell>
          <cell r="E71">
            <v>-0.12722999999999995</v>
          </cell>
          <cell r="F71">
            <v>-0.34449999999999997</v>
          </cell>
          <cell r="G71">
            <v>-2.8920000000000057E-2</v>
          </cell>
          <cell r="H71">
            <v>-3.9939999999999976E-2</v>
          </cell>
          <cell r="I71">
            <v>-0.65220000000000011</v>
          </cell>
          <cell r="J71">
            <v>-4.5839999999999881E-2</v>
          </cell>
          <cell r="K71">
            <v>-2.7908599999999995</v>
          </cell>
          <cell r="L71">
            <v>-3.6800000000000388E-2</v>
          </cell>
          <cell r="M71">
            <v>-3.3380000000000187E-2</v>
          </cell>
          <cell r="N71">
            <v>-0.10914999999999964</v>
          </cell>
          <cell r="O71">
            <v>-4.5777299999999999</v>
          </cell>
          <cell r="P71">
            <v>-0.35091</v>
          </cell>
          <cell r="Q71">
            <v>-0.36891000000000002</v>
          </cell>
          <cell r="R71">
            <v>-0.49613999999999997</v>
          </cell>
          <cell r="S71">
            <v>-0.84063999999999994</v>
          </cell>
          <cell r="T71">
            <v>-0.86956</v>
          </cell>
          <cell r="U71">
            <v>-0.90949999999999998</v>
          </cell>
          <cell r="V71">
            <v>-1.5617000000000001</v>
          </cell>
          <cell r="W71">
            <v>-1.60754</v>
          </cell>
          <cell r="X71">
            <v>-4.3983999999999996</v>
          </cell>
          <cell r="Y71">
            <v>-4.4352</v>
          </cell>
          <cell r="Z71">
            <v>-4.4685800000000002</v>
          </cell>
          <cell r="AA71">
            <v>-4.5777299999999999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8.0118600000000004</v>
          </cell>
          <cell r="D75">
            <v>1.8518499999999989</v>
          </cell>
          <cell r="E75">
            <v>5.0092599999999994</v>
          </cell>
          <cell r="F75">
            <v>36.391549999999995</v>
          </cell>
          <cell r="G75">
            <v>36.616480000000003</v>
          </cell>
          <cell r="H75">
            <v>98.253379999999993</v>
          </cell>
          <cell r="I75">
            <v>111.37152999999998</v>
          </cell>
          <cell r="J75">
            <v>84.621080000000006</v>
          </cell>
          <cell r="K75">
            <v>99.931830000000048</v>
          </cell>
          <cell r="L75">
            <v>25.764589999999941</v>
          </cell>
          <cell r="M75">
            <v>0.63301000000001295</v>
          </cell>
          <cell r="N75">
            <v>0.42975999999998749</v>
          </cell>
          <cell r="O75">
            <v>508.88617999999997</v>
          </cell>
          <cell r="P75">
            <v>8.0118600000000004</v>
          </cell>
          <cell r="Q75">
            <v>9.8637099999999993</v>
          </cell>
          <cell r="R75">
            <v>14.872969999999999</v>
          </cell>
          <cell r="S75">
            <v>51.26451999999999</v>
          </cell>
          <cell r="T75">
            <v>87.881</v>
          </cell>
          <cell r="U75">
            <v>186.13437999999999</v>
          </cell>
          <cell r="V75">
            <v>297.50590999999997</v>
          </cell>
          <cell r="W75">
            <v>382.12698999999998</v>
          </cell>
          <cell r="X75">
            <v>482.05882000000003</v>
          </cell>
          <cell r="Y75">
            <v>507.82340999999997</v>
          </cell>
          <cell r="Z75">
            <v>508.45641999999998</v>
          </cell>
          <cell r="AA75">
            <v>508.88617999999997</v>
          </cell>
        </row>
        <row r="76">
          <cell r="A76" t="str">
            <v>Dtp11</v>
          </cell>
          <cell r="B76" t="str">
            <v>Other income</v>
          </cell>
          <cell r="C76">
            <v>7.6609500000000006</v>
          </cell>
          <cell r="D76">
            <v>1.8338499999999989</v>
          </cell>
          <cell r="E76">
            <v>4.8820299999999994</v>
          </cell>
          <cell r="F76">
            <v>36.047049999999999</v>
          </cell>
          <cell r="G76">
            <v>36.587560000000003</v>
          </cell>
          <cell r="H76">
            <v>98.213439999999991</v>
          </cell>
          <cell r="I76">
            <v>110.71932999999999</v>
          </cell>
          <cell r="J76">
            <v>84.575240000000008</v>
          </cell>
          <cell r="K76">
            <v>97.140970000000053</v>
          </cell>
          <cell r="L76">
            <v>25.727789999999942</v>
          </cell>
          <cell r="M76">
            <v>0.59963000000001276</v>
          </cell>
          <cell r="N76">
            <v>0.32060999999998785</v>
          </cell>
          <cell r="O76">
            <v>504.30844999999999</v>
          </cell>
          <cell r="P76">
            <v>7.6609500000000006</v>
          </cell>
          <cell r="Q76">
            <v>9.4947999999999997</v>
          </cell>
          <cell r="R76">
            <v>14.376829999999998</v>
          </cell>
          <cell r="S76">
            <v>50.42387999999999</v>
          </cell>
          <cell r="T76">
            <v>87.011439999999993</v>
          </cell>
          <cell r="U76">
            <v>185.22487999999998</v>
          </cell>
          <cell r="V76">
            <v>295.94421</v>
          </cell>
          <cell r="W76">
            <v>380.51945000000001</v>
          </cell>
          <cell r="X76">
            <v>477.66042000000004</v>
          </cell>
          <cell r="Y76">
            <v>503.38820999999996</v>
          </cell>
          <cell r="Z76">
            <v>503.98784000000001</v>
          </cell>
          <cell r="AA76">
            <v>504.30844999999999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7.5617500000000009</v>
          </cell>
          <cell r="D78">
            <v>2.0645499999999988</v>
          </cell>
          <cell r="E78">
            <v>10.941559999999999</v>
          </cell>
          <cell r="F78">
            <v>35.634499999999996</v>
          </cell>
          <cell r="G78">
            <v>36.722280000000005</v>
          </cell>
          <cell r="H78">
            <v>104.56948</v>
          </cell>
          <cell r="I78">
            <v>110.96549999999999</v>
          </cell>
          <cell r="J78">
            <v>85.417170000000013</v>
          </cell>
          <cell r="K78">
            <v>107.65922000000005</v>
          </cell>
          <cell r="L78">
            <v>25.750959999999942</v>
          </cell>
          <cell r="M78">
            <v>0.60737000000001462</v>
          </cell>
          <cell r="N78">
            <v>8.4545099999999849</v>
          </cell>
          <cell r="O78">
            <v>536.34884999999997</v>
          </cell>
          <cell r="P78">
            <v>7.5617500000000009</v>
          </cell>
          <cell r="Q78">
            <v>9.6263000000000005</v>
          </cell>
          <cell r="R78">
            <v>20.567859999999996</v>
          </cell>
          <cell r="S78">
            <v>56.202359999999992</v>
          </cell>
          <cell r="T78">
            <v>92.924639999999997</v>
          </cell>
          <cell r="U78">
            <v>197.49411999999998</v>
          </cell>
          <cell r="V78">
            <v>308.45961999999997</v>
          </cell>
          <cell r="W78">
            <v>393.87679000000003</v>
          </cell>
          <cell r="X78">
            <v>501.53601000000003</v>
          </cell>
          <cell r="Y78">
            <v>527.28697</v>
          </cell>
          <cell r="Z78">
            <v>527.89434000000006</v>
          </cell>
          <cell r="AA78">
            <v>536.34884999999997</v>
          </cell>
        </row>
        <row r="79">
          <cell r="A79" t="str">
            <v>Dtp13</v>
          </cell>
          <cell r="B79" t="str">
            <v>Personnel expenses</v>
          </cell>
          <cell r="C79">
            <v>10.707420000000001</v>
          </cell>
          <cell r="D79">
            <v>10.58442</v>
          </cell>
          <cell r="E79">
            <v>10.461419999999997</v>
          </cell>
          <cell r="F79">
            <v>10.584420000000001</v>
          </cell>
          <cell r="G79">
            <v>15.001420000000003</v>
          </cell>
          <cell r="H79">
            <v>11.467420000000004</v>
          </cell>
          <cell r="I79">
            <v>10.683109999999999</v>
          </cell>
          <cell r="J79">
            <v>10.683109999999999</v>
          </cell>
          <cell r="K79">
            <v>10.683109999999999</v>
          </cell>
          <cell r="L79">
            <v>17.95111</v>
          </cell>
          <cell r="M79">
            <v>5.9102999999999923</v>
          </cell>
          <cell r="N79">
            <v>9.8001200000000068</v>
          </cell>
          <cell r="O79">
            <v>134.51738</v>
          </cell>
          <cell r="P79">
            <v>10.707420000000001</v>
          </cell>
          <cell r="Q79">
            <v>21.291840000000001</v>
          </cell>
          <cell r="R79">
            <v>31.753259999999997</v>
          </cell>
          <cell r="S79">
            <v>42.337679999999999</v>
          </cell>
          <cell r="T79">
            <v>57.339100000000002</v>
          </cell>
          <cell r="U79">
            <v>68.806520000000006</v>
          </cell>
          <cell r="V79">
            <v>79.489630000000005</v>
          </cell>
          <cell r="W79">
            <v>90.172740000000005</v>
          </cell>
          <cell r="X79">
            <v>100.85585</v>
          </cell>
          <cell r="Y79">
            <v>118.80696</v>
          </cell>
          <cell r="Z79">
            <v>124.71726</v>
          </cell>
          <cell r="AA79">
            <v>134.51738</v>
          </cell>
        </row>
        <row r="80">
          <cell r="A80" t="str">
            <v>Dtp14</v>
          </cell>
          <cell r="B80" t="str">
            <v>General and administrative expenses</v>
          </cell>
          <cell r="C80">
            <v>7.0977100000000002</v>
          </cell>
          <cell r="D80">
            <v>0.59982999999999986</v>
          </cell>
          <cell r="E80">
            <v>3.8877600000000001</v>
          </cell>
          <cell r="F80">
            <v>21.230169999999998</v>
          </cell>
          <cell r="G80">
            <v>25.090320000000006</v>
          </cell>
          <cell r="H80">
            <v>57.985790000000001</v>
          </cell>
          <cell r="I80">
            <v>67.698679999999996</v>
          </cell>
          <cell r="J80">
            <v>53.762400000000014</v>
          </cell>
          <cell r="K80">
            <v>59.319399999999973</v>
          </cell>
          <cell r="L80">
            <v>18.989350000000002</v>
          </cell>
          <cell r="M80">
            <v>2.6556600000000117</v>
          </cell>
          <cell r="N80">
            <v>0.80871000000001914</v>
          </cell>
          <cell r="O80">
            <v>319.12578000000002</v>
          </cell>
          <cell r="P80">
            <v>7.0977100000000002</v>
          </cell>
          <cell r="Q80">
            <v>7.69754</v>
          </cell>
          <cell r="R80">
            <v>11.5853</v>
          </cell>
          <cell r="S80">
            <v>32.815469999999998</v>
          </cell>
          <cell r="T80">
            <v>57.905790000000003</v>
          </cell>
          <cell r="U80">
            <v>115.89158</v>
          </cell>
          <cell r="V80">
            <v>183.59026</v>
          </cell>
          <cell r="W80">
            <v>237.35266000000001</v>
          </cell>
          <cell r="X80">
            <v>296.67205999999999</v>
          </cell>
          <cell r="Y80">
            <v>315.66140999999999</v>
          </cell>
          <cell r="Z80">
            <v>318.31707</v>
          </cell>
          <cell r="AA80">
            <v>319.12578000000002</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17.805130000000002</v>
          </cell>
          <cell r="D82">
            <v>11.184249999999999</v>
          </cell>
          <cell r="E82">
            <v>14.349179999999997</v>
          </cell>
          <cell r="F82">
            <v>31.814589999999999</v>
          </cell>
          <cell r="G82">
            <v>40.091740000000009</v>
          </cell>
          <cell r="H82">
            <v>69.453210000000013</v>
          </cell>
          <cell r="I82">
            <v>78.381789999999995</v>
          </cell>
          <cell r="J82">
            <v>64.445510000000013</v>
          </cell>
          <cell r="K82">
            <v>70.002509999999972</v>
          </cell>
          <cell r="L82">
            <v>36.940460000000002</v>
          </cell>
          <cell r="M82">
            <v>8.565960000000004</v>
          </cell>
          <cell r="N82">
            <v>10.608830000000026</v>
          </cell>
          <cell r="O82">
            <v>453.64316000000002</v>
          </cell>
          <cell r="P82">
            <v>17.805130000000002</v>
          </cell>
          <cell r="Q82">
            <v>28.989380000000001</v>
          </cell>
          <cell r="R82">
            <v>43.338560000000001</v>
          </cell>
          <cell r="S82">
            <v>75.153149999999997</v>
          </cell>
          <cell r="T82">
            <v>115.24489</v>
          </cell>
          <cell r="U82">
            <v>184.69810000000001</v>
          </cell>
          <cell r="V82">
            <v>263.07988999999998</v>
          </cell>
          <cell r="W82">
            <v>327.52539999999999</v>
          </cell>
          <cell r="X82">
            <v>397.52791000000002</v>
          </cell>
          <cell r="Y82">
            <v>434.46836999999999</v>
          </cell>
          <cell r="Z82">
            <v>443.03433000000001</v>
          </cell>
          <cell r="AA82">
            <v>453.64316000000002</v>
          </cell>
        </row>
        <row r="83">
          <cell r="A83" t="str">
            <v>Dtp17</v>
          </cell>
          <cell r="B83" t="str">
            <v>Operating profit before provisions</v>
          </cell>
          <cell r="C83">
            <v>-10.243380000000002</v>
          </cell>
          <cell r="D83">
            <v>-9.1196999999999999</v>
          </cell>
          <cell r="E83">
            <v>-3.4076199999999979</v>
          </cell>
          <cell r="F83">
            <v>3.8199099999999966</v>
          </cell>
          <cell r="G83">
            <v>-3.3694600000000037</v>
          </cell>
          <cell r="H83">
            <v>35.116269999999986</v>
          </cell>
          <cell r="I83">
            <v>32.583709999999996</v>
          </cell>
          <cell r="J83">
            <v>20.97166</v>
          </cell>
          <cell r="K83">
            <v>37.656710000000075</v>
          </cell>
          <cell r="L83">
            <v>-11.189500000000059</v>
          </cell>
          <cell r="M83">
            <v>-7.9585899999999894</v>
          </cell>
          <cell r="N83">
            <v>-2.1543200000000411</v>
          </cell>
          <cell r="O83">
            <v>82.705689999999947</v>
          </cell>
          <cell r="P83">
            <v>-10.243380000000002</v>
          </cell>
          <cell r="Q83">
            <v>-19.36308</v>
          </cell>
          <cell r="R83">
            <v>-22.770700000000005</v>
          </cell>
          <cell r="S83">
            <v>-18.950790000000005</v>
          </cell>
          <cell r="T83">
            <v>-22.320250000000001</v>
          </cell>
          <cell r="U83">
            <v>12.79601999999997</v>
          </cell>
          <cell r="V83">
            <v>45.379729999999995</v>
          </cell>
          <cell r="W83">
            <v>66.351390000000038</v>
          </cell>
          <cell r="X83">
            <v>104.00810000000001</v>
          </cell>
          <cell r="Y83">
            <v>92.818600000000004</v>
          </cell>
          <cell r="Z83">
            <v>84.860010000000045</v>
          </cell>
          <cell r="AA83">
            <v>82.705689999999947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-10.243380000000002</v>
          </cell>
          <cell r="D88">
            <v>-9.1196999999999999</v>
          </cell>
          <cell r="E88">
            <v>-3.4076199999999979</v>
          </cell>
          <cell r="F88">
            <v>3.8199099999999966</v>
          </cell>
          <cell r="G88">
            <v>-3.3694600000000037</v>
          </cell>
          <cell r="H88">
            <v>35.116269999999986</v>
          </cell>
          <cell r="I88">
            <v>32.583709999999996</v>
          </cell>
          <cell r="J88">
            <v>20.97166</v>
          </cell>
          <cell r="K88">
            <v>37.656710000000075</v>
          </cell>
          <cell r="L88">
            <v>-11.189500000000059</v>
          </cell>
          <cell r="M88">
            <v>-7.9585899999999894</v>
          </cell>
          <cell r="N88">
            <v>-2.1543200000000411</v>
          </cell>
          <cell r="O88">
            <v>82.705689999999947</v>
          </cell>
          <cell r="P88">
            <v>-10.243380000000002</v>
          </cell>
          <cell r="Q88">
            <v>-19.36308</v>
          </cell>
          <cell r="R88">
            <v>-22.770700000000005</v>
          </cell>
          <cell r="S88">
            <v>-18.950790000000005</v>
          </cell>
          <cell r="T88">
            <v>-22.320250000000001</v>
          </cell>
          <cell r="U88">
            <v>12.79601999999997</v>
          </cell>
          <cell r="V88">
            <v>45.379729999999995</v>
          </cell>
          <cell r="W88">
            <v>66.351390000000038</v>
          </cell>
          <cell r="X88">
            <v>104.00810000000001</v>
          </cell>
          <cell r="Y88">
            <v>92.818600000000004</v>
          </cell>
          <cell r="Z88">
            <v>84.860010000000045</v>
          </cell>
          <cell r="AA88">
            <v>82.705689999999947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-10.243380000000002</v>
          </cell>
          <cell r="D92">
            <v>-9.1196999999999999</v>
          </cell>
          <cell r="E92">
            <v>-3.4076199999999979</v>
          </cell>
          <cell r="F92">
            <v>3.8199099999999966</v>
          </cell>
          <cell r="G92">
            <v>-3.3694600000000037</v>
          </cell>
          <cell r="H92">
            <v>35.116269999999986</v>
          </cell>
          <cell r="I92">
            <v>32.583709999999996</v>
          </cell>
          <cell r="J92">
            <v>20.97166</v>
          </cell>
          <cell r="K92">
            <v>37.656710000000075</v>
          </cell>
          <cell r="L92">
            <v>-11.189500000000059</v>
          </cell>
          <cell r="M92">
            <v>-7.9585899999999894</v>
          </cell>
          <cell r="N92">
            <v>-2.1543200000000411</v>
          </cell>
          <cell r="O92">
            <v>82.705689999999947</v>
          </cell>
          <cell r="P92">
            <v>-10.243380000000002</v>
          </cell>
          <cell r="Q92">
            <v>-19.36308</v>
          </cell>
          <cell r="R92">
            <v>-22.770700000000005</v>
          </cell>
          <cell r="S92">
            <v>-18.950790000000005</v>
          </cell>
          <cell r="T92">
            <v>-22.320250000000001</v>
          </cell>
          <cell r="U92">
            <v>12.79601999999997</v>
          </cell>
          <cell r="V92">
            <v>45.379729999999995</v>
          </cell>
          <cell r="W92">
            <v>66.351390000000038</v>
          </cell>
          <cell r="X92">
            <v>104.00810000000001</v>
          </cell>
          <cell r="Y92">
            <v>92.818600000000004</v>
          </cell>
          <cell r="Z92">
            <v>84.860010000000045</v>
          </cell>
          <cell r="AA92">
            <v>82.705689999999947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-8.6221499999999995</v>
          </cell>
          <cell r="J94">
            <v>-3.9845300000000012</v>
          </cell>
          <cell r="K94">
            <v>-7.1597599999999986</v>
          </cell>
          <cell r="L94">
            <v>2.1307399999999994</v>
          </cell>
          <cell r="M94">
            <v>1.5126999999999988</v>
          </cell>
          <cell r="N94">
            <v>0.4070000000000018</v>
          </cell>
          <cell r="O94">
            <v>-15.715999999999999</v>
          </cell>
          <cell r="P94">
            <v>0</v>
          </cell>
          <cell r="Q94">
            <v>0</v>
          </cell>
          <cell r="R94">
            <v>0</v>
          </cell>
          <cell r="S94">
            <v>0</v>
          </cell>
          <cell r="T94">
            <v>0</v>
          </cell>
          <cell r="U94">
            <v>0</v>
          </cell>
          <cell r="V94">
            <v>-8.6221499999999995</v>
          </cell>
          <cell r="W94">
            <v>-12.606680000000001</v>
          </cell>
          <cell r="X94">
            <v>-19.766439999999999</v>
          </cell>
          <cell r="Y94">
            <v>-17.6357</v>
          </cell>
          <cell r="Z94">
            <v>-16.123000000000001</v>
          </cell>
          <cell r="AA94">
            <v>-15.715999999999999</v>
          </cell>
        </row>
        <row r="95">
          <cell r="A95" t="str">
            <v>Dtp28</v>
          </cell>
          <cell r="B95" t="str">
            <v>Profit after tax</v>
          </cell>
          <cell r="C95">
            <v>-10.243380000000002</v>
          </cell>
          <cell r="D95">
            <v>-9.1196999999999999</v>
          </cell>
          <cell r="E95">
            <v>-3.4076199999999979</v>
          </cell>
          <cell r="F95">
            <v>3.8199099999999966</v>
          </cell>
          <cell r="G95">
            <v>-3.3694600000000037</v>
          </cell>
          <cell r="H95">
            <v>35.116269999999986</v>
          </cell>
          <cell r="I95">
            <v>23.961559999999999</v>
          </cell>
          <cell r="J95">
            <v>16.987130000000001</v>
          </cell>
          <cell r="K95">
            <v>30.496950000000076</v>
          </cell>
          <cell r="L95">
            <v>-9.0587600000000599</v>
          </cell>
          <cell r="M95">
            <v>-6.4458899999999906</v>
          </cell>
          <cell r="N95">
            <v>-1.7473200000000393</v>
          </cell>
          <cell r="O95">
            <v>66.989689999999953</v>
          </cell>
          <cell r="P95">
            <v>-10.243380000000002</v>
          </cell>
          <cell r="Q95">
            <v>-19.36308</v>
          </cell>
          <cell r="R95">
            <v>-22.770700000000005</v>
          </cell>
          <cell r="S95">
            <v>-18.950790000000005</v>
          </cell>
          <cell r="T95">
            <v>-22.320250000000001</v>
          </cell>
          <cell r="U95">
            <v>12.79601999999997</v>
          </cell>
          <cell r="V95">
            <v>36.757579999999997</v>
          </cell>
          <cell r="W95">
            <v>53.74471000000004</v>
          </cell>
          <cell r="X95">
            <v>84.24166000000001</v>
          </cell>
          <cell r="Y95">
            <v>75.182900000000004</v>
          </cell>
          <cell r="Z95">
            <v>68.737010000000041</v>
          </cell>
          <cell r="AA95">
            <v>66.989689999999953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-0.31016000000000005</v>
          </cell>
          <cell r="D97">
            <v>-0.32357999999999992</v>
          </cell>
          <cell r="E97">
            <v>5.6859099999999998</v>
          </cell>
          <cell r="F97">
            <v>0.23560999999999943</v>
          </cell>
          <cell r="G97">
            <v>0.9703400000000002</v>
          </cell>
          <cell r="H97">
            <v>6.36327</v>
          </cell>
          <cell r="I97">
            <v>-0.70376999999999867</v>
          </cell>
          <cell r="J97">
            <v>3.335999999999828E-2</v>
          </cell>
          <cell r="K97">
            <v>-1.8159999999999954E-2</v>
          </cell>
          <cell r="L97">
            <v>5.3887299999999989</v>
          </cell>
          <cell r="M97">
            <v>0.48454000000000264</v>
          </cell>
          <cell r="N97">
            <v>4.9045299999999976</v>
          </cell>
          <cell r="O97">
            <v>22.710619999999999</v>
          </cell>
          <cell r="P97">
            <v>-0.31016000000000005</v>
          </cell>
          <cell r="Q97">
            <v>-0.63373999999999997</v>
          </cell>
          <cell r="R97">
            <v>5.0521700000000003</v>
          </cell>
          <cell r="S97">
            <v>5.2877799999999997</v>
          </cell>
          <cell r="T97">
            <v>6.2581199999999999</v>
          </cell>
          <cell r="U97">
            <v>12.62139</v>
          </cell>
          <cell r="V97">
            <v>11.917620000000001</v>
          </cell>
          <cell r="W97">
            <v>11.950979999999999</v>
          </cell>
          <cell r="X97">
            <v>11.93282</v>
          </cell>
          <cell r="Y97">
            <v>17.321549999999998</v>
          </cell>
          <cell r="Z97">
            <v>17.806090000000001</v>
          </cell>
          <cell r="AA97">
            <v>22.710619999999999</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-0.31016000000000005</v>
          </cell>
          <cell r="D99">
            <v>-0.32357999999999992</v>
          </cell>
          <cell r="E99">
            <v>5.6859099999999998</v>
          </cell>
          <cell r="F99">
            <v>0.23560999999999943</v>
          </cell>
          <cell r="G99">
            <v>0.9703400000000002</v>
          </cell>
          <cell r="H99">
            <v>6.36327</v>
          </cell>
          <cell r="I99">
            <v>-0.70376999999999867</v>
          </cell>
          <cell r="J99">
            <v>3.335999999999828E-2</v>
          </cell>
          <cell r="K99">
            <v>-1.8159999999999954E-2</v>
          </cell>
          <cell r="L99">
            <v>5.3887299999999989</v>
          </cell>
          <cell r="M99">
            <v>0.48454000000000264</v>
          </cell>
          <cell r="N99">
            <v>4.9045299999999976</v>
          </cell>
          <cell r="O99">
            <v>22.710619999999999</v>
          </cell>
          <cell r="P99">
            <v>-0.31016000000000005</v>
          </cell>
          <cell r="Q99">
            <v>-0.63373999999999997</v>
          </cell>
          <cell r="R99">
            <v>5.0521700000000003</v>
          </cell>
          <cell r="S99">
            <v>5.2877799999999997</v>
          </cell>
          <cell r="T99">
            <v>6.2581199999999999</v>
          </cell>
          <cell r="U99">
            <v>12.62139</v>
          </cell>
          <cell r="V99">
            <v>11.917620000000001</v>
          </cell>
          <cell r="W99">
            <v>11.950979999999999</v>
          </cell>
          <cell r="X99">
            <v>11.93282</v>
          </cell>
          <cell r="Y99">
            <v>17.321549999999998</v>
          </cell>
          <cell r="Z99">
            <v>17.806090000000001</v>
          </cell>
          <cell r="AA99">
            <v>22.710619999999999</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-0.19900000000000001</v>
          </cell>
          <cell r="D101">
            <v>-0.35825000000000001</v>
          </cell>
          <cell r="E101">
            <v>-3.2700000000000062E-2</v>
          </cell>
          <cell r="F101">
            <v>-0.33717999999999992</v>
          </cell>
          <cell r="G101">
            <v>-2.8279999999999972E-2</v>
          </cell>
          <cell r="H101">
            <v>-0.2138000000000001</v>
          </cell>
          <cell r="I101">
            <v>-0.36673</v>
          </cell>
          <cell r="J101">
            <v>-0.34695000000000009</v>
          </cell>
          <cell r="K101">
            <v>-4.9909999999999677E-2</v>
          </cell>
          <cell r="L101">
            <v>-0.35847000000000007</v>
          </cell>
          <cell r="M101">
            <v>-3.0600000000000183E-2</v>
          </cell>
          <cell r="N101">
            <v>-4.0599999999999525E-2</v>
          </cell>
          <cell r="O101">
            <v>-2.3624699999999996</v>
          </cell>
          <cell r="P101">
            <v>-0.19900000000000001</v>
          </cell>
          <cell r="Q101">
            <v>-0.55725000000000002</v>
          </cell>
          <cell r="R101">
            <v>-0.58995000000000009</v>
          </cell>
          <cell r="S101">
            <v>-0.92713000000000001</v>
          </cell>
          <cell r="T101">
            <v>-0.95540999999999998</v>
          </cell>
          <cell r="U101">
            <v>-1.1692100000000001</v>
          </cell>
          <cell r="V101">
            <v>-1.5359400000000001</v>
          </cell>
          <cell r="W101">
            <v>-1.8828900000000002</v>
          </cell>
          <cell r="X101">
            <v>-1.9327999999999999</v>
          </cell>
          <cell r="Y101">
            <v>-2.2912699999999999</v>
          </cell>
          <cell r="Z101">
            <v>-2.3218700000000001</v>
          </cell>
          <cell r="AA101">
            <v>-2.3624699999999996</v>
          </cell>
        </row>
        <row r="102">
          <cell r="A102" t="str">
            <v>Dtd06</v>
          </cell>
          <cell r="B102" t="str">
            <v>Net fee and commission income</v>
          </cell>
          <cell r="C102">
            <v>-0.19900000000000001</v>
          </cell>
          <cell r="D102">
            <v>-0.35825000000000001</v>
          </cell>
          <cell r="E102">
            <v>-3.2700000000000062E-2</v>
          </cell>
          <cell r="F102">
            <v>-0.33717999999999992</v>
          </cell>
          <cell r="G102">
            <v>-2.8279999999999972E-2</v>
          </cell>
          <cell r="H102">
            <v>-0.2138000000000001</v>
          </cell>
          <cell r="I102">
            <v>-0.36673</v>
          </cell>
          <cell r="J102">
            <v>-0.34695000000000009</v>
          </cell>
          <cell r="K102">
            <v>-4.9909999999999677E-2</v>
          </cell>
          <cell r="L102">
            <v>-0.35847000000000007</v>
          </cell>
          <cell r="M102">
            <v>-3.0600000000000183E-2</v>
          </cell>
          <cell r="N102">
            <v>-4.0599999999999525E-2</v>
          </cell>
          <cell r="O102">
            <v>-2.3624699999999996</v>
          </cell>
          <cell r="P102">
            <v>-0.19900000000000001</v>
          </cell>
          <cell r="Q102">
            <v>-0.55725000000000002</v>
          </cell>
          <cell r="R102">
            <v>-0.58995000000000009</v>
          </cell>
          <cell r="S102">
            <v>-0.92713000000000001</v>
          </cell>
          <cell r="T102">
            <v>-0.95540999999999998</v>
          </cell>
          <cell r="U102">
            <v>-1.1692100000000001</v>
          </cell>
          <cell r="V102">
            <v>-1.5359400000000001</v>
          </cell>
          <cell r="W102">
            <v>-1.8828900000000002</v>
          </cell>
          <cell r="X102">
            <v>-1.9327999999999999</v>
          </cell>
          <cell r="Y102">
            <v>-2.2912699999999999</v>
          </cell>
          <cell r="Z102">
            <v>-2.3218700000000001</v>
          </cell>
          <cell r="AA102">
            <v>-2.3624699999999996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v>
          </cell>
          <cell r="D106">
            <v>0.33645000000000003</v>
          </cell>
          <cell r="E106">
            <v>4.7059000000000006</v>
          </cell>
          <cell r="F106">
            <v>41.523760000000003</v>
          </cell>
          <cell r="G106">
            <v>125.94390000000001</v>
          </cell>
          <cell r="H106">
            <v>90.063810000000018</v>
          </cell>
          <cell r="I106">
            <v>49.099499999999978</v>
          </cell>
          <cell r="J106">
            <v>117.79394000000002</v>
          </cell>
          <cell r="K106">
            <v>105.83956999999998</v>
          </cell>
          <cell r="L106">
            <v>0</v>
          </cell>
          <cell r="M106">
            <v>0</v>
          </cell>
          <cell r="N106">
            <v>0.73167999999998301</v>
          </cell>
          <cell r="O106">
            <v>536.13851</v>
          </cell>
          <cell r="P106">
            <v>0.1</v>
          </cell>
          <cell r="Q106">
            <v>0.43645</v>
          </cell>
          <cell r="R106">
            <v>5.1423500000000004</v>
          </cell>
          <cell r="S106">
            <v>46.666110000000003</v>
          </cell>
          <cell r="T106">
            <v>172.61001000000002</v>
          </cell>
          <cell r="U106">
            <v>262.67382000000003</v>
          </cell>
          <cell r="V106">
            <v>311.77332000000001</v>
          </cell>
          <cell r="W106">
            <v>429.56726000000003</v>
          </cell>
          <cell r="X106">
            <v>535.40683000000001</v>
          </cell>
          <cell r="Y106">
            <v>535.40683000000001</v>
          </cell>
          <cell r="Z106">
            <v>535.40683000000001</v>
          </cell>
          <cell r="AA106">
            <v>536.13851</v>
          </cell>
        </row>
        <row r="107">
          <cell r="A107" t="str">
            <v>Dtd11</v>
          </cell>
          <cell r="B107" t="str">
            <v>Other income</v>
          </cell>
          <cell r="C107">
            <v>-9.9000000000000005E-2</v>
          </cell>
          <cell r="D107">
            <v>-2.1799999999999986E-2</v>
          </cell>
          <cell r="E107">
            <v>4.6732000000000005</v>
          </cell>
          <cell r="F107">
            <v>41.186580000000006</v>
          </cell>
          <cell r="G107">
            <v>125.91562000000002</v>
          </cell>
          <cell r="H107">
            <v>89.850010000000012</v>
          </cell>
          <cell r="I107">
            <v>48.732769999999981</v>
          </cell>
          <cell r="J107">
            <v>117.44699000000001</v>
          </cell>
          <cell r="K107">
            <v>105.78965999999998</v>
          </cell>
          <cell r="L107">
            <v>-0.35847000000000007</v>
          </cell>
          <cell r="M107">
            <v>-3.0600000000000183E-2</v>
          </cell>
          <cell r="N107">
            <v>0.69107999999998349</v>
          </cell>
          <cell r="O107">
            <v>533.77603999999997</v>
          </cell>
          <cell r="P107">
            <v>-9.9000000000000005E-2</v>
          </cell>
          <cell r="Q107">
            <v>-0.12080000000000002</v>
          </cell>
          <cell r="R107">
            <v>4.5524000000000004</v>
          </cell>
          <cell r="S107">
            <v>45.738980000000005</v>
          </cell>
          <cell r="T107">
            <v>171.65460000000002</v>
          </cell>
          <cell r="U107">
            <v>261.50461000000001</v>
          </cell>
          <cell r="V107">
            <v>310.23738000000003</v>
          </cell>
          <cell r="W107">
            <v>427.68437000000006</v>
          </cell>
          <cell r="X107">
            <v>533.47402999999997</v>
          </cell>
          <cell r="Y107">
            <v>533.11555999999996</v>
          </cell>
          <cell r="Z107">
            <v>533.08496000000002</v>
          </cell>
          <cell r="AA107">
            <v>533.77603999999997</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-0.40916000000000008</v>
          </cell>
          <cell r="D109">
            <v>-0.34537999999999991</v>
          </cell>
          <cell r="E109">
            <v>10.359110000000001</v>
          </cell>
          <cell r="F109">
            <v>41.422190000000008</v>
          </cell>
          <cell r="G109">
            <v>126.88596000000001</v>
          </cell>
          <cell r="H109">
            <v>96.213280000000012</v>
          </cell>
          <cell r="I109">
            <v>48.028999999999982</v>
          </cell>
          <cell r="J109">
            <v>117.48035000000002</v>
          </cell>
          <cell r="K109">
            <v>105.77149999999999</v>
          </cell>
          <cell r="L109">
            <v>5.0302599999999984</v>
          </cell>
          <cell r="M109">
            <v>0.45394000000000245</v>
          </cell>
          <cell r="N109">
            <v>5.5956099999999811</v>
          </cell>
          <cell r="O109">
            <v>556.48665999999992</v>
          </cell>
          <cell r="P109">
            <v>-0.40916000000000008</v>
          </cell>
          <cell r="Q109">
            <v>-0.75453999999999999</v>
          </cell>
          <cell r="R109">
            <v>9.6045700000000007</v>
          </cell>
          <cell r="S109">
            <v>51.026760000000003</v>
          </cell>
          <cell r="T109">
            <v>177.91272000000001</v>
          </cell>
          <cell r="U109">
            <v>274.12600000000003</v>
          </cell>
          <cell r="V109">
            <v>322.15500000000003</v>
          </cell>
          <cell r="W109">
            <v>439.63535000000007</v>
          </cell>
          <cell r="X109">
            <v>545.40684999999996</v>
          </cell>
          <cell r="Y109">
            <v>550.43710999999996</v>
          </cell>
          <cell r="Z109">
            <v>550.89105000000006</v>
          </cell>
          <cell r="AA109">
            <v>556.48665999999992</v>
          </cell>
        </row>
        <row r="110">
          <cell r="A110" t="str">
            <v>Dtd13</v>
          </cell>
          <cell r="B110" t="str">
            <v>Personnel expenses</v>
          </cell>
          <cell r="C110">
            <v>9.8338400000000004</v>
          </cell>
          <cell r="D110">
            <v>9.4455399999999994</v>
          </cell>
          <cell r="E110">
            <v>9.8521900000000002</v>
          </cell>
          <cell r="F110">
            <v>11.097190000000001</v>
          </cell>
          <cell r="G110">
            <v>9.6571899999999928</v>
          </cell>
          <cell r="H110">
            <v>24.527190000000004</v>
          </cell>
          <cell r="I110">
            <v>10.924940000000007</v>
          </cell>
          <cell r="J110">
            <v>14.749559999999988</v>
          </cell>
          <cell r="K110">
            <v>11.12012</v>
          </cell>
          <cell r="L110">
            <v>15.406560000000013</v>
          </cell>
          <cell r="M110">
            <v>10.963949999999997</v>
          </cell>
          <cell r="N110">
            <v>10.390839999999969</v>
          </cell>
          <cell r="O110">
            <v>147.96910999999997</v>
          </cell>
          <cell r="P110">
            <v>9.8338400000000004</v>
          </cell>
          <cell r="Q110">
            <v>19.27938</v>
          </cell>
          <cell r="R110">
            <v>29.13157</v>
          </cell>
          <cell r="S110">
            <v>40.228760000000001</v>
          </cell>
          <cell r="T110">
            <v>49.885949999999994</v>
          </cell>
          <cell r="U110">
            <v>74.413139999999999</v>
          </cell>
          <cell r="V110">
            <v>85.338080000000005</v>
          </cell>
          <cell r="W110">
            <v>100.08763999999999</v>
          </cell>
          <cell r="X110">
            <v>111.20775999999999</v>
          </cell>
          <cell r="Y110">
            <v>126.61432000000001</v>
          </cell>
          <cell r="Z110">
            <v>137.57827</v>
          </cell>
          <cell r="AA110">
            <v>147.96910999999997</v>
          </cell>
        </row>
        <row r="111">
          <cell r="A111" t="str">
            <v>Dtd14</v>
          </cell>
          <cell r="B111" t="str">
            <v>General and administrative expenses</v>
          </cell>
          <cell r="C111">
            <v>0.6</v>
          </cell>
          <cell r="D111">
            <v>0.79047999999999996</v>
          </cell>
          <cell r="E111">
            <v>0.64700000000000002</v>
          </cell>
          <cell r="F111">
            <v>32.738119999999995</v>
          </cell>
          <cell r="G111">
            <v>80.350769999999997</v>
          </cell>
          <cell r="H111">
            <v>47.400899999999993</v>
          </cell>
          <cell r="I111">
            <v>36.137750000000011</v>
          </cell>
          <cell r="J111">
            <v>65.433130000000034</v>
          </cell>
          <cell r="K111">
            <v>62.451719999999966</v>
          </cell>
          <cell r="L111">
            <v>0.58416999999997188</v>
          </cell>
          <cell r="M111">
            <v>-5.2942799999999579</v>
          </cell>
          <cell r="N111">
            <v>2.5565499999999588</v>
          </cell>
          <cell r="O111">
            <v>324.39630999999997</v>
          </cell>
          <cell r="P111">
            <v>0.6</v>
          </cell>
          <cell r="Q111">
            <v>1.3904799999999999</v>
          </cell>
          <cell r="R111">
            <v>2.03748</v>
          </cell>
          <cell r="S111">
            <v>34.775599999999997</v>
          </cell>
          <cell r="T111">
            <v>115.12636999999999</v>
          </cell>
          <cell r="U111">
            <v>162.52726999999999</v>
          </cell>
          <cell r="V111">
            <v>198.66502</v>
          </cell>
          <cell r="W111">
            <v>264.09815000000003</v>
          </cell>
          <cell r="X111">
            <v>326.54987</v>
          </cell>
          <cell r="Y111">
            <v>327.13403999999997</v>
          </cell>
          <cell r="Z111">
            <v>321.83976000000001</v>
          </cell>
          <cell r="AA111">
            <v>324.39630999999997</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10.43384</v>
          </cell>
          <cell r="D113">
            <v>10.23602</v>
          </cell>
          <cell r="E113">
            <v>10.49919</v>
          </cell>
          <cell r="F113">
            <v>43.835309999999993</v>
          </cell>
          <cell r="G113">
            <v>90.007959999999997</v>
          </cell>
          <cell r="H113">
            <v>71.928089999999997</v>
          </cell>
          <cell r="I113">
            <v>47.062690000000018</v>
          </cell>
          <cell r="J113">
            <v>80.182690000000022</v>
          </cell>
          <cell r="K113">
            <v>73.571839999999966</v>
          </cell>
          <cell r="L113">
            <v>15.990729999999985</v>
          </cell>
          <cell r="M113">
            <v>5.6696700000000391</v>
          </cell>
          <cell r="N113">
            <v>12.947389999999928</v>
          </cell>
          <cell r="O113">
            <v>472.36541999999997</v>
          </cell>
          <cell r="P113">
            <v>10.43384</v>
          </cell>
          <cell r="Q113">
            <v>20.66986</v>
          </cell>
          <cell r="R113">
            <v>31.169049999999999</v>
          </cell>
          <cell r="S113">
            <v>75.004359999999991</v>
          </cell>
          <cell r="T113">
            <v>165.01231999999999</v>
          </cell>
          <cell r="U113">
            <v>236.94040999999999</v>
          </cell>
          <cell r="V113">
            <v>284.00310000000002</v>
          </cell>
          <cell r="W113">
            <v>364.18579</v>
          </cell>
          <cell r="X113">
            <v>437.75763000000001</v>
          </cell>
          <cell r="Y113">
            <v>453.74835999999999</v>
          </cell>
          <cell r="Z113">
            <v>459.41803000000004</v>
          </cell>
          <cell r="AA113">
            <v>472.36541999999997</v>
          </cell>
        </row>
        <row r="114">
          <cell r="A114" t="str">
            <v>Dtd17</v>
          </cell>
          <cell r="B114" t="str">
            <v>Operating profit before provisions</v>
          </cell>
          <cell r="C114">
            <v>-10.843</v>
          </cell>
          <cell r="D114">
            <v>-10.5814</v>
          </cell>
          <cell r="E114">
            <v>-0.14007999999999932</v>
          </cell>
          <cell r="F114">
            <v>-2.4131199999999851</v>
          </cell>
          <cell r="G114">
            <v>36.878000000000014</v>
          </cell>
          <cell r="H114">
            <v>24.285190000000014</v>
          </cell>
          <cell r="I114">
            <v>0.96630999999996448</v>
          </cell>
          <cell r="J114">
            <v>37.297659999999993</v>
          </cell>
          <cell r="K114">
            <v>32.199660000000023</v>
          </cell>
          <cell r="L114">
            <v>-10.960469999999987</v>
          </cell>
          <cell r="M114">
            <v>-5.2157300000000362</v>
          </cell>
          <cell r="N114">
            <v>-7.3517799999999465</v>
          </cell>
          <cell r="O114">
            <v>84.121239999999943</v>
          </cell>
          <cell r="P114">
            <v>-10.843</v>
          </cell>
          <cell r="Q114">
            <v>-21.424399999999999</v>
          </cell>
          <cell r="R114">
            <v>-21.564479999999996</v>
          </cell>
          <cell r="S114">
            <v>-23.977599999999988</v>
          </cell>
          <cell r="T114">
            <v>12.900400000000019</v>
          </cell>
          <cell r="U114">
            <v>37.185590000000047</v>
          </cell>
          <cell r="V114">
            <v>38.151900000000012</v>
          </cell>
          <cell r="W114">
            <v>75.449560000000076</v>
          </cell>
          <cell r="X114">
            <v>107.64921999999996</v>
          </cell>
          <cell r="Y114">
            <v>96.68874999999997</v>
          </cell>
          <cell r="Z114">
            <v>91.47302000000002</v>
          </cell>
          <cell r="AA114">
            <v>84.121239999999943</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-10.843</v>
          </cell>
          <cell r="D119">
            <v>-10.5814</v>
          </cell>
          <cell r="E119">
            <v>-0.14007999999999932</v>
          </cell>
          <cell r="F119">
            <v>-2.4131199999999851</v>
          </cell>
          <cell r="G119">
            <v>36.878000000000014</v>
          </cell>
          <cell r="H119">
            <v>24.285190000000014</v>
          </cell>
          <cell r="I119">
            <v>0.96630999999996448</v>
          </cell>
          <cell r="J119">
            <v>37.297659999999993</v>
          </cell>
          <cell r="K119">
            <v>32.199660000000023</v>
          </cell>
          <cell r="L119">
            <v>-10.960469999999987</v>
          </cell>
          <cell r="M119">
            <v>-5.2157300000000362</v>
          </cell>
          <cell r="N119">
            <v>-7.3517799999999465</v>
          </cell>
          <cell r="O119">
            <v>84.121239999999943</v>
          </cell>
          <cell r="P119">
            <v>-10.843</v>
          </cell>
          <cell r="Q119">
            <v>-21.424399999999999</v>
          </cell>
          <cell r="R119">
            <v>-21.564479999999996</v>
          </cell>
          <cell r="S119">
            <v>-23.977599999999988</v>
          </cell>
          <cell r="T119">
            <v>12.900400000000019</v>
          </cell>
          <cell r="U119">
            <v>37.185590000000047</v>
          </cell>
          <cell r="V119">
            <v>38.151900000000012</v>
          </cell>
          <cell r="W119">
            <v>75.449560000000076</v>
          </cell>
          <cell r="X119">
            <v>107.64921999999996</v>
          </cell>
          <cell r="Y119">
            <v>96.68874999999997</v>
          </cell>
          <cell r="Z119">
            <v>91.47302000000002</v>
          </cell>
          <cell r="AA119">
            <v>84.121239999999943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-10.843</v>
          </cell>
          <cell r="D123">
            <v>-10.5814</v>
          </cell>
          <cell r="E123">
            <v>-0.14007999999999932</v>
          </cell>
          <cell r="F123">
            <v>-2.4131199999999851</v>
          </cell>
          <cell r="G123">
            <v>36.878000000000014</v>
          </cell>
          <cell r="H123">
            <v>24.285190000000014</v>
          </cell>
          <cell r="I123">
            <v>0.96630999999996448</v>
          </cell>
          <cell r="J123">
            <v>37.297659999999993</v>
          </cell>
          <cell r="K123">
            <v>32.199660000000023</v>
          </cell>
          <cell r="L123">
            <v>-10.960469999999987</v>
          </cell>
          <cell r="M123">
            <v>-5.2157300000000362</v>
          </cell>
          <cell r="N123">
            <v>-7.3517799999999465</v>
          </cell>
          <cell r="O123">
            <v>84.121239999999943</v>
          </cell>
          <cell r="P123">
            <v>-10.843</v>
          </cell>
          <cell r="Q123">
            <v>-21.424399999999999</v>
          </cell>
          <cell r="R123">
            <v>-21.564479999999996</v>
          </cell>
          <cell r="S123">
            <v>-23.977599999999988</v>
          </cell>
          <cell r="T123">
            <v>12.900400000000019</v>
          </cell>
          <cell r="U123">
            <v>37.185590000000047</v>
          </cell>
          <cell r="V123">
            <v>38.151900000000012</v>
          </cell>
          <cell r="W123">
            <v>75.449560000000076</v>
          </cell>
          <cell r="X123">
            <v>107.64921999999996</v>
          </cell>
          <cell r="Y123">
            <v>96.68874999999997</v>
          </cell>
          <cell r="Z123">
            <v>91.47302000000002</v>
          </cell>
          <cell r="AA123">
            <v>84.121239999999943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-7.0646399999999998</v>
          </cell>
          <cell r="I125">
            <v>7.0646399999999998</v>
          </cell>
          <cell r="J125">
            <v>0</v>
          </cell>
          <cell r="K125">
            <v>-20.453349999999997</v>
          </cell>
          <cell r="L125">
            <v>20.453349999999997</v>
          </cell>
          <cell r="M125">
            <v>0</v>
          </cell>
          <cell r="N125">
            <v>-15.983040000000001</v>
          </cell>
          <cell r="O125">
            <v>-15.983040000000001</v>
          </cell>
          <cell r="P125">
            <v>0</v>
          </cell>
          <cell r="Q125">
            <v>0</v>
          </cell>
          <cell r="R125">
            <v>0</v>
          </cell>
          <cell r="S125">
            <v>0</v>
          </cell>
          <cell r="T125">
            <v>0</v>
          </cell>
          <cell r="U125">
            <v>-7.0646399999999998</v>
          </cell>
          <cell r="V125">
            <v>0</v>
          </cell>
          <cell r="W125">
            <v>0</v>
          </cell>
          <cell r="X125">
            <v>-20.453349999999997</v>
          </cell>
          <cell r="Y125">
            <v>0</v>
          </cell>
          <cell r="Z125">
            <v>0</v>
          </cell>
          <cell r="AA125">
            <v>-15.983040000000001</v>
          </cell>
        </row>
        <row r="126">
          <cell r="A126" t="str">
            <v>Dtd28</v>
          </cell>
          <cell r="B126" t="str">
            <v>Profit after tax</v>
          </cell>
          <cell r="C126">
            <v>-10.843</v>
          </cell>
          <cell r="D126">
            <v>-10.5814</v>
          </cell>
          <cell r="E126">
            <v>-0.14007999999999932</v>
          </cell>
          <cell r="F126">
            <v>-2.4131199999999851</v>
          </cell>
          <cell r="G126">
            <v>36.878000000000014</v>
          </cell>
          <cell r="H126">
            <v>17.220550000000014</v>
          </cell>
          <cell r="I126">
            <v>8.0309499999999652</v>
          </cell>
          <cell r="J126">
            <v>37.297659999999993</v>
          </cell>
          <cell r="K126">
            <v>11.746310000000026</v>
          </cell>
          <cell r="L126">
            <v>9.4928800000000102</v>
          </cell>
          <cell r="M126">
            <v>-5.2157300000000362</v>
          </cell>
          <cell r="N126">
            <v>-23.334819999999947</v>
          </cell>
          <cell r="O126">
            <v>68.138199999999941</v>
          </cell>
          <cell r="P126">
            <v>-10.843</v>
          </cell>
          <cell r="Q126">
            <v>-21.424399999999999</v>
          </cell>
          <cell r="R126">
            <v>-21.564479999999996</v>
          </cell>
          <cell r="S126">
            <v>-23.977599999999988</v>
          </cell>
          <cell r="T126">
            <v>12.900400000000019</v>
          </cell>
          <cell r="U126">
            <v>30.120950000000047</v>
          </cell>
          <cell r="V126">
            <v>38.151900000000012</v>
          </cell>
          <cell r="W126">
            <v>75.449560000000076</v>
          </cell>
          <cell r="X126">
            <v>87.195869999999957</v>
          </cell>
          <cell r="Y126">
            <v>96.68874999999997</v>
          </cell>
          <cell r="Z126">
            <v>91.47302000000002</v>
          </cell>
          <cell r="AA126">
            <v>68.138199999999941</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1.56246</v>
          </cell>
          <cell r="D128">
            <v>1.5349099999999998</v>
          </cell>
          <cell r="E128">
            <v>8.6170200000000001</v>
          </cell>
          <cell r="F128">
            <v>-1.6830700000000007</v>
          </cell>
          <cell r="G128">
            <v>2.9506200000000007</v>
          </cell>
          <cell r="H128">
            <v>5.0499400000000012</v>
          </cell>
          <cell r="I128">
            <v>-1.6158199999999994</v>
          </cell>
          <cell r="J128">
            <v>-0.28849000000000302</v>
          </cell>
          <cell r="K128">
            <v>7.8184500000000021</v>
          </cell>
          <cell r="L128">
            <v>0.15833999999999904</v>
          </cell>
          <cell r="M128">
            <v>-0.49607999999999919</v>
          </cell>
          <cell r="N128">
            <v>5.8405899999999988</v>
          </cell>
          <cell r="O128">
            <v>29.448869999999999</v>
          </cell>
          <cell r="P128">
            <v>1.56246</v>
          </cell>
          <cell r="Q128">
            <v>3.0973699999999997</v>
          </cell>
          <cell r="R128">
            <v>11.71439</v>
          </cell>
          <cell r="S128">
            <v>10.031319999999999</v>
          </cell>
          <cell r="T128">
            <v>12.98194</v>
          </cell>
          <cell r="U128">
            <v>18.031880000000001</v>
          </cell>
          <cell r="V128">
            <v>16.416060000000002</v>
          </cell>
          <cell r="W128">
            <v>16.127569999999999</v>
          </cell>
          <cell r="X128">
            <v>23.946020000000001</v>
          </cell>
          <cell r="Y128">
            <v>24.10436</v>
          </cell>
          <cell r="Z128">
            <v>23.608280000000001</v>
          </cell>
          <cell r="AA128">
            <v>29.448869999999999</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1.56246</v>
          </cell>
          <cell r="D130">
            <v>1.5349099999999998</v>
          </cell>
          <cell r="E130">
            <v>8.6170200000000001</v>
          </cell>
          <cell r="F130">
            <v>-1.6830700000000007</v>
          </cell>
          <cell r="G130">
            <v>2.9506200000000007</v>
          </cell>
          <cell r="H130">
            <v>5.0499400000000012</v>
          </cell>
          <cell r="I130">
            <v>-1.6158199999999994</v>
          </cell>
          <cell r="J130">
            <v>-0.28849000000000302</v>
          </cell>
          <cell r="K130">
            <v>7.8184500000000021</v>
          </cell>
          <cell r="L130">
            <v>0.15833999999999904</v>
          </cell>
          <cell r="M130">
            <v>-0.49607999999999919</v>
          </cell>
          <cell r="N130">
            <v>5.8405899999999988</v>
          </cell>
          <cell r="O130">
            <v>29.448869999999999</v>
          </cell>
          <cell r="P130">
            <v>1.56246</v>
          </cell>
          <cell r="Q130">
            <v>3.0973699999999997</v>
          </cell>
          <cell r="R130">
            <v>11.71439</v>
          </cell>
          <cell r="S130">
            <v>10.031319999999999</v>
          </cell>
          <cell r="T130">
            <v>12.98194</v>
          </cell>
          <cell r="U130">
            <v>18.031880000000001</v>
          </cell>
          <cell r="V130">
            <v>16.416060000000002</v>
          </cell>
          <cell r="W130">
            <v>16.127569999999999</v>
          </cell>
          <cell r="X130">
            <v>23.946020000000001</v>
          </cell>
          <cell r="Y130">
            <v>24.10436</v>
          </cell>
          <cell r="Z130">
            <v>23.608280000000001</v>
          </cell>
          <cell r="AA130">
            <v>29.448869999999999</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-4.3999999999999997E-2</v>
          </cell>
          <cell r="D132">
            <v>-3.7920000000000009E-2</v>
          </cell>
          <cell r="E132">
            <v>-3.7999999999999992E-2</v>
          </cell>
          <cell r="F132">
            <v>-0.79730000000000001</v>
          </cell>
          <cell r="G132">
            <v>-3.2899999999999929E-2</v>
          </cell>
          <cell r="H132">
            <v>0</v>
          </cell>
          <cell r="I132">
            <v>-0.43617000000000006</v>
          </cell>
          <cell r="J132">
            <v>-0.12315000000000009</v>
          </cell>
          <cell r="K132">
            <v>-1.2470499999999998</v>
          </cell>
          <cell r="L132">
            <v>-0.3778999999999999</v>
          </cell>
          <cell r="M132">
            <v>-4.9920000000000186E-2</v>
          </cell>
          <cell r="N132">
            <v>-3.4800000000000164E-2</v>
          </cell>
          <cell r="O132">
            <v>-3.2191100000000001</v>
          </cell>
          <cell r="P132">
            <v>-4.3999999999999997E-2</v>
          </cell>
          <cell r="Q132">
            <v>-8.1920000000000007E-2</v>
          </cell>
          <cell r="R132">
            <v>-0.11992</v>
          </cell>
          <cell r="S132">
            <v>-0.91722000000000004</v>
          </cell>
          <cell r="T132">
            <v>-0.95011999999999996</v>
          </cell>
          <cell r="U132">
            <v>-0.95011999999999996</v>
          </cell>
          <cell r="V132">
            <v>-1.38629</v>
          </cell>
          <cell r="W132">
            <v>-1.5094400000000001</v>
          </cell>
          <cell r="X132">
            <v>-2.7564899999999999</v>
          </cell>
          <cell r="Y132">
            <v>-3.1343899999999998</v>
          </cell>
          <cell r="Z132">
            <v>-3.18431</v>
          </cell>
          <cell r="AA132">
            <v>-3.2191100000000001</v>
          </cell>
        </row>
        <row r="133">
          <cell r="A133" t="str">
            <v>Dtd06</v>
          </cell>
          <cell r="B133" t="str">
            <v>Net fee and commission income</v>
          </cell>
          <cell r="C133">
            <v>-4.3999999999999997E-2</v>
          </cell>
          <cell r="D133">
            <v>-3.7920000000000009E-2</v>
          </cell>
          <cell r="E133">
            <v>-3.7999999999999992E-2</v>
          </cell>
          <cell r="F133">
            <v>-0.79730000000000001</v>
          </cell>
          <cell r="G133">
            <v>-3.2899999999999929E-2</v>
          </cell>
          <cell r="H133">
            <v>0</v>
          </cell>
          <cell r="I133">
            <v>-0.43617000000000006</v>
          </cell>
          <cell r="J133">
            <v>-0.12315000000000009</v>
          </cell>
          <cell r="K133">
            <v>-1.2470499999999998</v>
          </cell>
          <cell r="L133">
            <v>-0.3778999999999999</v>
          </cell>
          <cell r="M133">
            <v>-4.9920000000000186E-2</v>
          </cell>
          <cell r="N133">
            <v>-3.4800000000000164E-2</v>
          </cell>
          <cell r="O133">
            <v>-3.2191100000000001</v>
          </cell>
          <cell r="P133">
            <v>-4.3999999999999997E-2</v>
          </cell>
          <cell r="Q133">
            <v>-8.1920000000000007E-2</v>
          </cell>
          <cell r="R133">
            <v>-0.11992</v>
          </cell>
          <cell r="S133">
            <v>-0.91722000000000004</v>
          </cell>
          <cell r="T133">
            <v>-0.95011999999999996</v>
          </cell>
          <cell r="U133">
            <v>-0.95011999999999996</v>
          </cell>
          <cell r="V133">
            <v>-1.38629</v>
          </cell>
          <cell r="W133">
            <v>-1.5094400000000001</v>
          </cell>
          <cell r="X133">
            <v>-2.7564899999999999</v>
          </cell>
          <cell r="Y133">
            <v>-3.1343899999999998</v>
          </cell>
          <cell r="Z133">
            <v>-3.18431</v>
          </cell>
          <cell r="AA133">
            <v>-3.2191100000000001</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28.10887</v>
          </cell>
          <cell r="D137">
            <v>33.889979999999994</v>
          </cell>
          <cell r="E137">
            <v>2.8792900000000046</v>
          </cell>
          <cell r="F137">
            <v>17.730609999999999</v>
          </cell>
          <cell r="G137">
            <v>10.467280000000002</v>
          </cell>
          <cell r="H137">
            <v>54.961819999999989</v>
          </cell>
          <cell r="I137">
            <v>24.195220000000006</v>
          </cell>
          <cell r="J137">
            <v>15.573669999999993</v>
          </cell>
          <cell r="K137">
            <v>135.10581999999999</v>
          </cell>
          <cell r="L137">
            <v>5.9983500000000163</v>
          </cell>
          <cell r="M137">
            <v>5.7769599999999741</v>
          </cell>
          <cell r="N137">
            <v>7.5037700000000314</v>
          </cell>
          <cell r="O137">
            <v>342.19164000000001</v>
          </cell>
          <cell r="P137">
            <v>28.10887</v>
          </cell>
          <cell r="Q137">
            <v>61.998849999999997</v>
          </cell>
          <cell r="R137">
            <v>64.878140000000002</v>
          </cell>
          <cell r="S137">
            <v>82.608750000000001</v>
          </cell>
          <cell r="T137">
            <v>93.076030000000003</v>
          </cell>
          <cell r="U137">
            <v>148.03784999999999</v>
          </cell>
          <cell r="V137">
            <v>172.23307</v>
          </cell>
          <cell r="W137">
            <v>187.80673999999999</v>
          </cell>
          <cell r="X137">
            <v>322.91255999999998</v>
          </cell>
          <cell r="Y137">
            <v>328.91091</v>
          </cell>
          <cell r="Z137">
            <v>334.68786999999998</v>
          </cell>
          <cell r="AA137">
            <v>342.19164000000001</v>
          </cell>
        </row>
        <row r="138">
          <cell r="A138" t="str">
            <v>Dtd11</v>
          </cell>
          <cell r="B138" t="str">
            <v>Other income</v>
          </cell>
          <cell r="C138">
            <v>28.064869999999999</v>
          </cell>
          <cell r="D138">
            <v>33.852059999999994</v>
          </cell>
          <cell r="E138">
            <v>2.8412900000000048</v>
          </cell>
          <cell r="F138">
            <v>16.933309999999999</v>
          </cell>
          <cell r="G138">
            <v>10.434380000000003</v>
          </cell>
          <cell r="H138">
            <v>54.961819999999989</v>
          </cell>
          <cell r="I138">
            <v>23.759050000000006</v>
          </cell>
          <cell r="J138">
            <v>15.450519999999992</v>
          </cell>
          <cell r="K138">
            <v>133.85876999999999</v>
          </cell>
          <cell r="L138">
            <v>5.6204500000000159</v>
          </cell>
          <cell r="M138">
            <v>5.7270399999999739</v>
          </cell>
          <cell r="N138">
            <v>7.4689700000000308</v>
          </cell>
          <cell r="O138">
            <v>338.97253000000001</v>
          </cell>
          <cell r="P138">
            <v>28.064869999999999</v>
          </cell>
          <cell r="Q138">
            <v>61.916930000000001</v>
          </cell>
          <cell r="R138">
            <v>64.758220000000009</v>
          </cell>
          <cell r="S138">
            <v>81.69153</v>
          </cell>
          <cell r="T138">
            <v>92.125910000000005</v>
          </cell>
          <cell r="U138">
            <v>147.08772999999999</v>
          </cell>
          <cell r="V138">
            <v>170.84678</v>
          </cell>
          <cell r="W138">
            <v>186.29729999999998</v>
          </cell>
          <cell r="X138">
            <v>320.15607</v>
          </cell>
          <cell r="Y138">
            <v>325.77652</v>
          </cell>
          <cell r="Z138">
            <v>331.50355999999999</v>
          </cell>
          <cell r="AA138">
            <v>338.97253000000001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29.627330000000001</v>
          </cell>
          <cell r="D140">
            <v>35.386969999999991</v>
          </cell>
          <cell r="E140">
            <v>11.458310000000004</v>
          </cell>
          <cell r="F140">
            <v>15.250239999999998</v>
          </cell>
          <cell r="G140">
            <v>13.385000000000003</v>
          </cell>
          <cell r="H140">
            <v>60.011759999999988</v>
          </cell>
          <cell r="I140">
            <v>22.143230000000006</v>
          </cell>
          <cell r="J140">
            <v>15.162029999999989</v>
          </cell>
          <cell r="K140">
            <v>141.67722000000001</v>
          </cell>
          <cell r="L140">
            <v>5.778790000000015</v>
          </cell>
          <cell r="M140">
            <v>5.2309599999999747</v>
          </cell>
          <cell r="N140">
            <v>13.30956000000003</v>
          </cell>
          <cell r="O140">
            <v>368.42140000000001</v>
          </cell>
          <cell r="P140">
            <v>29.627330000000001</v>
          </cell>
          <cell r="Q140">
            <v>65.014300000000006</v>
          </cell>
          <cell r="R140">
            <v>76.472610000000003</v>
          </cell>
          <cell r="S140">
            <v>91.722849999999994</v>
          </cell>
          <cell r="T140">
            <v>105.10785</v>
          </cell>
          <cell r="U140">
            <v>165.11960999999999</v>
          </cell>
          <cell r="V140">
            <v>187.26283999999998</v>
          </cell>
          <cell r="W140">
            <v>202.42486999999997</v>
          </cell>
          <cell r="X140">
            <v>344.10208999999998</v>
          </cell>
          <cell r="Y140">
            <v>349.88087999999999</v>
          </cell>
          <cell r="Z140">
            <v>355.11183999999997</v>
          </cell>
          <cell r="AA140">
            <v>368.42140000000001</v>
          </cell>
        </row>
        <row r="141">
          <cell r="A141" t="str">
            <v>Dtd13</v>
          </cell>
          <cell r="B141" t="str">
            <v>Personnel expenses</v>
          </cell>
          <cell r="C141">
            <v>10.195350000000001</v>
          </cell>
          <cell r="D141">
            <v>10.924629999999997</v>
          </cell>
          <cell r="E141">
            <v>9.8446300000000022</v>
          </cell>
          <cell r="F141">
            <v>9.8446299999999951</v>
          </cell>
          <cell r="G141">
            <v>9.8446300000000093</v>
          </cell>
          <cell r="H141">
            <v>13.206319999999998</v>
          </cell>
          <cell r="I141">
            <v>10.392189999999999</v>
          </cell>
          <cell r="J141">
            <v>9.9321900000000056</v>
          </cell>
          <cell r="K141">
            <v>13.937939999999983</v>
          </cell>
          <cell r="L141">
            <v>17.503810000000016</v>
          </cell>
          <cell r="M141">
            <v>8.9486699999999928</v>
          </cell>
          <cell r="N141">
            <v>8.5252499999999856</v>
          </cell>
          <cell r="O141">
            <v>133.10023999999999</v>
          </cell>
          <cell r="P141">
            <v>10.195350000000001</v>
          </cell>
          <cell r="Q141">
            <v>21.119979999999998</v>
          </cell>
          <cell r="R141">
            <v>30.96461</v>
          </cell>
          <cell r="S141">
            <v>40.809239999999996</v>
          </cell>
          <cell r="T141">
            <v>50.653870000000005</v>
          </cell>
          <cell r="U141">
            <v>63.860190000000003</v>
          </cell>
          <cell r="V141">
            <v>74.252380000000002</v>
          </cell>
          <cell r="W141">
            <v>84.184570000000008</v>
          </cell>
          <cell r="X141">
            <v>98.122509999999991</v>
          </cell>
          <cell r="Y141">
            <v>115.62632000000001</v>
          </cell>
          <cell r="Z141">
            <v>124.57499</v>
          </cell>
          <cell r="AA141">
            <v>133.10023999999999</v>
          </cell>
        </row>
        <row r="142">
          <cell r="A142" t="str">
            <v>Dtd14</v>
          </cell>
          <cell r="B142" t="str">
            <v>General and administrative expenses</v>
          </cell>
          <cell r="C142">
            <v>13.45177</v>
          </cell>
          <cell r="D142">
            <v>19.421420000000001</v>
          </cell>
          <cell r="E142">
            <v>3.5936899999999952</v>
          </cell>
          <cell r="F142">
            <v>12.046310000000005</v>
          </cell>
          <cell r="G142">
            <v>2.501189999999994</v>
          </cell>
          <cell r="H142">
            <v>41.442799999999998</v>
          </cell>
          <cell r="I142">
            <v>16.836849999999998</v>
          </cell>
          <cell r="J142">
            <v>7.3969400000000149</v>
          </cell>
          <cell r="K142">
            <v>78.012320000000003</v>
          </cell>
          <cell r="L142">
            <v>4.9733500000000106</v>
          </cell>
          <cell r="M142">
            <v>11.44053999999997</v>
          </cell>
          <cell r="N142">
            <v>6.7169299999999907</v>
          </cell>
          <cell r="O142">
            <v>217.83410999999998</v>
          </cell>
          <cell r="P142">
            <v>13.45177</v>
          </cell>
          <cell r="Q142">
            <v>32.873190000000001</v>
          </cell>
          <cell r="R142">
            <v>36.466879999999996</v>
          </cell>
          <cell r="S142">
            <v>48.513190000000002</v>
          </cell>
          <cell r="T142">
            <v>51.014379999999996</v>
          </cell>
          <cell r="U142">
            <v>92.457179999999994</v>
          </cell>
          <cell r="V142">
            <v>109.29402999999999</v>
          </cell>
          <cell r="W142">
            <v>116.69097000000001</v>
          </cell>
          <cell r="X142">
            <v>194.70329000000001</v>
          </cell>
          <cell r="Y142">
            <v>199.67664000000002</v>
          </cell>
          <cell r="Z142">
            <v>211.11717999999999</v>
          </cell>
          <cell r="AA142">
            <v>217.83410999999998</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23.647120000000001</v>
          </cell>
          <cell r="D144">
            <v>30.346049999999998</v>
          </cell>
          <cell r="E144">
            <v>13.438319999999997</v>
          </cell>
          <cell r="F144">
            <v>21.890940000000001</v>
          </cell>
          <cell r="G144">
            <v>12.345820000000003</v>
          </cell>
          <cell r="H144">
            <v>54.649119999999996</v>
          </cell>
          <cell r="I144">
            <v>27.229039999999998</v>
          </cell>
          <cell r="J144">
            <v>17.329130000000021</v>
          </cell>
          <cell r="K144">
            <v>91.950259999999986</v>
          </cell>
          <cell r="L144">
            <v>22.477160000000026</v>
          </cell>
          <cell r="M144">
            <v>20.389209999999963</v>
          </cell>
          <cell r="N144">
            <v>15.242179999999976</v>
          </cell>
          <cell r="O144">
            <v>350.93434999999999</v>
          </cell>
          <cell r="P144">
            <v>23.647120000000001</v>
          </cell>
          <cell r="Q144">
            <v>53.993169999999999</v>
          </cell>
          <cell r="R144">
            <v>67.431489999999997</v>
          </cell>
          <cell r="S144">
            <v>89.322429999999997</v>
          </cell>
          <cell r="T144">
            <v>101.66825</v>
          </cell>
          <cell r="U144">
            <v>156.31736999999998</v>
          </cell>
          <cell r="V144">
            <v>183.54640999999998</v>
          </cell>
          <cell r="W144">
            <v>200.87554</v>
          </cell>
          <cell r="X144">
            <v>292.82580000000002</v>
          </cell>
          <cell r="Y144">
            <v>315.30296000000004</v>
          </cell>
          <cell r="Z144">
            <v>335.69216999999998</v>
          </cell>
          <cell r="AA144">
            <v>350.93434999999999</v>
          </cell>
        </row>
        <row r="145">
          <cell r="A145" t="str">
            <v>Dtd17</v>
          </cell>
          <cell r="B145" t="str">
            <v>Operating profit before provisions</v>
          </cell>
          <cell r="C145">
            <v>5.9802099999999996</v>
          </cell>
          <cell r="D145">
            <v>5.0409199999999927</v>
          </cell>
          <cell r="E145">
            <v>-1.9800099999999929</v>
          </cell>
          <cell r="F145">
            <v>-6.6407000000000025</v>
          </cell>
          <cell r="G145">
            <v>1.03918</v>
          </cell>
          <cell r="H145">
            <v>5.3626399999999919</v>
          </cell>
          <cell r="I145">
            <v>-5.0858099999999915</v>
          </cell>
          <cell r="J145">
            <v>-2.1671000000000316</v>
          </cell>
          <cell r="K145">
            <v>49.72696000000002</v>
          </cell>
          <cell r="L145">
            <v>-16.698370000000011</v>
          </cell>
          <cell r="M145">
            <v>-15.158249999999988</v>
          </cell>
          <cell r="N145">
            <v>-1.9326199999999467</v>
          </cell>
          <cell r="O145">
            <v>17.487050000000011</v>
          </cell>
          <cell r="P145">
            <v>5.9802099999999996</v>
          </cell>
          <cell r="Q145">
            <v>11.021130000000007</v>
          </cell>
          <cell r="R145">
            <v>9.0411200000000065</v>
          </cell>
          <cell r="S145">
            <v>2.4004199999999969</v>
          </cell>
          <cell r="T145">
            <v>3.4395999999999987</v>
          </cell>
          <cell r="U145">
            <v>8.8022400000000118</v>
          </cell>
          <cell r="V145">
            <v>3.7164300000000026</v>
          </cell>
          <cell r="W145">
            <v>1.5493299999999692</v>
          </cell>
          <cell r="X145">
            <v>51.27628999999996</v>
          </cell>
          <cell r="Y145">
            <v>34.577919999999949</v>
          </cell>
          <cell r="Z145">
            <v>19.419669999999996</v>
          </cell>
          <cell r="AA145">
            <v>17.487050000000011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5.9802099999999996</v>
          </cell>
          <cell r="D150">
            <v>5.0409199999999927</v>
          </cell>
          <cell r="E150">
            <v>-1.9800099999999929</v>
          </cell>
          <cell r="F150">
            <v>-6.6407000000000025</v>
          </cell>
          <cell r="G150">
            <v>1.03918</v>
          </cell>
          <cell r="H150">
            <v>5.3626399999999919</v>
          </cell>
          <cell r="I150">
            <v>-5.0858099999999915</v>
          </cell>
          <cell r="J150">
            <v>-2.1671000000000316</v>
          </cell>
          <cell r="K150">
            <v>49.72696000000002</v>
          </cell>
          <cell r="L150">
            <v>-16.698370000000011</v>
          </cell>
          <cell r="M150">
            <v>-15.158249999999988</v>
          </cell>
          <cell r="N150">
            <v>-1.9326199999999467</v>
          </cell>
          <cell r="O150">
            <v>17.487050000000011</v>
          </cell>
          <cell r="P150">
            <v>5.9802099999999996</v>
          </cell>
          <cell r="Q150">
            <v>11.021130000000007</v>
          </cell>
          <cell r="R150">
            <v>9.0411200000000065</v>
          </cell>
          <cell r="S150">
            <v>2.4004199999999969</v>
          </cell>
          <cell r="T150">
            <v>3.4395999999999987</v>
          </cell>
          <cell r="U150">
            <v>8.8022400000000118</v>
          </cell>
          <cell r="V150">
            <v>3.7164300000000026</v>
          </cell>
          <cell r="W150">
            <v>1.5493299999999692</v>
          </cell>
          <cell r="X150">
            <v>51.27628999999996</v>
          </cell>
          <cell r="Y150">
            <v>34.577919999999949</v>
          </cell>
          <cell r="Z150">
            <v>19.419669999999996</v>
          </cell>
          <cell r="AA150">
            <v>17.487050000000011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5.9802099999999996</v>
          </cell>
          <cell r="D154">
            <v>5.0409199999999927</v>
          </cell>
          <cell r="E154">
            <v>-1.9800099999999929</v>
          </cell>
          <cell r="F154">
            <v>-6.6407000000000025</v>
          </cell>
          <cell r="G154">
            <v>1.03918</v>
          </cell>
          <cell r="H154">
            <v>5.3626399999999919</v>
          </cell>
          <cell r="I154">
            <v>-5.0858099999999915</v>
          </cell>
          <cell r="J154">
            <v>-2.1671000000000316</v>
          </cell>
          <cell r="K154">
            <v>49.72696000000002</v>
          </cell>
          <cell r="L154">
            <v>-16.698370000000011</v>
          </cell>
          <cell r="M154">
            <v>-15.158249999999988</v>
          </cell>
          <cell r="N154">
            <v>-1.9326199999999467</v>
          </cell>
          <cell r="O154">
            <v>17.487050000000011</v>
          </cell>
          <cell r="P154">
            <v>5.9802099999999996</v>
          </cell>
          <cell r="Q154">
            <v>11.021130000000007</v>
          </cell>
          <cell r="R154">
            <v>9.0411200000000065</v>
          </cell>
          <cell r="S154">
            <v>2.4004199999999969</v>
          </cell>
          <cell r="T154">
            <v>3.4395999999999987</v>
          </cell>
          <cell r="U154">
            <v>8.8022400000000118</v>
          </cell>
          <cell r="V154">
            <v>3.7164300000000026</v>
          </cell>
          <cell r="W154">
            <v>1.5493299999999692</v>
          </cell>
          <cell r="X154">
            <v>51.27628999999996</v>
          </cell>
          <cell r="Y154">
            <v>34.577919999999949</v>
          </cell>
          <cell r="Z154">
            <v>19.419669999999996</v>
          </cell>
          <cell r="AA154">
            <v>17.487050000000011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-1.6719999999999999</v>
          </cell>
          <cell r="I156">
            <v>0</v>
          </cell>
          <cell r="J156">
            <v>1.6719999999999999</v>
          </cell>
          <cell r="K156">
            <v>0</v>
          </cell>
          <cell r="L156">
            <v>0</v>
          </cell>
          <cell r="M156">
            <v>0</v>
          </cell>
          <cell r="N156">
            <v>-3.3228</v>
          </cell>
          <cell r="O156">
            <v>-3.3228</v>
          </cell>
          <cell r="P156">
            <v>0</v>
          </cell>
          <cell r="Q156">
            <v>0</v>
          </cell>
          <cell r="R156">
            <v>0</v>
          </cell>
          <cell r="S156">
            <v>0</v>
          </cell>
          <cell r="T156">
            <v>0</v>
          </cell>
          <cell r="U156">
            <v>-1.6719999999999999</v>
          </cell>
          <cell r="V156">
            <v>-1.6719999999999999</v>
          </cell>
          <cell r="W156">
            <v>0</v>
          </cell>
          <cell r="X156">
            <v>0</v>
          </cell>
          <cell r="Y156">
            <v>0</v>
          </cell>
          <cell r="Z156">
            <v>0</v>
          </cell>
          <cell r="AA156">
            <v>-3.3228</v>
          </cell>
        </row>
        <row r="157">
          <cell r="A157" t="str">
            <v>Dtd28</v>
          </cell>
          <cell r="B157" t="str">
            <v>Profit after tax</v>
          </cell>
          <cell r="C157">
            <v>5.9802099999999996</v>
          </cell>
          <cell r="D157">
            <v>5.0409199999999927</v>
          </cell>
          <cell r="E157">
            <v>-1.9800099999999929</v>
          </cell>
          <cell r="F157">
            <v>-6.6407000000000025</v>
          </cell>
          <cell r="G157">
            <v>1.03918</v>
          </cell>
          <cell r="H157">
            <v>3.6906399999999921</v>
          </cell>
          <cell r="I157">
            <v>-5.0858099999999915</v>
          </cell>
          <cell r="J157">
            <v>-0.49510000000003163</v>
          </cell>
          <cell r="K157">
            <v>49.72696000000002</v>
          </cell>
          <cell r="L157">
            <v>-16.698370000000011</v>
          </cell>
          <cell r="M157">
            <v>-15.158249999999988</v>
          </cell>
          <cell r="N157">
            <v>-5.2554199999999467</v>
          </cell>
          <cell r="O157">
            <v>14.16425000000001</v>
          </cell>
          <cell r="P157">
            <v>5.9802099999999996</v>
          </cell>
          <cell r="Q157">
            <v>11.021130000000007</v>
          </cell>
          <cell r="R157">
            <v>9.0411200000000065</v>
          </cell>
          <cell r="S157">
            <v>2.4004199999999969</v>
          </cell>
          <cell r="T157">
            <v>3.4395999999999987</v>
          </cell>
          <cell r="U157">
            <v>7.1302400000000121</v>
          </cell>
          <cell r="V157">
            <v>2.0444300000000029</v>
          </cell>
          <cell r="W157">
            <v>1.5493299999999692</v>
          </cell>
          <cell r="X157">
            <v>51.27628999999996</v>
          </cell>
          <cell r="Y157">
            <v>34.577919999999949</v>
          </cell>
          <cell r="Z157">
            <v>19.419669999999996</v>
          </cell>
          <cell r="AA157">
            <v>14.16425000000001</v>
          </cell>
        </row>
        <row r="158">
          <cell r="A158">
            <v>0</v>
          </cell>
          <cell r="B158" t="str">
            <v>Actual Profit and Loss 2008</v>
          </cell>
          <cell r="C158">
            <v>8.9004199999999969</v>
          </cell>
          <cell r="D158">
            <v>11.543440000000004</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0.69208999999999998</v>
          </cell>
          <cell r="F159">
            <v>0.12668000000000001</v>
          </cell>
          <cell r="G159">
            <v>0.11660999999999999</v>
          </cell>
          <cell r="H159">
            <v>8.90306</v>
          </cell>
          <cell r="I159">
            <v>0.20988999999999969</v>
          </cell>
          <cell r="J159">
            <v>0.17041000000000039</v>
          </cell>
          <cell r="K159">
            <v>0.20813000000000059</v>
          </cell>
          <cell r="L159">
            <v>0.77566000000000024</v>
          </cell>
          <cell r="M159">
            <v>-0.30472000000000143</v>
          </cell>
          <cell r="N159">
            <v>15.955439999999999</v>
          </cell>
          <cell r="O159">
            <v>26.853249999999999</v>
          </cell>
          <cell r="P159">
            <v>0</v>
          </cell>
          <cell r="Q159">
            <v>0</v>
          </cell>
          <cell r="R159">
            <v>0.69208999999999998</v>
          </cell>
          <cell r="S159">
            <v>0.81877</v>
          </cell>
          <cell r="T159">
            <v>0.93537999999999999</v>
          </cell>
          <cell r="U159">
            <v>9.8384400000000003</v>
          </cell>
          <cell r="V159">
            <v>10.04833</v>
          </cell>
          <cell r="W159">
            <v>10.21874</v>
          </cell>
          <cell r="X159">
            <v>10.426870000000001</v>
          </cell>
          <cell r="Y159">
            <v>11.202530000000001</v>
          </cell>
          <cell r="Z159">
            <v>10.89781</v>
          </cell>
          <cell r="AA159">
            <v>26.853249999999999</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0.69208999999999998</v>
          </cell>
          <cell r="F161">
            <v>0.12668000000000001</v>
          </cell>
          <cell r="G161">
            <v>0.11660999999999999</v>
          </cell>
          <cell r="H161">
            <v>8.90306</v>
          </cell>
          <cell r="I161">
            <v>0.20988999999999969</v>
          </cell>
          <cell r="J161">
            <v>0.17041000000000039</v>
          </cell>
          <cell r="K161">
            <v>0.20813000000000059</v>
          </cell>
          <cell r="L161">
            <v>0.77566000000000024</v>
          </cell>
          <cell r="M161">
            <v>-0.30472000000000143</v>
          </cell>
          <cell r="N161">
            <v>15.955439999999999</v>
          </cell>
          <cell r="O161">
            <v>26.853249999999999</v>
          </cell>
          <cell r="P161">
            <v>0</v>
          </cell>
          <cell r="Q161">
            <v>0</v>
          </cell>
          <cell r="R161">
            <v>0.69208999999999998</v>
          </cell>
          <cell r="S161">
            <v>0.81877</v>
          </cell>
          <cell r="T161">
            <v>0.93537999999999999</v>
          </cell>
          <cell r="U161">
            <v>9.8384400000000003</v>
          </cell>
          <cell r="V161">
            <v>10.04833</v>
          </cell>
          <cell r="W161">
            <v>10.21874</v>
          </cell>
          <cell r="X161">
            <v>10.426870000000001</v>
          </cell>
          <cell r="Y161">
            <v>11.202530000000001</v>
          </cell>
          <cell r="Z161">
            <v>10.89781</v>
          </cell>
          <cell r="AA161">
            <v>26.853249999999999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-0.61212</v>
          </cell>
          <cell r="F163">
            <v>-2.7299999999999991E-2</v>
          </cell>
          <cell r="G163">
            <v>0.20315</v>
          </cell>
          <cell r="H163">
            <v>-0.62623000000000006</v>
          </cell>
          <cell r="I163">
            <v>-0.99940000000000007</v>
          </cell>
          <cell r="J163">
            <v>-2.51416</v>
          </cell>
          <cell r="K163">
            <v>-2.0581800000000001</v>
          </cell>
          <cell r="L163">
            <v>-0.17166999999999977</v>
          </cell>
          <cell r="M163">
            <v>-0.20967000000000002</v>
          </cell>
          <cell r="N163">
            <v>-0.25582999999999956</v>
          </cell>
          <cell r="O163">
            <v>-7.2714099999999995</v>
          </cell>
          <cell r="P163">
            <v>0</v>
          </cell>
          <cell r="Q163">
            <v>0</v>
          </cell>
          <cell r="R163">
            <v>-0.61212</v>
          </cell>
          <cell r="S163">
            <v>-0.63941999999999999</v>
          </cell>
          <cell r="T163">
            <v>-0.43626999999999999</v>
          </cell>
          <cell r="U163">
            <v>-1.0625</v>
          </cell>
          <cell r="V163">
            <v>-2.0619000000000001</v>
          </cell>
          <cell r="W163">
            <v>-4.57606</v>
          </cell>
          <cell r="X163">
            <v>-6.6342400000000001</v>
          </cell>
          <cell r="Y163">
            <v>-6.8059099999999999</v>
          </cell>
          <cell r="Z163">
            <v>-7.0155799999999999</v>
          </cell>
          <cell r="AA163">
            <v>-7.2714099999999995</v>
          </cell>
        </row>
        <row r="164">
          <cell r="A164" t="str">
            <v>Dto06</v>
          </cell>
          <cell r="B164" t="str">
            <v>Net fee and commission income</v>
          </cell>
          <cell r="C164">
            <v>0</v>
          </cell>
          <cell r="D164">
            <v>0</v>
          </cell>
          <cell r="E164">
            <v>-0.61212</v>
          </cell>
          <cell r="F164">
            <v>-2.7299999999999991E-2</v>
          </cell>
          <cell r="G164">
            <v>0.20315</v>
          </cell>
          <cell r="H164">
            <v>-0.62623000000000006</v>
          </cell>
          <cell r="I164">
            <v>-0.99940000000000007</v>
          </cell>
          <cell r="J164">
            <v>-2.51416</v>
          </cell>
          <cell r="K164">
            <v>-2.0581800000000001</v>
          </cell>
          <cell r="L164">
            <v>-0.17166999999999977</v>
          </cell>
          <cell r="M164">
            <v>-0.20967000000000002</v>
          </cell>
          <cell r="N164">
            <v>-0.25582999999999956</v>
          </cell>
          <cell r="O164">
            <v>-7.2714099999999995</v>
          </cell>
          <cell r="P164">
            <v>0</v>
          </cell>
          <cell r="Q164">
            <v>0</v>
          </cell>
          <cell r="R164">
            <v>-0.61212</v>
          </cell>
          <cell r="S164">
            <v>-0.63941999999999999</v>
          </cell>
          <cell r="T164">
            <v>-0.43626999999999999</v>
          </cell>
          <cell r="U164">
            <v>-1.0625</v>
          </cell>
          <cell r="V164">
            <v>-2.0619000000000001</v>
          </cell>
          <cell r="W164">
            <v>-4.57606</v>
          </cell>
          <cell r="X164">
            <v>-6.6342400000000001</v>
          </cell>
          <cell r="Y164">
            <v>-6.8059099999999999</v>
          </cell>
          <cell r="Z164">
            <v>-7.0155799999999999</v>
          </cell>
          <cell r="AA164">
            <v>-7.2714099999999995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1</v>
          </cell>
          <cell r="H167">
            <v>-1</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72.081279999999992</v>
          </cell>
          <cell r="F168">
            <v>85.573059999999998</v>
          </cell>
          <cell r="G168">
            <v>53.210920000000016</v>
          </cell>
          <cell r="H168">
            <v>132.54166999999998</v>
          </cell>
          <cell r="I168">
            <v>119.81749000000002</v>
          </cell>
          <cell r="J168">
            <v>156.74105999999995</v>
          </cell>
          <cell r="K168">
            <v>72.52161000000001</v>
          </cell>
          <cell r="L168">
            <v>108.51426000000004</v>
          </cell>
          <cell r="M168">
            <v>0</v>
          </cell>
          <cell r="N168">
            <v>24.18008999999995</v>
          </cell>
          <cell r="O168">
            <v>825.18143999999995</v>
          </cell>
          <cell r="P168">
            <v>0</v>
          </cell>
          <cell r="Q168">
            <v>0</v>
          </cell>
          <cell r="R168">
            <v>72.081279999999992</v>
          </cell>
          <cell r="S168">
            <v>157.65433999999999</v>
          </cell>
          <cell r="T168">
            <v>210.86526000000001</v>
          </cell>
          <cell r="U168">
            <v>343.40692999999999</v>
          </cell>
          <cell r="V168">
            <v>463.22442000000001</v>
          </cell>
          <cell r="W168">
            <v>619.96547999999996</v>
          </cell>
          <cell r="X168">
            <v>692.48708999999997</v>
          </cell>
          <cell r="Y168">
            <v>801.00135</v>
          </cell>
          <cell r="Z168">
            <v>801.00135</v>
          </cell>
          <cell r="AA168">
            <v>825.18143999999995</v>
          </cell>
        </row>
        <row r="169">
          <cell r="A169" t="str">
            <v>Dto11</v>
          </cell>
          <cell r="B169" t="str">
            <v>Other income</v>
          </cell>
          <cell r="C169">
            <v>0</v>
          </cell>
          <cell r="D169">
            <v>0</v>
          </cell>
          <cell r="E169">
            <v>71.469159999999988</v>
          </cell>
          <cell r="F169">
            <v>85.545760000000001</v>
          </cell>
          <cell r="G169">
            <v>54.414070000000017</v>
          </cell>
          <cell r="H169">
            <v>130.91543999999999</v>
          </cell>
          <cell r="I169">
            <v>118.81809000000003</v>
          </cell>
          <cell r="J169">
            <v>154.22689999999994</v>
          </cell>
          <cell r="K169">
            <v>70.463430000000017</v>
          </cell>
          <cell r="L169">
            <v>108.34259000000003</v>
          </cell>
          <cell r="M169">
            <v>-0.20967000000000002</v>
          </cell>
          <cell r="N169">
            <v>23.924259999999951</v>
          </cell>
          <cell r="O169">
            <v>817.91003000000001</v>
          </cell>
          <cell r="P169">
            <v>0</v>
          </cell>
          <cell r="Q169">
            <v>0</v>
          </cell>
          <cell r="R169">
            <v>71.469159999999988</v>
          </cell>
          <cell r="S169">
            <v>157.01491999999999</v>
          </cell>
          <cell r="T169">
            <v>211.42899</v>
          </cell>
          <cell r="U169">
            <v>342.34442999999999</v>
          </cell>
          <cell r="V169">
            <v>461.16252000000003</v>
          </cell>
          <cell r="W169">
            <v>615.38941999999997</v>
          </cell>
          <cell r="X169">
            <v>685.85284999999999</v>
          </cell>
          <cell r="Y169">
            <v>794.19543999999996</v>
          </cell>
          <cell r="Z169">
            <v>793.98577</v>
          </cell>
          <cell r="AA169">
            <v>817.91003000000001</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72.161249999999981</v>
          </cell>
          <cell r="F171">
            <v>85.672439999999995</v>
          </cell>
          <cell r="G171">
            <v>54.530680000000018</v>
          </cell>
          <cell r="H171">
            <v>139.8185</v>
          </cell>
          <cell r="I171">
            <v>119.02798000000003</v>
          </cell>
          <cell r="J171">
            <v>154.39730999999995</v>
          </cell>
          <cell r="K171">
            <v>70.671560000000014</v>
          </cell>
          <cell r="L171">
            <v>109.11825000000003</v>
          </cell>
          <cell r="M171">
            <v>-0.51439000000000146</v>
          </cell>
          <cell r="N171">
            <v>39.87969999999995</v>
          </cell>
          <cell r="O171">
            <v>844.76328000000001</v>
          </cell>
          <cell r="P171">
            <v>0</v>
          </cell>
          <cell r="Q171">
            <v>0</v>
          </cell>
          <cell r="R171">
            <v>72.161249999999981</v>
          </cell>
          <cell r="S171">
            <v>157.83368999999999</v>
          </cell>
          <cell r="T171">
            <v>212.36437000000001</v>
          </cell>
          <cell r="U171">
            <v>352.18286999999998</v>
          </cell>
          <cell r="V171">
            <v>471.21085000000005</v>
          </cell>
          <cell r="W171">
            <v>625.60816</v>
          </cell>
          <cell r="X171">
            <v>696.27972</v>
          </cell>
          <cell r="Y171">
            <v>805.39796999999999</v>
          </cell>
          <cell r="Z171">
            <v>804.88358000000005</v>
          </cell>
          <cell r="AA171">
            <v>844.76328000000001</v>
          </cell>
        </row>
        <row r="172">
          <cell r="A172" t="str">
            <v>Dto13</v>
          </cell>
          <cell r="B172" t="str">
            <v>Personnel expenses</v>
          </cell>
          <cell r="C172">
            <v>0</v>
          </cell>
          <cell r="D172">
            <v>0</v>
          </cell>
          <cell r="E172">
            <v>16.239599999999999</v>
          </cell>
          <cell r="F172">
            <v>5.633499999999998</v>
          </cell>
          <cell r="G172">
            <v>5.3724500000000006</v>
          </cell>
          <cell r="H172">
            <v>43.995200000000011</v>
          </cell>
          <cell r="I172">
            <v>28.080740000000006</v>
          </cell>
          <cell r="J172">
            <v>35.761779999999987</v>
          </cell>
          <cell r="K172">
            <v>14.869650000000007</v>
          </cell>
          <cell r="L172">
            <v>11.663509999999974</v>
          </cell>
          <cell r="M172">
            <v>9.1906300000000272</v>
          </cell>
          <cell r="N172">
            <v>13.184760000000011</v>
          </cell>
          <cell r="O172">
            <v>183.99182000000002</v>
          </cell>
          <cell r="P172">
            <v>0</v>
          </cell>
          <cell r="Q172">
            <v>0</v>
          </cell>
          <cell r="R172">
            <v>16.239599999999999</v>
          </cell>
          <cell r="S172">
            <v>21.873099999999997</v>
          </cell>
          <cell r="T172">
            <v>27.245549999999998</v>
          </cell>
          <cell r="U172">
            <v>71.240750000000006</v>
          </cell>
          <cell r="V172">
            <v>99.321490000000011</v>
          </cell>
          <cell r="W172">
            <v>135.08327</v>
          </cell>
          <cell r="X172">
            <v>149.95292000000001</v>
          </cell>
          <cell r="Y172">
            <v>161.61642999999998</v>
          </cell>
          <cell r="Z172">
            <v>170.80706000000001</v>
          </cell>
          <cell r="AA172">
            <v>183.99182000000002</v>
          </cell>
        </row>
        <row r="173">
          <cell r="A173" t="str">
            <v>Dto14</v>
          </cell>
          <cell r="B173" t="str">
            <v>General and administrative expenses</v>
          </cell>
          <cell r="C173">
            <v>0</v>
          </cell>
          <cell r="D173">
            <v>0</v>
          </cell>
          <cell r="E173">
            <v>44.16872</v>
          </cell>
          <cell r="F173">
            <v>50.311330000000005</v>
          </cell>
          <cell r="G173">
            <v>32.737200000000001</v>
          </cell>
          <cell r="H173">
            <v>66.174669999999992</v>
          </cell>
          <cell r="I173">
            <v>78.935640000000006</v>
          </cell>
          <cell r="J173">
            <v>95.64618999999999</v>
          </cell>
          <cell r="K173">
            <v>32.007940000000019</v>
          </cell>
          <cell r="L173">
            <v>66.29701</v>
          </cell>
          <cell r="M173">
            <v>1.8811200000000099</v>
          </cell>
          <cell r="N173">
            <v>28.25798999999995</v>
          </cell>
          <cell r="O173">
            <v>496.41780999999997</v>
          </cell>
          <cell r="P173">
            <v>0</v>
          </cell>
          <cell r="Q173">
            <v>0</v>
          </cell>
          <cell r="R173">
            <v>44.16872</v>
          </cell>
          <cell r="S173">
            <v>94.480050000000006</v>
          </cell>
          <cell r="T173">
            <v>127.21725000000001</v>
          </cell>
          <cell r="U173">
            <v>193.39192</v>
          </cell>
          <cell r="V173">
            <v>272.32756000000001</v>
          </cell>
          <cell r="W173">
            <v>367.97375</v>
          </cell>
          <cell r="X173">
            <v>399.98169000000001</v>
          </cell>
          <cell r="Y173">
            <v>466.27870000000001</v>
          </cell>
          <cell r="Z173">
            <v>468.15982000000002</v>
          </cell>
          <cell r="AA173">
            <v>496.41780999999997</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60.408320000000003</v>
          </cell>
          <cell r="F175">
            <v>55.944830000000003</v>
          </cell>
          <cell r="G175">
            <v>38.109650000000002</v>
          </cell>
          <cell r="H175">
            <v>110.16987</v>
          </cell>
          <cell r="I175">
            <v>107.01638000000001</v>
          </cell>
          <cell r="J175">
            <v>131.40796999999998</v>
          </cell>
          <cell r="K175">
            <v>46.877590000000026</v>
          </cell>
          <cell r="L175">
            <v>77.960519999999974</v>
          </cell>
          <cell r="M175">
            <v>11.071750000000037</v>
          </cell>
          <cell r="N175">
            <v>41.442749999999961</v>
          </cell>
          <cell r="O175">
            <v>680.40962999999999</v>
          </cell>
          <cell r="P175">
            <v>0</v>
          </cell>
          <cell r="Q175">
            <v>0</v>
          </cell>
          <cell r="R175">
            <v>60.408320000000003</v>
          </cell>
          <cell r="S175">
            <v>116.35315</v>
          </cell>
          <cell r="T175">
            <v>154.46280000000002</v>
          </cell>
          <cell r="U175">
            <v>264.63267000000002</v>
          </cell>
          <cell r="V175">
            <v>371.64904999999999</v>
          </cell>
          <cell r="W175">
            <v>503.05701999999997</v>
          </cell>
          <cell r="X175">
            <v>549.93461000000002</v>
          </cell>
          <cell r="Y175">
            <v>627.89512999999999</v>
          </cell>
          <cell r="Z175">
            <v>638.96688000000006</v>
          </cell>
          <cell r="AA175">
            <v>680.40962999999999</v>
          </cell>
        </row>
        <row r="176">
          <cell r="A176" t="str">
            <v>Dto17</v>
          </cell>
          <cell r="B176" t="str">
            <v>Operating profit before provisions</v>
          </cell>
          <cell r="C176">
            <v>0</v>
          </cell>
          <cell r="D176">
            <v>0</v>
          </cell>
          <cell r="E176">
            <v>11.752929999999978</v>
          </cell>
          <cell r="F176">
            <v>29.727609999999991</v>
          </cell>
          <cell r="G176">
            <v>16.421030000000016</v>
          </cell>
          <cell r="H176">
            <v>29.648629999999997</v>
          </cell>
          <cell r="I176">
            <v>12.011600000000016</v>
          </cell>
          <cell r="J176">
            <v>22.98933999999997</v>
          </cell>
          <cell r="K176">
            <v>23.793969999999987</v>
          </cell>
          <cell r="L176">
            <v>31.157730000000058</v>
          </cell>
          <cell r="M176">
            <v>-11.586140000000039</v>
          </cell>
          <cell r="N176">
            <v>-1.5630500000000112</v>
          </cell>
          <cell r="O176">
            <v>164.35365000000002</v>
          </cell>
          <cell r="P176">
            <v>0</v>
          </cell>
          <cell r="Q176">
            <v>0</v>
          </cell>
          <cell r="R176">
            <v>11.752929999999978</v>
          </cell>
          <cell r="S176">
            <v>41.480539999999991</v>
          </cell>
          <cell r="T176">
            <v>57.901569999999992</v>
          </cell>
          <cell r="U176">
            <v>87.550199999999961</v>
          </cell>
          <cell r="V176">
            <v>99.561800000000062</v>
          </cell>
          <cell r="W176">
            <v>122.55114000000003</v>
          </cell>
          <cell r="X176">
            <v>146.34510999999998</v>
          </cell>
          <cell r="Y176">
            <v>177.50283999999999</v>
          </cell>
          <cell r="Z176">
            <v>165.91669999999999</v>
          </cell>
          <cell r="AA176">
            <v>164.35365000000002</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11.752929999999978</v>
          </cell>
          <cell r="F181">
            <v>29.727609999999991</v>
          </cell>
          <cell r="G181">
            <v>16.421030000000016</v>
          </cell>
          <cell r="H181">
            <v>29.648629999999997</v>
          </cell>
          <cell r="I181">
            <v>12.011600000000016</v>
          </cell>
          <cell r="J181">
            <v>22.98933999999997</v>
          </cell>
          <cell r="K181">
            <v>23.793969999999987</v>
          </cell>
          <cell r="L181">
            <v>31.157730000000058</v>
          </cell>
          <cell r="M181">
            <v>-11.586140000000039</v>
          </cell>
          <cell r="N181">
            <v>-1.5630500000000112</v>
          </cell>
          <cell r="O181">
            <v>164.35365000000002</v>
          </cell>
          <cell r="P181">
            <v>0</v>
          </cell>
          <cell r="Q181">
            <v>0</v>
          </cell>
          <cell r="R181">
            <v>11.752929999999978</v>
          </cell>
          <cell r="S181">
            <v>41.480539999999991</v>
          </cell>
          <cell r="T181">
            <v>57.901569999999992</v>
          </cell>
          <cell r="U181">
            <v>87.550199999999961</v>
          </cell>
          <cell r="V181">
            <v>99.561800000000062</v>
          </cell>
          <cell r="W181">
            <v>122.55114000000003</v>
          </cell>
          <cell r="X181">
            <v>146.34510999999998</v>
          </cell>
          <cell r="Y181">
            <v>177.50283999999999</v>
          </cell>
          <cell r="Z181">
            <v>165.91669999999999</v>
          </cell>
          <cell r="AA181">
            <v>164.35365000000002</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11.752929999999978</v>
          </cell>
          <cell r="F185">
            <v>29.727609999999991</v>
          </cell>
          <cell r="G185">
            <v>16.421030000000016</v>
          </cell>
          <cell r="H185">
            <v>29.648629999999997</v>
          </cell>
          <cell r="I185">
            <v>12.011600000000016</v>
          </cell>
          <cell r="J185">
            <v>22.98933999999997</v>
          </cell>
          <cell r="K185">
            <v>23.793969999999987</v>
          </cell>
          <cell r="L185">
            <v>31.157730000000058</v>
          </cell>
          <cell r="M185">
            <v>-11.586140000000039</v>
          </cell>
          <cell r="N185">
            <v>-1.5630500000000112</v>
          </cell>
          <cell r="O185">
            <v>164.35365000000002</v>
          </cell>
          <cell r="P185">
            <v>0</v>
          </cell>
          <cell r="Q185">
            <v>0</v>
          </cell>
          <cell r="R185">
            <v>11.752929999999978</v>
          </cell>
          <cell r="S185">
            <v>41.480539999999991</v>
          </cell>
          <cell r="T185">
            <v>57.901569999999992</v>
          </cell>
          <cell r="U185">
            <v>87.550199999999961</v>
          </cell>
          <cell r="V185">
            <v>99.561800000000062</v>
          </cell>
          <cell r="W185">
            <v>122.55114000000003</v>
          </cell>
          <cell r="X185">
            <v>146.34510999999998</v>
          </cell>
          <cell r="Y185">
            <v>177.50283999999999</v>
          </cell>
          <cell r="Z185">
            <v>165.91669999999999</v>
          </cell>
          <cell r="AA185">
            <v>164.35365000000002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-2.2330566999999957</v>
          </cell>
          <cell r="F187">
            <v>-5.6482459000000027</v>
          </cell>
          <cell r="G187">
            <v>-3.1199957000000005</v>
          </cell>
          <cell r="H187">
            <v>-5.6332396999999936</v>
          </cell>
          <cell r="I187">
            <v>-2.2822040000000214</v>
          </cell>
          <cell r="J187">
            <v>-4.367974599999993</v>
          </cell>
          <cell r="K187">
            <v>-4.6192833999999934</v>
          </cell>
          <cell r="L187">
            <v>0</v>
          </cell>
          <cell r="M187">
            <v>0</v>
          </cell>
          <cell r="N187">
            <v>0</v>
          </cell>
          <cell r="O187">
            <v>-27.904</v>
          </cell>
          <cell r="P187">
            <v>0</v>
          </cell>
          <cell r="Q187">
            <v>0</v>
          </cell>
          <cell r="R187">
            <v>-2.2330566999999957</v>
          </cell>
          <cell r="S187">
            <v>-7.8813025999999979</v>
          </cell>
          <cell r="T187">
            <v>-11.001298299999998</v>
          </cell>
          <cell r="U187">
            <v>-16.634537999999992</v>
          </cell>
          <cell r="V187">
            <v>-18.916742000000013</v>
          </cell>
          <cell r="W187">
            <v>-23.284716600000007</v>
          </cell>
          <cell r="X187">
            <v>-27.904</v>
          </cell>
          <cell r="Y187">
            <v>0</v>
          </cell>
          <cell r="Z187">
            <v>0</v>
          </cell>
          <cell r="AA187">
            <v>0</v>
          </cell>
        </row>
        <row r="188">
          <cell r="A188" t="str">
            <v>Dto28</v>
          </cell>
          <cell r="B188" t="str">
            <v>Profit after tax</v>
          </cell>
          <cell r="C188">
            <v>0</v>
          </cell>
          <cell r="D188">
            <v>0</v>
          </cell>
          <cell r="E188">
            <v>9.5198732999999827</v>
          </cell>
          <cell r="F188">
            <v>24.079364099999989</v>
          </cell>
          <cell r="G188">
            <v>13.301034300000016</v>
          </cell>
          <cell r="H188">
            <v>24.015390300000004</v>
          </cell>
          <cell r="I188">
            <v>9.7293959999999942</v>
          </cell>
          <cell r="J188">
            <v>18.621365399999977</v>
          </cell>
          <cell r="K188">
            <v>19.174686599999994</v>
          </cell>
          <cell r="L188">
            <v>31.157730000000058</v>
          </cell>
          <cell r="M188">
            <v>-11.586140000000039</v>
          </cell>
          <cell r="N188">
            <v>-1.5630500000000112</v>
          </cell>
          <cell r="O188">
            <v>136.44965000000002</v>
          </cell>
          <cell r="P188">
            <v>0</v>
          </cell>
          <cell r="Q188">
            <v>0</v>
          </cell>
          <cell r="R188">
            <v>9.5198732999999827</v>
          </cell>
          <cell r="S188">
            <v>33.599237399999993</v>
          </cell>
          <cell r="T188">
            <v>46.90027169999999</v>
          </cell>
          <cell r="U188">
            <v>70.915661999999969</v>
          </cell>
          <cell r="V188">
            <v>80.645058000000049</v>
          </cell>
          <cell r="W188">
            <v>99.266423400000022</v>
          </cell>
          <cell r="X188">
            <v>118.44110999999998</v>
          </cell>
          <cell r="Y188">
            <v>177.50283999999999</v>
          </cell>
          <cell r="Z188">
            <v>165.91669999999999</v>
          </cell>
          <cell r="AA188">
            <v>164.35365000000002</v>
          </cell>
        </row>
        <row r="189">
          <cell r="A189">
            <v>0</v>
          </cell>
          <cell r="B189" t="str">
            <v>Actual Profit and Loss 2006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4.2791999999999994</v>
          </cell>
          <cell r="F190">
            <v>0</v>
          </cell>
          <cell r="G190">
            <v>0</v>
          </cell>
          <cell r="H190">
            <v>0.87072000000000038</v>
          </cell>
          <cell r="I190">
            <v>0.61926000000000059</v>
          </cell>
          <cell r="J190">
            <v>0.57585999999999959</v>
          </cell>
          <cell r="K190">
            <v>0.54711999999999961</v>
          </cell>
          <cell r="L190">
            <v>0.60271000000000008</v>
          </cell>
          <cell r="M190">
            <v>0</v>
          </cell>
          <cell r="N190">
            <v>0.41567000000000043</v>
          </cell>
          <cell r="O190">
            <v>7.9105400000000001</v>
          </cell>
          <cell r="P190">
            <v>0</v>
          </cell>
          <cell r="Q190">
            <v>0</v>
          </cell>
          <cell r="R190">
            <v>4.2791999999999994</v>
          </cell>
          <cell r="S190">
            <v>4.2791999999999994</v>
          </cell>
          <cell r="T190">
            <v>4.2791999999999994</v>
          </cell>
          <cell r="U190">
            <v>5.1499199999999998</v>
          </cell>
          <cell r="V190">
            <v>5.7691800000000004</v>
          </cell>
          <cell r="W190">
            <v>6.34504</v>
          </cell>
          <cell r="X190">
            <v>6.8921599999999996</v>
          </cell>
          <cell r="Y190">
            <v>7.4948699999999997</v>
          </cell>
          <cell r="Z190">
            <v>7.4948699999999997</v>
          </cell>
          <cell r="AA190">
            <v>7.9105400000000001</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4.2791999999999994</v>
          </cell>
          <cell r="F192">
            <v>0</v>
          </cell>
          <cell r="G192">
            <v>0</v>
          </cell>
          <cell r="H192">
            <v>0.87072000000000038</v>
          </cell>
          <cell r="I192">
            <v>0.61926000000000059</v>
          </cell>
          <cell r="J192">
            <v>0.57585999999999959</v>
          </cell>
          <cell r="K192">
            <v>0.54711999999999961</v>
          </cell>
          <cell r="L192">
            <v>0.60271000000000008</v>
          </cell>
          <cell r="M192">
            <v>0</v>
          </cell>
          <cell r="N192">
            <v>0.41567000000000043</v>
          </cell>
          <cell r="O192">
            <v>7.9105400000000001</v>
          </cell>
          <cell r="P192">
            <v>0</v>
          </cell>
          <cell r="Q192">
            <v>0</v>
          </cell>
          <cell r="R192">
            <v>4.2791999999999994</v>
          </cell>
          <cell r="S192">
            <v>4.2791999999999994</v>
          </cell>
          <cell r="T192">
            <v>4.2791999999999994</v>
          </cell>
          <cell r="U192">
            <v>5.1499199999999998</v>
          </cell>
          <cell r="V192">
            <v>5.7691800000000004</v>
          </cell>
          <cell r="W192">
            <v>6.34504</v>
          </cell>
          <cell r="X192">
            <v>6.8921599999999996</v>
          </cell>
          <cell r="Y192">
            <v>7.4948699999999997</v>
          </cell>
          <cell r="Z192">
            <v>7.4948699999999997</v>
          </cell>
          <cell r="AA192">
            <v>7.9105400000000001</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-2.0718400000000003</v>
          </cell>
          <cell r="I194">
            <v>-5.5339999999999279E-2</v>
          </cell>
          <cell r="J194">
            <v>-3.41527</v>
          </cell>
          <cell r="K194">
            <v>-0.33532000000000117</v>
          </cell>
          <cell r="L194">
            <v>-6.3999999999999169E-2</v>
          </cell>
          <cell r="M194">
            <v>0</v>
          </cell>
          <cell r="N194">
            <v>-1.3609599999999995</v>
          </cell>
          <cell r="O194">
            <v>-7.3027299999999995</v>
          </cell>
          <cell r="P194">
            <v>0</v>
          </cell>
          <cell r="Q194">
            <v>0</v>
          </cell>
          <cell r="R194">
            <v>0</v>
          </cell>
          <cell r="S194">
            <v>0</v>
          </cell>
          <cell r="T194">
            <v>0</v>
          </cell>
          <cell r="U194">
            <v>-2.0718400000000003</v>
          </cell>
          <cell r="V194">
            <v>-2.1271799999999996</v>
          </cell>
          <cell r="W194">
            <v>-5.5424499999999997</v>
          </cell>
          <cell r="X194">
            <v>-5.8777700000000008</v>
          </cell>
          <cell r="Y194">
            <v>-5.94177</v>
          </cell>
          <cell r="Z194">
            <v>-5.94177</v>
          </cell>
          <cell r="AA194">
            <v>-7.3027299999999995</v>
          </cell>
        </row>
        <row r="195">
          <cell r="A195" t="str">
            <v>Dtr06</v>
          </cell>
          <cell r="B195" t="str">
            <v>Net fee and commission income</v>
          </cell>
          <cell r="C195">
            <v>0</v>
          </cell>
          <cell r="D195">
            <v>0</v>
          </cell>
          <cell r="E195">
            <v>0</v>
          </cell>
          <cell r="F195">
            <v>0</v>
          </cell>
          <cell r="G195">
            <v>0</v>
          </cell>
          <cell r="H195">
            <v>-2.0718400000000003</v>
          </cell>
          <cell r="I195">
            <v>-5.5339999999999279E-2</v>
          </cell>
          <cell r="J195">
            <v>-3.41527</v>
          </cell>
          <cell r="K195">
            <v>-0.33532000000000117</v>
          </cell>
          <cell r="L195">
            <v>-6.3999999999999169E-2</v>
          </cell>
          <cell r="M195">
            <v>0</v>
          </cell>
          <cell r="N195">
            <v>-1.3609599999999995</v>
          </cell>
          <cell r="O195">
            <v>-7.3027299999999995</v>
          </cell>
          <cell r="P195">
            <v>0</v>
          </cell>
          <cell r="Q195">
            <v>0</v>
          </cell>
          <cell r="R195">
            <v>0</v>
          </cell>
          <cell r="S195">
            <v>0</v>
          </cell>
          <cell r="T195">
            <v>0</v>
          </cell>
          <cell r="U195">
            <v>-2.0718400000000003</v>
          </cell>
          <cell r="V195">
            <v>-2.1271799999999996</v>
          </cell>
          <cell r="W195">
            <v>-5.5424499999999997</v>
          </cell>
          <cell r="X195">
            <v>-5.8777700000000008</v>
          </cell>
          <cell r="Y195">
            <v>-5.94177</v>
          </cell>
          <cell r="Z195">
            <v>-5.94177</v>
          </cell>
          <cell r="AA195">
            <v>-7.3027299999999995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67.043589999999995</v>
          </cell>
          <cell r="F199">
            <v>0</v>
          </cell>
          <cell r="G199">
            <v>0</v>
          </cell>
          <cell r="H199">
            <v>462.71216000000004</v>
          </cell>
          <cell r="I199">
            <v>104.37283999999988</v>
          </cell>
          <cell r="J199">
            <v>48.828040000000101</v>
          </cell>
          <cell r="K199">
            <v>74.53114000000005</v>
          </cell>
          <cell r="L199">
            <v>134.34072999999989</v>
          </cell>
          <cell r="M199">
            <v>0</v>
          </cell>
          <cell r="N199">
            <v>61.670280000000048</v>
          </cell>
          <cell r="O199">
            <v>953.49878000000001</v>
          </cell>
          <cell r="P199">
            <v>0</v>
          </cell>
          <cell r="Q199">
            <v>0</v>
          </cell>
          <cell r="R199">
            <v>67.043589999999995</v>
          </cell>
          <cell r="S199">
            <v>67.043589999999995</v>
          </cell>
          <cell r="T199">
            <v>67.043589999999995</v>
          </cell>
          <cell r="U199">
            <v>529.75575000000003</v>
          </cell>
          <cell r="V199">
            <v>634.12858999999992</v>
          </cell>
          <cell r="W199">
            <v>682.95663000000002</v>
          </cell>
          <cell r="X199">
            <v>757.48777000000007</v>
          </cell>
          <cell r="Y199">
            <v>891.82849999999996</v>
          </cell>
          <cell r="Z199">
            <v>891.82849999999996</v>
          </cell>
          <cell r="AA199">
            <v>953.49878000000001</v>
          </cell>
        </row>
        <row r="200">
          <cell r="A200" t="str">
            <v>Dtr11</v>
          </cell>
          <cell r="B200" t="str">
            <v>Other income</v>
          </cell>
          <cell r="C200">
            <v>0</v>
          </cell>
          <cell r="D200">
            <v>0</v>
          </cell>
          <cell r="E200">
            <v>67.043589999999995</v>
          </cell>
          <cell r="F200">
            <v>0</v>
          </cell>
          <cell r="G200">
            <v>0</v>
          </cell>
          <cell r="H200">
            <v>460.64032000000003</v>
          </cell>
          <cell r="I200">
            <v>104.31749999999988</v>
          </cell>
          <cell r="J200">
            <v>45.412770000000101</v>
          </cell>
          <cell r="K200">
            <v>74.195820000000055</v>
          </cell>
          <cell r="L200">
            <v>134.2767299999999</v>
          </cell>
          <cell r="M200">
            <v>0</v>
          </cell>
          <cell r="N200">
            <v>60.309320000000049</v>
          </cell>
          <cell r="O200">
            <v>946.19605000000001</v>
          </cell>
          <cell r="P200">
            <v>0</v>
          </cell>
          <cell r="Q200">
            <v>0</v>
          </cell>
          <cell r="R200">
            <v>67.043589999999995</v>
          </cell>
          <cell r="S200">
            <v>67.043589999999995</v>
          </cell>
          <cell r="T200">
            <v>67.043589999999995</v>
          </cell>
          <cell r="U200">
            <v>527.68391000000008</v>
          </cell>
          <cell r="V200">
            <v>632.00140999999996</v>
          </cell>
          <cell r="W200">
            <v>677.41417999999999</v>
          </cell>
          <cell r="X200">
            <v>751.61</v>
          </cell>
          <cell r="Y200">
            <v>885.88672999999994</v>
          </cell>
          <cell r="Z200">
            <v>885.88672999999994</v>
          </cell>
          <cell r="AA200">
            <v>946.19605000000001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71.322789999999998</v>
          </cell>
          <cell r="F202">
            <v>0</v>
          </cell>
          <cell r="G202">
            <v>0</v>
          </cell>
          <cell r="H202">
            <v>461.51104000000004</v>
          </cell>
          <cell r="I202">
            <v>104.93675999999988</v>
          </cell>
          <cell r="J202">
            <v>45.9886300000001</v>
          </cell>
          <cell r="K202">
            <v>74.742940000000061</v>
          </cell>
          <cell r="L202">
            <v>134.8794399999999</v>
          </cell>
          <cell r="M202">
            <v>0</v>
          </cell>
          <cell r="N202">
            <v>60.724990000000048</v>
          </cell>
          <cell r="O202">
            <v>954.10658999999998</v>
          </cell>
          <cell r="P202">
            <v>0</v>
          </cell>
          <cell r="Q202">
            <v>0</v>
          </cell>
          <cell r="R202">
            <v>71.322789999999998</v>
          </cell>
          <cell r="S202">
            <v>71.322789999999998</v>
          </cell>
          <cell r="T202">
            <v>71.322789999999998</v>
          </cell>
          <cell r="U202">
            <v>532.83383000000003</v>
          </cell>
          <cell r="V202">
            <v>637.77058999999997</v>
          </cell>
          <cell r="W202">
            <v>683.75922000000003</v>
          </cell>
          <cell r="X202">
            <v>758.50216</v>
          </cell>
          <cell r="Y202">
            <v>893.38159999999993</v>
          </cell>
          <cell r="Z202">
            <v>893.38159999999993</v>
          </cell>
          <cell r="AA202">
            <v>954.10658999999998</v>
          </cell>
        </row>
        <row r="203">
          <cell r="A203" t="str">
            <v>Dtr13</v>
          </cell>
          <cell r="B203" t="str">
            <v>Personnel expenses</v>
          </cell>
          <cell r="C203">
            <v>0</v>
          </cell>
          <cell r="D203">
            <v>0</v>
          </cell>
          <cell r="E203">
            <v>16.9161</v>
          </cell>
          <cell r="F203">
            <v>0</v>
          </cell>
          <cell r="G203">
            <v>0</v>
          </cell>
          <cell r="H203">
            <v>28.830800000000004</v>
          </cell>
          <cell r="I203">
            <v>7.4273600000000002</v>
          </cell>
          <cell r="J203">
            <v>6.0012399999999957</v>
          </cell>
          <cell r="K203">
            <v>10.070610000000002</v>
          </cell>
          <cell r="L203">
            <v>-1.3855300000000028</v>
          </cell>
          <cell r="M203">
            <v>0</v>
          </cell>
          <cell r="N203">
            <v>6.4510500000000093</v>
          </cell>
          <cell r="O203">
            <v>74.311630000000008</v>
          </cell>
          <cell r="P203">
            <v>0</v>
          </cell>
          <cell r="Q203">
            <v>0</v>
          </cell>
          <cell r="R203">
            <v>16.9161</v>
          </cell>
          <cell r="S203">
            <v>16.9161</v>
          </cell>
          <cell r="T203">
            <v>16.9161</v>
          </cell>
          <cell r="U203">
            <v>45.746900000000004</v>
          </cell>
          <cell r="V203">
            <v>53.174260000000004</v>
          </cell>
          <cell r="W203">
            <v>59.1755</v>
          </cell>
          <cell r="X203">
            <v>69.246110000000002</v>
          </cell>
          <cell r="Y203">
            <v>67.860579999999999</v>
          </cell>
          <cell r="Z203">
            <v>67.860579999999999</v>
          </cell>
          <cell r="AA203">
            <v>74.311630000000008</v>
          </cell>
        </row>
        <row r="204">
          <cell r="A204" t="str">
            <v>Dtr14</v>
          </cell>
          <cell r="B204" t="str">
            <v>General and administrative expenses</v>
          </cell>
          <cell r="C204">
            <v>0</v>
          </cell>
          <cell r="D204">
            <v>0</v>
          </cell>
          <cell r="E204">
            <v>526.88939000000005</v>
          </cell>
          <cell r="F204">
            <v>0</v>
          </cell>
          <cell r="G204">
            <v>0</v>
          </cell>
          <cell r="H204">
            <v>147.34996999999998</v>
          </cell>
          <cell r="I204">
            <v>60.915719999999965</v>
          </cell>
          <cell r="J204">
            <v>31.676680000000033</v>
          </cell>
          <cell r="K204">
            <v>49.101560000000063</v>
          </cell>
          <cell r="L204">
            <v>93.048589999999876</v>
          </cell>
          <cell r="M204">
            <v>0</v>
          </cell>
          <cell r="N204">
            <v>45.776939999999968</v>
          </cell>
          <cell r="O204">
            <v>954.75884999999994</v>
          </cell>
          <cell r="P204">
            <v>0</v>
          </cell>
          <cell r="Q204">
            <v>0</v>
          </cell>
          <cell r="R204">
            <v>526.88939000000005</v>
          </cell>
          <cell r="S204">
            <v>526.88939000000005</v>
          </cell>
          <cell r="T204">
            <v>526.88939000000005</v>
          </cell>
          <cell r="U204">
            <v>674.23936000000003</v>
          </cell>
          <cell r="V204">
            <v>735.15508</v>
          </cell>
          <cell r="W204">
            <v>766.83176000000003</v>
          </cell>
          <cell r="X204">
            <v>815.93332000000009</v>
          </cell>
          <cell r="Y204">
            <v>908.98190999999997</v>
          </cell>
          <cell r="Z204">
            <v>908.98190999999997</v>
          </cell>
          <cell r="AA204">
            <v>954.75884999999994</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543.80549000000008</v>
          </cell>
          <cell r="F206">
            <v>0</v>
          </cell>
          <cell r="G206">
            <v>0</v>
          </cell>
          <cell r="H206">
            <v>176.18077</v>
          </cell>
          <cell r="I206">
            <v>68.343079999999958</v>
          </cell>
          <cell r="J206">
            <v>37.677920000000029</v>
          </cell>
          <cell r="K206">
            <v>59.172170000000065</v>
          </cell>
          <cell r="L206">
            <v>91.663059999999874</v>
          </cell>
          <cell r="M206">
            <v>0</v>
          </cell>
          <cell r="N206">
            <v>52.227989999999977</v>
          </cell>
          <cell r="O206">
            <v>1029.0704799999999</v>
          </cell>
          <cell r="P206">
            <v>0</v>
          </cell>
          <cell r="Q206">
            <v>0</v>
          </cell>
          <cell r="R206">
            <v>543.80549000000008</v>
          </cell>
          <cell r="S206">
            <v>543.80549000000008</v>
          </cell>
          <cell r="T206">
            <v>543.80549000000008</v>
          </cell>
          <cell r="U206">
            <v>719.98626000000002</v>
          </cell>
          <cell r="V206">
            <v>788.32934</v>
          </cell>
          <cell r="W206">
            <v>826.00726000000009</v>
          </cell>
          <cell r="X206">
            <v>885.17943000000014</v>
          </cell>
          <cell r="Y206">
            <v>976.84249</v>
          </cell>
          <cell r="Z206">
            <v>976.84249</v>
          </cell>
          <cell r="AA206">
            <v>1029.0704799999999</v>
          </cell>
        </row>
        <row r="207">
          <cell r="A207" t="str">
            <v>Dtr17</v>
          </cell>
          <cell r="B207" t="str">
            <v>Operating profit before provisions</v>
          </cell>
          <cell r="C207">
            <v>0</v>
          </cell>
          <cell r="D207">
            <v>0</v>
          </cell>
          <cell r="E207">
            <v>-472.48270000000008</v>
          </cell>
          <cell r="F207">
            <v>0</v>
          </cell>
          <cell r="G207">
            <v>0</v>
          </cell>
          <cell r="H207">
            <v>285.33027000000004</v>
          </cell>
          <cell r="I207">
            <v>36.593679999999921</v>
          </cell>
          <cell r="J207">
            <v>8.3107100000000713</v>
          </cell>
          <cell r="K207">
            <v>15.570769999999996</v>
          </cell>
          <cell r="L207">
            <v>43.216380000000029</v>
          </cell>
          <cell r="M207">
            <v>0</v>
          </cell>
          <cell r="N207">
            <v>8.4970000000000709</v>
          </cell>
          <cell r="O207">
            <v>-74.963889999999878</v>
          </cell>
          <cell r="P207">
            <v>0</v>
          </cell>
          <cell r="Q207">
            <v>0</v>
          </cell>
          <cell r="R207">
            <v>-472.48270000000008</v>
          </cell>
          <cell r="S207">
            <v>-472.48270000000008</v>
          </cell>
          <cell r="T207">
            <v>-472.48270000000008</v>
          </cell>
          <cell r="U207">
            <v>-187.15242999999998</v>
          </cell>
          <cell r="V207">
            <v>-150.55875000000003</v>
          </cell>
          <cell r="W207">
            <v>-142.24804000000006</v>
          </cell>
          <cell r="X207">
            <v>-126.67727000000014</v>
          </cell>
          <cell r="Y207">
            <v>-83.460890000000063</v>
          </cell>
          <cell r="Z207">
            <v>-83.460890000000063</v>
          </cell>
          <cell r="AA207">
            <v>-74.963889999999878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-472.48270000000008</v>
          </cell>
          <cell r="F212">
            <v>0</v>
          </cell>
          <cell r="G212">
            <v>0</v>
          </cell>
          <cell r="H212">
            <v>285.33027000000004</v>
          </cell>
          <cell r="I212">
            <v>36.593679999999921</v>
          </cell>
          <cell r="J212">
            <v>8.3107100000000713</v>
          </cell>
          <cell r="K212">
            <v>15.570769999999996</v>
          </cell>
          <cell r="L212">
            <v>43.216380000000029</v>
          </cell>
          <cell r="M212">
            <v>0</v>
          </cell>
          <cell r="N212">
            <v>8.4970000000000709</v>
          </cell>
          <cell r="O212">
            <v>-74.963889999999878</v>
          </cell>
          <cell r="P212">
            <v>0</v>
          </cell>
          <cell r="Q212">
            <v>0</v>
          </cell>
          <cell r="R212">
            <v>-472.48270000000008</v>
          </cell>
          <cell r="S212">
            <v>-472.48270000000008</v>
          </cell>
          <cell r="T212">
            <v>-472.48270000000008</v>
          </cell>
          <cell r="U212">
            <v>-187.15242999999998</v>
          </cell>
          <cell r="V212">
            <v>-150.55875000000003</v>
          </cell>
          <cell r="W212">
            <v>-142.24804000000006</v>
          </cell>
          <cell r="X212">
            <v>-126.67727000000014</v>
          </cell>
          <cell r="Y212">
            <v>-83.460890000000063</v>
          </cell>
          <cell r="Z212">
            <v>-83.460890000000063</v>
          </cell>
          <cell r="AA212">
            <v>-74.963889999999878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-472.48270000000008</v>
          </cell>
          <cell r="F216">
            <v>0</v>
          </cell>
          <cell r="G216">
            <v>0</v>
          </cell>
          <cell r="H216">
            <v>285.33027000000004</v>
          </cell>
          <cell r="I216">
            <v>36.593679999999921</v>
          </cell>
          <cell r="J216">
            <v>8.3107100000000713</v>
          </cell>
          <cell r="K216">
            <v>15.570769999999996</v>
          </cell>
          <cell r="L216">
            <v>43.216380000000029</v>
          </cell>
          <cell r="M216">
            <v>0</v>
          </cell>
          <cell r="N216">
            <v>8.4970000000000709</v>
          </cell>
          <cell r="O216">
            <v>-74.963889999999878</v>
          </cell>
          <cell r="P216">
            <v>0</v>
          </cell>
          <cell r="Q216">
            <v>0</v>
          </cell>
          <cell r="R216">
            <v>-472.48270000000008</v>
          </cell>
          <cell r="S216">
            <v>-472.48270000000008</v>
          </cell>
          <cell r="T216">
            <v>-472.48270000000008</v>
          </cell>
          <cell r="U216">
            <v>-187.15242999999998</v>
          </cell>
          <cell r="V216">
            <v>-150.55875000000003</v>
          </cell>
          <cell r="W216">
            <v>-142.24804000000006</v>
          </cell>
          <cell r="X216">
            <v>-126.67727000000014</v>
          </cell>
          <cell r="Y216">
            <v>-83.460890000000063</v>
          </cell>
          <cell r="Z216">
            <v>-83.460890000000063</v>
          </cell>
          <cell r="AA216">
            <v>-74.963889999999878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-55.366459999999996</v>
          </cell>
          <cell r="I218">
            <v>-6.5889800000000065</v>
          </cell>
          <cell r="J218">
            <v>-1.7341100000000012</v>
          </cell>
          <cell r="K218">
            <v>0</v>
          </cell>
          <cell r="L218">
            <v>-11.309599999999996</v>
          </cell>
          <cell r="M218">
            <v>0</v>
          </cell>
          <cell r="N218">
            <v>-1.6549200000000042</v>
          </cell>
          <cell r="O218">
            <v>-76.654070000000004</v>
          </cell>
          <cell r="P218">
            <v>0</v>
          </cell>
          <cell r="Q218">
            <v>0</v>
          </cell>
          <cell r="R218">
            <v>0</v>
          </cell>
          <cell r="S218">
            <v>0</v>
          </cell>
          <cell r="T218">
            <v>0</v>
          </cell>
          <cell r="U218">
            <v>-55.366459999999996</v>
          </cell>
          <cell r="V218">
            <v>-61.955440000000003</v>
          </cell>
          <cell r="W218">
            <v>-63.689550000000004</v>
          </cell>
          <cell r="X218">
            <v>-63.689550000000004</v>
          </cell>
          <cell r="Y218">
            <v>-74.99915</v>
          </cell>
          <cell r="Z218">
            <v>-74.99915</v>
          </cell>
          <cell r="AA218">
            <v>-76.654070000000004</v>
          </cell>
        </row>
        <row r="219">
          <cell r="A219" t="str">
            <v>Dtr28</v>
          </cell>
          <cell r="B219" t="str">
            <v>Profit after tax</v>
          </cell>
          <cell r="C219">
            <v>0</v>
          </cell>
          <cell r="D219">
            <v>0</v>
          </cell>
          <cell r="E219">
            <v>-472.48270000000008</v>
          </cell>
          <cell r="F219">
            <v>0</v>
          </cell>
          <cell r="G219">
            <v>0</v>
          </cell>
          <cell r="H219">
            <v>229.96381000000005</v>
          </cell>
          <cell r="I219">
            <v>30.004699999999914</v>
          </cell>
          <cell r="J219">
            <v>6.5766000000000702</v>
          </cell>
          <cell r="K219">
            <v>15.570769999999996</v>
          </cell>
          <cell r="L219">
            <v>31.906780000000033</v>
          </cell>
          <cell r="M219">
            <v>0</v>
          </cell>
          <cell r="N219">
            <v>6.8420800000000668</v>
          </cell>
          <cell r="O219">
            <v>-151.61795999999987</v>
          </cell>
          <cell r="P219">
            <v>0</v>
          </cell>
          <cell r="Q219">
            <v>0</v>
          </cell>
          <cell r="R219">
            <v>-472.48270000000008</v>
          </cell>
          <cell r="S219">
            <v>-472.48270000000008</v>
          </cell>
          <cell r="T219">
            <v>-472.48270000000008</v>
          </cell>
          <cell r="U219">
            <v>-242.51888999999997</v>
          </cell>
          <cell r="V219">
            <v>-212.51419000000004</v>
          </cell>
          <cell r="W219">
            <v>-205.93759000000006</v>
          </cell>
          <cell r="X219">
            <v>-190.36682000000013</v>
          </cell>
          <cell r="Y219">
            <v>-158.46004000000005</v>
          </cell>
          <cell r="Z219">
            <v>-158.46004000000005</v>
          </cell>
          <cell r="AA219">
            <v>-151.61795999999987</v>
          </cell>
        </row>
        <row r="220">
          <cell r="A220">
            <v>0</v>
          </cell>
          <cell r="B220" t="str">
            <v>Actual Profit and Loss 2006 tys.zł</v>
          </cell>
          <cell r="C220">
            <v>6</v>
          </cell>
          <cell r="D220">
            <v>6</v>
          </cell>
          <cell r="E220">
            <v>-466.41270000000009</v>
          </cell>
          <cell r="F220">
            <v>6.1649999999999991</v>
          </cell>
          <cell r="G220">
            <v>2.7200000000000024</v>
          </cell>
          <cell r="H220">
            <v>204.69681000000008</v>
          </cell>
          <cell r="I220">
            <v>24.801962999999894</v>
          </cell>
          <cell r="J220">
            <v>-4.6801629999999683</v>
          </cell>
          <cell r="K220">
            <v>-0.49613999999996494</v>
          </cell>
          <cell r="L220">
            <v>17.162839999999999</v>
          </cell>
          <cell r="M220">
            <v>4.9754400000000842</v>
          </cell>
          <cell r="N220">
            <v>14.877880000000044</v>
          </cell>
          <cell r="O220">
            <v>-184.18906999999987</v>
          </cell>
          <cell r="P220">
            <v>6</v>
          </cell>
          <cell r="Q220">
            <v>12</v>
          </cell>
          <cell r="R220">
            <v>-454.41270000000009</v>
          </cell>
          <cell r="S220">
            <v>-448.24770000000007</v>
          </cell>
          <cell r="T220">
            <v>-445.5277000000001</v>
          </cell>
          <cell r="U220">
            <v>-240.83088999999998</v>
          </cell>
          <cell r="V220">
            <v>-216.02892700000001</v>
          </cell>
          <cell r="W220">
            <v>-220.70909000000012</v>
          </cell>
          <cell r="X220">
            <v>-221.2052300000002</v>
          </cell>
          <cell r="Y220">
            <v>-204.04239000000013</v>
          </cell>
          <cell r="Z220">
            <v>-199.06695000000002</v>
          </cell>
          <cell r="AA220">
            <v>-184.18906999999987</v>
          </cell>
        </row>
        <row r="221">
          <cell r="A221" t="str">
            <v>Dts01</v>
          </cell>
          <cell r="B221" t="str">
            <v>Interest income</v>
          </cell>
          <cell r="C221">
            <v>1</v>
          </cell>
          <cell r="D221">
            <v>0</v>
          </cell>
          <cell r="E221">
            <v>1</v>
          </cell>
          <cell r="F221">
            <v>0.53900000000000015</v>
          </cell>
          <cell r="G221">
            <v>0.55099999999999971</v>
          </cell>
          <cell r="H221">
            <v>0.27500000000000002</v>
          </cell>
          <cell r="I221">
            <v>0.62509699999999979</v>
          </cell>
          <cell r="J221">
            <v>1.0896630000000003</v>
          </cell>
          <cell r="K221">
            <v>0</v>
          </cell>
          <cell r="L221">
            <v>0.67094999999999949</v>
          </cell>
          <cell r="M221">
            <v>0.66596000000000011</v>
          </cell>
          <cell r="N221">
            <v>0.71867999999999999</v>
          </cell>
          <cell r="O221">
            <v>7.1353499999999999</v>
          </cell>
          <cell r="P221">
            <v>1</v>
          </cell>
          <cell r="Q221">
            <v>1</v>
          </cell>
          <cell r="R221">
            <v>2</v>
          </cell>
          <cell r="S221">
            <v>2.5390000000000001</v>
          </cell>
          <cell r="T221">
            <v>3.09</v>
          </cell>
          <cell r="U221">
            <v>3.3649999999999998</v>
          </cell>
          <cell r="V221">
            <v>3.9900969999999996</v>
          </cell>
          <cell r="W221">
            <v>5.0797600000000003</v>
          </cell>
          <cell r="X221">
            <v>5.0797600000000003</v>
          </cell>
          <cell r="Y221">
            <v>5.7507099999999998</v>
          </cell>
          <cell r="Z221">
            <v>6.4166699999999999</v>
          </cell>
          <cell r="AA221">
            <v>7.1353499999999999</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v>
          </cell>
          <cell r="D223">
            <v>0</v>
          </cell>
          <cell r="E223">
            <v>1</v>
          </cell>
          <cell r="F223">
            <v>0.53900000000000015</v>
          </cell>
          <cell r="G223">
            <v>0.55099999999999971</v>
          </cell>
          <cell r="H223">
            <v>0.27500000000000002</v>
          </cell>
          <cell r="I223">
            <v>0.62509699999999979</v>
          </cell>
          <cell r="J223">
            <v>1.0896630000000003</v>
          </cell>
          <cell r="K223">
            <v>0</v>
          </cell>
          <cell r="L223">
            <v>0.67094999999999949</v>
          </cell>
          <cell r="M223">
            <v>0.66596000000000011</v>
          </cell>
          <cell r="N223">
            <v>0.71867999999999999</v>
          </cell>
          <cell r="O223">
            <v>7.1353499999999999</v>
          </cell>
          <cell r="P223">
            <v>1</v>
          </cell>
          <cell r="Q223">
            <v>1</v>
          </cell>
          <cell r="R223">
            <v>2</v>
          </cell>
          <cell r="S223">
            <v>2.5390000000000001</v>
          </cell>
          <cell r="T223">
            <v>3.09</v>
          </cell>
          <cell r="U223">
            <v>3.3649999999999998</v>
          </cell>
          <cell r="V223">
            <v>3.9900969999999996</v>
          </cell>
          <cell r="W223">
            <v>5.0797600000000003</v>
          </cell>
          <cell r="X223">
            <v>5.0797600000000003</v>
          </cell>
          <cell r="Y223">
            <v>5.7507099999999998</v>
          </cell>
          <cell r="Z223">
            <v>6.4166699999999999</v>
          </cell>
          <cell r="AA223">
            <v>7.1353499999999999</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-1.0149999999999999</v>
          </cell>
          <cell r="I225">
            <v>-4.5920000000000183E-2</v>
          </cell>
          <cell r="J225">
            <v>-7.2499999999999995E-2</v>
          </cell>
          <cell r="K225">
            <v>-7.2499999999999995E-2</v>
          </cell>
          <cell r="L225">
            <v>-5.2249999999999908E-2</v>
          </cell>
          <cell r="M225">
            <v>-0.24707999999999997</v>
          </cell>
          <cell r="N225">
            <v>-0.26052999999999993</v>
          </cell>
          <cell r="O225">
            <v>-1.7657799999999999</v>
          </cell>
          <cell r="P225">
            <v>0</v>
          </cell>
          <cell r="Q225">
            <v>0</v>
          </cell>
          <cell r="R225">
            <v>0</v>
          </cell>
          <cell r="S225">
            <v>0</v>
          </cell>
          <cell r="T225">
            <v>0</v>
          </cell>
          <cell r="U225">
            <v>-1.0149999999999999</v>
          </cell>
          <cell r="V225">
            <v>-1.0609200000000001</v>
          </cell>
          <cell r="W225">
            <v>-1.1334200000000001</v>
          </cell>
          <cell r="X225">
            <v>-1.2059200000000001</v>
          </cell>
          <cell r="Y225">
            <v>-1.25817</v>
          </cell>
          <cell r="Z225">
            <v>-1.50525</v>
          </cell>
          <cell r="AA225">
            <v>-1.7657799999999999</v>
          </cell>
        </row>
        <row r="226">
          <cell r="A226" t="str">
            <v>Dts06</v>
          </cell>
          <cell r="B226" t="str">
            <v>Net fee and commission income</v>
          </cell>
          <cell r="C226">
            <v>0</v>
          </cell>
          <cell r="D226">
            <v>0</v>
          </cell>
          <cell r="E226">
            <v>0</v>
          </cell>
          <cell r="F226">
            <v>0</v>
          </cell>
          <cell r="G226">
            <v>0</v>
          </cell>
          <cell r="H226">
            <v>-1.0149999999999999</v>
          </cell>
          <cell r="I226">
            <v>-4.5920000000000183E-2</v>
          </cell>
          <cell r="J226">
            <v>-7.2499999999999995E-2</v>
          </cell>
          <cell r="K226">
            <v>-7.2499999999999995E-2</v>
          </cell>
          <cell r="L226">
            <v>-5.2249999999999908E-2</v>
          </cell>
          <cell r="M226">
            <v>-0.24707999999999997</v>
          </cell>
          <cell r="N226">
            <v>-0.26052999999999993</v>
          </cell>
          <cell r="O226">
            <v>-1.7657799999999999</v>
          </cell>
          <cell r="P226">
            <v>0</v>
          </cell>
          <cell r="Q226">
            <v>0</v>
          </cell>
          <cell r="R226">
            <v>0</v>
          </cell>
          <cell r="S226">
            <v>0</v>
          </cell>
          <cell r="T226">
            <v>0</v>
          </cell>
          <cell r="U226">
            <v>-1.0149999999999999</v>
          </cell>
          <cell r="V226">
            <v>-1.0609200000000001</v>
          </cell>
          <cell r="W226">
            <v>-1.1334200000000001</v>
          </cell>
          <cell r="X226">
            <v>-1.2059200000000001</v>
          </cell>
          <cell r="Y226">
            <v>-1.25817</v>
          </cell>
          <cell r="Z226">
            <v>-1.50525</v>
          </cell>
          <cell r="AA226">
            <v>-1.7657799999999999</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13.375999999999999</v>
          </cell>
          <cell r="H230">
            <v>126.65699999999998</v>
          </cell>
          <cell r="I230">
            <v>46.593610000000012</v>
          </cell>
          <cell r="J230">
            <v>93.406570000000016</v>
          </cell>
          <cell r="K230">
            <v>92.170169999999985</v>
          </cell>
          <cell r="L230">
            <v>70.748550000000023</v>
          </cell>
          <cell r="M230">
            <v>-9.8460000000045511E-2</v>
          </cell>
          <cell r="N230">
            <v>10.494970000000023</v>
          </cell>
          <cell r="O230">
            <v>453.34841</v>
          </cell>
          <cell r="P230">
            <v>0</v>
          </cell>
          <cell r="Q230">
            <v>0</v>
          </cell>
          <cell r="R230">
            <v>0</v>
          </cell>
          <cell r="S230">
            <v>0</v>
          </cell>
          <cell r="T230">
            <v>13.375999999999999</v>
          </cell>
          <cell r="U230">
            <v>140.03299999999999</v>
          </cell>
          <cell r="V230">
            <v>186.62661</v>
          </cell>
          <cell r="W230">
            <v>280.03318000000002</v>
          </cell>
          <cell r="X230">
            <v>372.20335</v>
          </cell>
          <cell r="Y230">
            <v>442.95190000000002</v>
          </cell>
          <cell r="Z230">
            <v>442.85343999999998</v>
          </cell>
          <cell r="AA230">
            <v>453.34841</v>
          </cell>
        </row>
        <row r="231">
          <cell r="A231" t="str">
            <v>Dts11</v>
          </cell>
          <cell r="B231" t="str">
            <v>Other income</v>
          </cell>
          <cell r="C231">
            <v>0</v>
          </cell>
          <cell r="D231">
            <v>0</v>
          </cell>
          <cell r="E231">
            <v>0</v>
          </cell>
          <cell r="F231">
            <v>0</v>
          </cell>
          <cell r="G231">
            <v>13.375999999999999</v>
          </cell>
          <cell r="H231">
            <v>125.64199999999998</v>
          </cell>
          <cell r="I231">
            <v>46.54769000000001</v>
          </cell>
          <cell r="J231">
            <v>93.334070000000011</v>
          </cell>
          <cell r="K231">
            <v>92.097669999999979</v>
          </cell>
          <cell r="L231">
            <v>70.696300000000022</v>
          </cell>
          <cell r="M231">
            <v>-0.34554000000004548</v>
          </cell>
          <cell r="N231">
            <v>10.234440000000024</v>
          </cell>
          <cell r="O231">
            <v>451.58262999999999</v>
          </cell>
          <cell r="P231">
            <v>0</v>
          </cell>
          <cell r="Q231">
            <v>0</v>
          </cell>
          <cell r="R231">
            <v>0</v>
          </cell>
          <cell r="S231">
            <v>0</v>
          </cell>
          <cell r="T231">
            <v>13.375999999999999</v>
          </cell>
          <cell r="U231">
            <v>139.018</v>
          </cell>
          <cell r="V231">
            <v>185.56568999999999</v>
          </cell>
          <cell r="W231">
            <v>278.89976000000001</v>
          </cell>
          <cell r="X231">
            <v>370.99743000000001</v>
          </cell>
          <cell r="Y231">
            <v>441.69373000000002</v>
          </cell>
          <cell r="Z231">
            <v>441.34818999999999</v>
          </cell>
          <cell r="AA231">
            <v>451.58262999999999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v>
          </cell>
          <cell r="D233">
            <v>0</v>
          </cell>
          <cell r="E233">
            <v>1</v>
          </cell>
          <cell r="F233">
            <v>0.53900000000000015</v>
          </cell>
          <cell r="G233">
            <v>13.927</v>
          </cell>
          <cell r="H233">
            <v>125.91699999999999</v>
          </cell>
          <cell r="I233">
            <v>47.172787000000007</v>
          </cell>
          <cell r="J233">
            <v>94.423733000000013</v>
          </cell>
          <cell r="K233">
            <v>92.097669999999979</v>
          </cell>
          <cell r="L233">
            <v>71.367250000000027</v>
          </cell>
          <cell r="M233">
            <v>0.32041999999995463</v>
          </cell>
          <cell r="N233">
            <v>10.953120000000023</v>
          </cell>
          <cell r="O233">
            <v>458.71798000000001</v>
          </cell>
          <cell r="P233">
            <v>1</v>
          </cell>
          <cell r="Q233">
            <v>1</v>
          </cell>
          <cell r="R233">
            <v>2</v>
          </cell>
          <cell r="S233">
            <v>2.5390000000000001</v>
          </cell>
          <cell r="T233">
            <v>16.466000000000001</v>
          </cell>
          <cell r="U233">
            <v>142.38300000000001</v>
          </cell>
          <cell r="V233">
            <v>189.55578699999998</v>
          </cell>
          <cell r="W233">
            <v>283.97952000000004</v>
          </cell>
          <cell r="X233">
            <v>376.07719000000003</v>
          </cell>
          <cell r="Y233">
            <v>447.44444000000004</v>
          </cell>
          <cell r="Z233">
            <v>447.76486</v>
          </cell>
          <cell r="AA233">
            <v>458.71798000000001</v>
          </cell>
        </row>
        <row r="234">
          <cell r="A234" t="str">
            <v>Dts13</v>
          </cell>
          <cell r="B234" t="str">
            <v>Personnel expenses</v>
          </cell>
          <cell r="C234">
            <v>5</v>
          </cell>
          <cell r="D234">
            <v>6</v>
          </cell>
          <cell r="E234">
            <v>4.7590000000000003</v>
          </cell>
          <cell r="F234">
            <v>5.2519999999999989</v>
          </cell>
          <cell r="G234">
            <v>5.253000000000001</v>
          </cell>
          <cell r="H234">
            <v>5.2540000000000004</v>
          </cell>
          <cell r="I234">
            <v>5.2524300000000004</v>
          </cell>
          <cell r="J234">
            <v>5.2529199999999978</v>
          </cell>
          <cell r="K234">
            <v>5.2529300000000037</v>
          </cell>
          <cell r="L234">
            <v>5.2529199999999969</v>
          </cell>
          <cell r="M234">
            <v>5.253619999999998</v>
          </cell>
          <cell r="N234">
            <v>5.0267999999999997</v>
          </cell>
          <cell r="O234">
            <v>62.809620000000002</v>
          </cell>
          <cell r="P234">
            <v>5</v>
          </cell>
          <cell r="Q234">
            <v>11</v>
          </cell>
          <cell r="R234">
            <v>15.759</v>
          </cell>
          <cell r="S234">
            <v>21.010999999999999</v>
          </cell>
          <cell r="T234">
            <v>26.263999999999999</v>
          </cell>
          <cell r="U234">
            <v>31.518000000000001</v>
          </cell>
          <cell r="V234">
            <v>36.770430000000005</v>
          </cell>
          <cell r="W234">
            <v>42.023350000000001</v>
          </cell>
          <cell r="X234">
            <v>47.276280000000007</v>
          </cell>
          <cell r="Y234">
            <v>52.529200000000003</v>
          </cell>
          <cell r="Z234">
            <v>57.782820000000001</v>
          </cell>
          <cell r="AA234">
            <v>62.809620000000002</v>
          </cell>
        </row>
        <row r="235">
          <cell r="A235" t="str">
            <v>Dts14</v>
          </cell>
          <cell r="B235" t="str">
            <v>General and administrative expenses</v>
          </cell>
          <cell r="C235">
            <v>2</v>
          </cell>
          <cell r="D235">
            <v>0</v>
          </cell>
          <cell r="E235">
            <v>2.3109999999999999</v>
          </cell>
          <cell r="F235">
            <v>1.452</v>
          </cell>
          <cell r="G235">
            <v>11.394</v>
          </cell>
          <cell r="H235">
            <v>95.396000000000001</v>
          </cell>
          <cell r="I235">
            <v>35.893619999999991</v>
          </cell>
          <cell r="J235">
            <v>75.405799999999971</v>
          </cell>
          <cell r="K235">
            <v>66.876380000000012</v>
          </cell>
          <cell r="L235">
            <v>47.911929999999998</v>
          </cell>
          <cell r="M235">
            <v>1.2104000000000408</v>
          </cell>
          <cell r="N235">
            <v>15.502840000000001</v>
          </cell>
          <cell r="O235">
            <v>355.35397</v>
          </cell>
          <cell r="P235">
            <v>2</v>
          </cell>
          <cell r="Q235">
            <v>2</v>
          </cell>
          <cell r="R235">
            <v>4.3109999999999999</v>
          </cell>
          <cell r="S235">
            <v>5.7629999999999999</v>
          </cell>
          <cell r="T235">
            <v>17.157</v>
          </cell>
          <cell r="U235">
            <v>112.553</v>
          </cell>
          <cell r="V235">
            <v>148.44662</v>
          </cell>
          <cell r="W235">
            <v>223.85241999999997</v>
          </cell>
          <cell r="X235">
            <v>290.72879999999998</v>
          </cell>
          <cell r="Y235">
            <v>338.64072999999996</v>
          </cell>
          <cell r="Z235">
            <v>339.85113000000001</v>
          </cell>
          <cell r="AA235">
            <v>355.35397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7</v>
          </cell>
          <cell r="D237">
            <v>6</v>
          </cell>
          <cell r="E237">
            <v>7.07</v>
          </cell>
          <cell r="F237">
            <v>6.7039999999999988</v>
          </cell>
          <cell r="G237">
            <v>16.647000000000002</v>
          </cell>
          <cell r="H237">
            <v>100.65</v>
          </cell>
          <cell r="I237">
            <v>41.146049999999988</v>
          </cell>
          <cell r="J237">
            <v>80.658719999999974</v>
          </cell>
          <cell r="K237">
            <v>72.129310000000018</v>
          </cell>
          <cell r="L237">
            <v>53.164849999999994</v>
          </cell>
          <cell r="M237">
            <v>6.4640200000000387</v>
          </cell>
          <cell r="N237">
            <v>20.529640000000001</v>
          </cell>
          <cell r="O237">
            <v>418.16359</v>
          </cell>
          <cell r="P237">
            <v>7</v>
          </cell>
          <cell r="Q237">
            <v>13</v>
          </cell>
          <cell r="R237">
            <v>20.07</v>
          </cell>
          <cell r="S237">
            <v>26.774000000000001</v>
          </cell>
          <cell r="T237">
            <v>43.420999999999999</v>
          </cell>
          <cell r="U237">
            <v>144.071</v>
          </cell>
          <cell r="V237">
            <v>185.21705</v>
          </cell>
          <cell r="W237">
            <v>265.87576999999999</v>
          </cell>
          <cell r="X237">
            <v>338.00507999999996</v>
          </cell>
          <cell r="Y237">
            <v>391.16992999999997</v>
          </cell>
          <cell r="Z237">
            <v>397.63395000000003</v>
          </cell>
          <cell r="AA237">
            <v>418.16359</v>
          </cell>
        </row>
        <row r="238">
          <cell r="A238" t="str">
            <v>Dts17</v>
          </cell>
          <cell r="B238" t="str">
            <v>Operating profit before provisions</v>
          </cell>
          <cell r="C238">
            <v>-6</v>
          </cell>
          <cell r="D238">
            <v>-6</v>
          </cell>
          <cell r="E238">
            <v>-6.07</v>
          </cell>
          <cell r="F238">
            <v>-6.1649999999999991</v>
          </cell>
          <cell r="G238">
            <v>-2.7200000000000024</v>
          </cell>
          <cell r="H238">
            <v>25.266999999999982</v>
          </cell>
          <cell r="I238">
            <v>6.0267370000000184</v>
          </cell>
          <cell r="J238">
            <v>13.765013000000039</v>
          </cell>
          <cell r="K238">
            <v>19.968359999999961</v>
          </cell>
          <cell r="L238">
            <v>18.202400000000033</v>
          </cell>
          <cell r="M238">
            <v>-6.1436000000000845</v>
          </cell>
          <cell r="N238">
            <v>-9.5765199999999773</v>
          </cell>
          <cell r="O238">
            <v>40.554390000000012</v>
          </cell>
          <cell r="P238">
            <v>-6</v>
          </cell>
          <cell r="Q238">
            <v>-12</v>
          </cell>
          <cell r="R238">
            <v>-18.07</v>
          </cell>
          <cell r="S238">
            <v>-24.234999999999999</v>
          </cell>
          <cell r="T238">
            <v>-26.954999999999998</v>
          </cell>
          <cell r="U238">
            <v>-1.6879999999999882</v>
          </cell>
          <cell r="V238">
            <v>4.3387369999999805</v>
          </cell>
          <cell r="W238">
            <v>18.103750000000048</v>
          </cell>
          <cell r="X238">
            <v>38.072110000000066</v>
          </cell>
          <cell r="Y238">
            <v>56.274510000000078</v>
          </cell>
          <cell r="Z238">
            <v>50.130909999999972</v>
          </cell>
          <cell r="AA238">
            <v>40.554390000000012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-6</v>
          </cell>
          <cell r="D243">
            <v>-6</v>
          </cell>
          <cell r="E243">
            <v>-6.07</v>
          </cell>
          <cell r="F243">
            <v>-6.1649999999999991</v>
          </cell>
          <cell r="G243">
            <v>-2.7200000000000024</v>
          </cell>
          <cell r="H243">
            <v>25.266999999999982</v>
          </cell>
          <cell r="I243">
            <v>6.0267370000000184</v>
          </cell>
          <cell r="J243">
            <v>13.765013000000039</v>
          </cell>
          <cell r="K243">
            <v>19.968359999999961</v>
          </cell>
          <cell r="L243">
            <v>18.202400000000033</v>
          </cell>
          <cell r="M243">
            <v>-6.1436000000000845</v>
          </cell>
          <cell r="N243">
            <v>-9.5765199999999773</v>
          </cell>
          <cell r="O243">
            <v>40.554390000000012</v>
          </cell>
          <cell r="P243">
            <v>-6</v>
          </cell>
          <cell r="Q243">
            <v>-12</v>
          </cell>
          <cell r="R243">
            <v>-18.07</v>
          </cell>
          <cell r="S243">
            <v>-24.234999999999999</v>
          </cell>
          <cell r="T243">
            <v>-26.954999999999998</v>
          </cell>
          <cell r="U243">
            <v>-1.6879999999999882</v>
          </cell>
          <cell r="V243">
            <v>4.3387369999999805</v>
          </cell>
          <cell r="W243">
            <v>18.103750000000048</v>
          </cell>
          <cell r="X243">
            <v>38.072110000000066</v>
          </cell>
          <cell r="Y243">
            <v>56.274510000000078</v>
          </cell>
          <cell r="Z243">
            <v>50.130909999999972</v>
          </cell>
          <cell r="AA243">
            <v>40.554390000000012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-6</v>
          </cell>
          <cell r="D247">
            <v>-6</v>
          </cell>
          <cell r="E247">
            <v>-6.07</v>
          </cell>
          <cell r="F247">
            <v>-6.1649999999999991</v>
          </cell>
          <cell r="G247">
            <v>-2.7200000000000024</v>
          </cell>
          <cell r="H247">
            <v>25.266999999999982</v>
          </cell>
          <cell r="I247">
            <v>6.0267370000000184</v>
          </cell>
          <cell r="J247">
            <v>13.765013000000039</v>
          </cell>
          <cell r="K247">
            <v>19.968359999999961</v>
          </cell>
          <cell r="L247">
            <v>18.202400000000033</v>
          </cell>
          <cell r="M247">
            <v>-6.1436000000000845</v>
          </cell>
          <cell r="N247">
            <v>-9.5765199999999773</v>
          </cell>
          <cell r="O247">
            <v>40.554390000000012</v>
          </cell>
          <cell r="P247">
            <v>-6</v>
          </cell>
          <cell r="Q247">
            <v>-12</v>
          </cell>
          <cell r="R247">
            <v>-18.07</v>
          </cell>
          <cell r="S247">
            <v>-24.234999999999999</v>
          </cell>
          <cell r="T247">
            <v>-26.954999999999998</v>
          </cell>
          <cell r="U247">
            <v>-1.6879999999999882</v>
          </cell>
          <cell r="V247">
            <v>4.3387369999999805</v>
          </cell>
          <cell r="W247">
            <v>18.103750000000048</v>
          </cell>
          <cell r="X247">
            <v>38.072110000000066</v>
          </cell>
          <cell r="Y247">
            <v>56.274510000000078</v>
          </cell>
          <cell r="Z247">
            <v>50.130909999999972</v>
          </cell>
          <cell r="AA247">
            <v>40.554390000000012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-0.82399999999999995</v>
          </cell>
          <cell r="J249">
            <v>-2.5082500000000003</v>
          </cell>
          <cell r="K249">
            <v>-3.9014499999999996</v>
          </cell>
          <cell r="L249">
            <v>-3.4584599999999996</v>
          </cell>
          <cell r="M249">
            <v>1.1681600000000003</v>
          </cell>
          <cell r="N249">
            <v>1.5407199999999994</v>
          </cell>
          <cell r="O249">
            <v>-7.9832799999999997</v>
          </cell>
          <cell r="P249">
            <v>0</v>
          </cell>
          <cell r="Q249">
            <v>0</v>
          </cell>
          <cell r="R249">
            <v>0</v>
          </cell>
          <cell r="S249">
            <v>0</v>
          </cell>
          <cell r="T249">
            <v>0</v>
          </cell>
          <cell r="U249">
            <v>0</v>
          </cell>
          <cell r="V249">
            <v>-0.82399999999999995</v>
          </cell>
          <cell r="W249">
            <v>-3.3322500000000002</v>
          </cell>
          <cell r="X249">
            <v>-7.2336999999999998</v>
          </cell>
          <cell r="Y249">
            <v>-10.692159999999999</v>
          </cell>
          <cell r="Z249">
            <v>-9.5239999999999991</v>
          </cell>
          <cell r="AA249">
            <v>-7.9832799999999997</v>
          </cell>
        </row>
        <row r="250">
          <cell r="A250" t="str">
            <v>Dts28</v>
          </cell>
          <cell r="B250" t="str">
            <v>Profit after tax</v>
          </cell>
          <cell r="C250">
            <v>-6</v>
          </cell>
          <cell r="D250">
            <v>-6</v>
          </cell>
          <cell r="E250">
            <v>-6.07</v>
          </cell>
          <cell r="F250">
            <v>-6.1649999999999991</v>
          </cell>
          <cell r="G250">
            <v>-2.7200000000000024</v>
          </cell>
          <cell r="H250">
            <v>25.266999999999982</v>
          </cell>
          <cell r="I250">
            <v>5.2027370000000186</v>
          </cell>
          <cell r="J250">
            <v>11.256763000000038</v>
          </cell>
          <cell r="K250">
            <v>16.066909999999961</v>
          </cell>
          <cell r="L250">
            <v>14.743940000000034</v>
          </cell>
          <cell r="M250">
            <v>-4.9754400000000842</v>
          </cell>
          <cell r="N250">
            <v>-8.035799999999977</v>
          </cell>
          <cell r="O250">
            <v>32.571110000000012</v>
          </cell>
          <cell r="P250">
            <v>-6</v>
          </cell>
          <cell r="Q250">
            <v>-12</v>
          </cell>
          <cell r="R250">
            <v>-18.07</v>
          </cell>
          <cell r="S250">
            <v>-24.234999999999999</v>
          </cell>
          <cell r="T250">
            <v>-26.954999999999998</v>
          </cell>
          <cell r="U250">
            <v>-1.6879999999999882</v>
          </cell>
          <cell r="V250">
            <v>3.5147369999999807</v>
          </cell>
          <cell r="W250">
            <v>14.771500000000048</v>
          </cell>
          <cell r="X250">
            <v>30.838410000000067</v>
          </cell>
          <cell r="Y250">
            <v>45.582350000000076</v>
          </cell>
          <cell r="Z250">
            <v>40.606909999999971</v>
          </cell>
          <cell r="AA250">
            <v>32.571110000000012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2</v>
          </cell>
          <cell r="F252">
            <v>0</v>
          </cell>
          <cell r="G252">
            <v>0</v>
          </cell>
          <cell r="H252">
            <v>1</v>
          </cell>
          <cell r="I252">
            <v>0</v>
          </cell>
          <cell r="J252">
            <v>0</v>
          </cell>
          <cell r="K252">
            <v>1</v>
          </cell>
          <cell r="L252">
            <v>0</v>
          </cell>
          <cell r="M252">
            <v>0</v>
          </cell>
          <cell r="N252">
            <v>1</v>
          </cell>
          <cell r="O252">
            <v>5</v>
          </cell>
          <cell r="P252">
            <v>0</v>
          </cell>
          <cell r="Q252">
            <v>0</v>
          </cell>
          <cell r="R252">
            <v>2</v>
          </cell>
          <cell r="S252">
            <v>2</v>
          </cell>
          <cell r="T252">
            <v>2</v>
          </cell>
          <cell r="U252">
            <v>3</v>
          </cell>
          <cell r="V252">
            <v>3</v>
          </cell>
          <cell r="W252">
            <v>3</v>
          </cell>
          <cell r="X252">
            <v>4</v>
          </cell>
          <cell r="Y252">
            <v>4</v>
          </cell>
          <cell r="Z252">
            <v>4</v>
          </cell>
          <cell r="AA252">
            <v>5</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2</v>
          </cell>
          <cell r="F254">
            <v>0</v>
          </cell>
          <cell r="G254">
            <v>0</v>
          </cell>
          <cell r="H254">
            <v>1</v>
          </cell>
          <cell r="I254">
            <v>0</v>
          </cell>
          <cell r="J254">
            <v>0</v>
          </cell>
          <cell r="K254">
            <v>1</v>
          </cell>
          <cell r="L254">
            <v>0</v>
          </cell>
          <cell r="M254">
            <v>0</v>
          </cell>
          <cell r="N254">
            <v>1</v>
          </cell>
          <cell r="O254">
            <v>5</v>
          </cell>
          <cell r="P254">
            <v>0</v>
          </cell>
          <cell r="Q254">
            <v>0</v>
          </cell>
          <cell r="R254">
            <v>2</v>
          </cell>
          <cell r="S254">
            <v>2</v>
          </cell>
          <cell r="T254">
            <v>2</v>
          </cell>
          <cell r="U254">
            <v>3</v>
          </cell>
          <cell r="V254">
            <v>3</v>
          </cell>
          <cell r="W254">
            <v>3</v>
          </cell>
          <cell r="X254">
            <v>4</v>
          </cell>
          <cell r="Y254">
            <v>4</v>
          </cell>
          <cell r="Z254">
            <v>4</v>
          </cell>
          <cell r="AA254">
            <v>5</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1</v>
          </cell>
          <cell r="D261">
            <v>0</v>
          </cell>
          <cell r="E261">
            <v>1</v>
          </cell>
          <cell r="F261">
            <v>37</v>
          </cell>
          <cell r="G261">
            <v>28</v>
          </cell>
          <cell r="H261">
            <v>152</v>
          </cell>
          <cell r="I261">
            <v>1</v>
          </cell>
          <cell r="J261">
            <v>224</v>
          </cell>
          <cell r="K261">
            <v>58</v>
          </cell>
          <cell r="L261">
            <v>36</v>
          </cell>
          <cell r="M261">
            <v>16</v>
          </cell>
          <cell r="N261">
            <v>47</v>
          </cell>
          <cell r="O261">
            <v>601</v>
          </cell>
          <cell r="P261">
            <v>1</v>
          </cell>
          <cell r="Q261">
            <v>1</v>
          </cell>
          <cell r="R261">
            <v>2</v>
          </cell>
          <cell r="S261">
            <v>39</v>
          </cell>
          <cell r="T261">
            <v>67</v>
          </cell>
          <cell r="U261">
            <v>219</v>
          </cell>
          <cell r="V261">
            <v>220</v>
          </cell>
          <cell r="W261">
            <v>444</v>
          </cell>
          <cell r="X261">
            <v>502</v>
          </cell>
          <cell r="Y261">
            <v>538</v>
          </cell>
          <cell r="Z261">
            <v>554</v>
          </cell>
          <cell r="AA261">
            <v>601</v>
          </cell>
        </row>
        <row r="262">
          <cell r="A262" t="str">
            <v>Dtq11</v>
          </cell>
          <cell r="B262" t="str">
            <v>Other income</v>
          </cell>
          <cell r="C262">
            <v>1</v>
          </cell>
          <cell r="D262">
            <v>0</v>
          </cell>
          <cell r="E262">
            <v>1</v>
          </cell>
          <cell r="F262">
            <v>37</v>
          </cell>
          <cell r="G262">
            <v>28</v>
          </cell>
          <cell r="H262">
            <v>152</v>
          </cell>
          <cell r="I262">
            <v>1</v>
          </cell>
          <cell r="J262">
            <v>224</v>
          </cell>
          <cell r="K262">
            <v>58</v>
          </cell>
          <cell r="L262">
            <v>36</v>
          </cell>
          <cell r="M262">
            <v>16</v>
          </cell>
          <cell r="N262">
            <v>47</v>
          </cell>
          <cell r="O262">
            <v>601</v>
          </cell>
          <cell r="P262">
            <v>1</v>
          </cell>
          <cell r="Q262">
            <v>1</v>
          </cell>
          <cell r="R262">
            <v>2</v>
          </cell>
          <cell r="S262">
            <v>39</v>
          </cell>
          <cell r="T262">
            <v>67</v>
          </cell>
          <cell r="U262">
            <v>219</v>
          </cell>
          <cell r="V262">
            <v>220</v>
          </cell>
          <cell r="W262">
            <v>444</v>
          </cell>
          <cell r="X262">
            <v>502</v>
          </cell>
          <cell r="Y262">
            <v>538</v>
          </cell>
          <cell r="Z262">
            <v>554</v>
          </cell>
          <cell r="AA262">
            <v>601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v>
          </cell>
          <cell r="D264">
            <v>0</v>
          </cell>
          <cell r="E264">
            <v>3</v>
          </cell>
          <cell r="F264">
            <v>37</v>
          </cell>
          <cell r="G264">
            <v>28</v>
          </cell>
          <cell r="H264">
            <v>153</v>
          </cell>
          <cell r="I264">
            <v>1</v>
          </cell>
          <cell r="J264">
            <v>224</v>
          </cell>
          <cell r="K264">
            <v>59</v>
          </cell>
          <cell r="L264">
            <v>36</v>
          </cell>
          <cell r="M264">
            <v>16</v>
          </cell>
          <cell r="N264">
            <v>48</v>
          </cell>
          <cell r="O264">
            <v>606</v>
          </cell>
          <cell r="P264">
            <v>1</v>
          </cell>
          <cell r="Q264">
            <v>1</v>
          </cell>
          <cell r="R264">
            <v>4</v>
          </cell>
          <cell r="S264">
            <v>41</v>
          </cell>
          <cell r="T264">
            <v>69</v>
          </cell>
          <cell r="U264">
            <v>222</v>
          </cell>
          <cell r="V264">
            <v>223</v>
          </cell>
          <cell r="W264">
            <v>447</v>
          </cell>
          <cell r="X264">
            <v>506</v>
          </cell>
          <cell r="Y264">
            <v>542</v>
          </cell>
          <cell r="Z264">
            <v>558</v>
          </cell>
          <cell r="AA264">
            <v>606</v>
          </cell>
        </row>
        <row r="265">
          <cell r="A265" t="str">
            <v>Dtq13</v>
          </cell>
          <cell r="B265" t="str">
            <v>Personnel expenses</v>
          </cell>
          <cell r="C265">
            <v>17</v>
          </cell>
          <cell r="D265">
            <v>14</v>
          </cell>
          <cell r="E265">
            <v>19</v>
          </cell>
          <cell r="F265">
            <v>16</v>
          </cell>
          <cell r="G265">
            <v>18</v>
          </cell>
          <cell r="H265">
            <v>7.9999999999999929</v>
          </cell>
          <cell r="I265">
            <v>9.0000000000000071</v>
          </cell>
          <cell r="J265">
            <v>30</v>
          </cell>
          <cell r="K265">
            <v>6.0000000000000053</v>
          </cell>
          <cell r="L265">
            <v>4.9999999999999769</v>
          </cell>
          <cell r="M265">
            <v>5</v>
          </cell>
          <cell r="N265">
            <v>57</v>
          </cell>
          <cell r="O265">
            <v>203.99999999999997</v>
          </cell>
          <cell r="P265">
            <v>17</v>
          </cell>
          <cell r="Q265">
            <v>31</v>
          </cell>
          <cell r="R265">
            <v>50</v>
          </cell>
          <cell r="S265">
            <v>66</v>
          </cell>
          <cell r="T265">
            <v>84</v>
          </cell>
          <cell r="U265">
            <v>92</v>
          </cell>
          <cell r="V265">
            <v>101</v>
          </cell>
          <cell r="W265">
            <v>131</v>
          </cell>
          <cell r="X265">
            <v>137</v>
          </cell>
          <cell r="Y265">
            <v>141.99999999999997</v>
          </cell>
          <cell r="Z265">
            <v>146.99999999999997</v>
          </cell>
          <cell r="AA265">
            <v>203.99999999999997</v>
          </cell>
        </row>
        <row r="266">
          <cell r="A266" t="str">
            <v>Dtq14</v>
          </cell>
          <cell r="B266" t="str">
            <v>General and administrative expenses</v>
          </cell>
          <cell r="C266">
            <v>3</v>
          </cell>
          <cell r="D266">
            <v>8</v>
          </cell>
          <cell r="E266">
            <v>-0.99999999999999911</v>
          </cell>
          <cell r="F266">
            <v>31</v>
          </cell>
          <cell r="G266">
            <v>22</v>
          </cell>
          <cell r="H266">
            <v>138</v>
          </cell>
          <cell r="I266">
            <v>3.999999999999976</v>
          </cell>
          <cell r="J266">
            <v>141</v>
          </cell>
          <cell r="K266">
            <v>48</v>
          </cell>
          <cell r="L266">
            <v>33</v>
          </cell>
          <cell r="M266">
            <v>9.0000000000000071</v>
          </cell>
          <cell r="N266">
            <v>33</v>
          </cell>
          <cell r="O266">
            <v>469</v>
          </cell>
          <cell r="P266">
            <v>3</v>
          </cell>
          <cell r="Q266">
            <v>11</v>
          </cell>
          <cell r="R266">
            <v>10</v>
          </cell>
          <cell r="S266">
            <v>41</v>
          </cell>
          <cell r="T266">
            <v>63</v>
          </cell>
          <cell r="U266">
            <v>201</v>
          </cell>
          <cell r="V266">
            <v>204.99999999999997</v>
          </cell>
          <cell r="W266">
            <v>346</v>
          </cell>
          <cell r="X266">
            <v>394</v>
          </cell>
          <cell r="Y266">
            <v>427</v>
          </cell>
          <cell r="Z266">
            <v>436</v>
          </cell>
          <cell r="AA266">
            <v>469</v>
          </cell>
        </row>
        <row r="267">
          <cell r="A267" t="str">
            <v>Dtq15</v>
          </cell>
          <cell r="B267" t="str">
            <v>Depreciation / Amortisation</v>
          </cell>
          <cell r="C267">
            <v>1</v>
          </cell>
          <cell r="D267">
            <v>0</v>
          </cell>
          <cell r="E267">
            <v>3</v>
          </cell>
          <cell r="F267">
            <v>1</v>
          </cell>
          <cell r="G267">
            <v>1</v>
          </cell>
          <cell r="H267">
            <v>1</v>
          </cell>
          <cell r="I267">
            <v>1</v>
          </cell>
          <cell r="J267">
            <v>0.99999999999999911</v>
          </cell>
          <cell r="K267">
            <v>0</v>
          </cell>
          <cell r="L267">
            <v>0</v>
          </cell>
          <cell r="M267">
            <v>0</v>
          </cell>
          <cell r="N267">
            <v>1</v>
          </cell>
          <cell r="O267">
            <v>10</v>
          </cell>
          <cell r="P267">
            <v>1</v>
          </cell>
          <cell r="Q267">
            <v>1</v>
          </cell>
          <cell r="R267">
            <v>4</v>
          </cell>
          <cell r="S267">
            <v>5</v>
          </cell>
          <cell r="T267">
            <v>6</v>
          </cell>
          <cell r="U267">
            <v>7</v>
          </cell>
          <cell r="V267">
            <v>8</v>
          </cell>
          <cell r="W267">
            <v>9</v>
          </cell>
          <cell r="X267">
            <v>9</v>
          </cell>
          <cell r="Y267">
            <v>9</v>
          </cell>
          <cell r="Z267">
            <v>9</v>
          </cell>
          <cell r="AA267">
            <v>10</v>
          </cell>
        </row>
        <row r="268">
          <cell r="A268" t="str">
            <v>Dtq16</v>
          </cell>
          <cell r="B268" t="str">
            <v>Total operating expenses</v>
          </cell>
          <cell r="C268">
            <v>21</v>
          </cell>
          <cell r="D268">
            <v>22</v>
          </cell>
          <cell r="E268">
            <v>21</v>
          </cell>
          <cell r="F268">
            <v>48</v>
          </cell>
          <cell r="G268">
            <v>41</v>
          </cell>
          <cell r="H268">
            <v>147</v>
          </cell>
          <cell r="I268">
            <v>13.999999999999982</v>
          </cell>
          <cell r="J268">
            <v>172</v>
          </cell>
          <cell r="K268">
            <v>54.000000000000007</v>
          </cell>
          <cell r="L268">
            <v>37.999999999999979</v>
          </cell>
          <cell r="M268">
            <v>14.000000000000007</v>
          </cell>
          <cell r="N268">
            <v>91</v>
          </cell>
          <cell r="O268">
            <v>683</v>
          </cell>
          <cell r="P268">
            <v>21</v>
          </cell>
          <cell r="Q268">
            <v>43</v>
          </cell>
          <cell r="R268">
            <v>64</v>
          </cell>
          <cell r="S268">
            <v>112</v>
          </cell>
          <cell r="T268">
            <v>153</v>
          </cell>
          <cell r="U268">
            <v>300</v>
          </cell>
          <cell r="V268">
            <v>314</v>
          </cell>
          <cell r="W268">
            <v>486</v>
          </cell>
          <cell r="X268">
            <v>540</v>
          </cell>
          <cell r="Y268">
            <v>578</v>
          </cell>
          <cell r="Z268">
            <v>592</v>
          </cell>
          <cell r="AA268">
            <v>683</v>
          </cell>
        </row>
        <row r="269">
          <cell r="A269" t="str">
            <v>Dtq17</v>
          </cell>
          <cell r="B269" t="str">
            <v>Operating profit before provisions</v>
          </cell>
          <cell r="C269">
            <v>-20</v>
          </cell>
          <cell r="D269">
            <v>-22</v>
          </cell>
          <cell r="E269">
            <v>-18</v>
          </cell>
          <cell r="F269">
            <v>-11</v>
          </cell>
          <cell r="G269">
            <v>-13</v>
          </cell>
          <cell r="H269">
            <v>6</v>
          </cell>
          <cell r="I269">
            <v>-12.999999999999982</v>
          </cell>
          <cell r="J269">
            <v>52</v>
          </cell>
          <cell r="K269">
            <v>4.9999999999999929</v>
          </cell>
          <cell r="L269">
            <v>-1.9999999999999787</v>
          </cell>
          <cell r="M269">
            <v>1.9999999999999929</v>
          </cell>
          <cell r="N269">
            <v>-43</v>
          </cell>
          <cell r="O269">
            <v>-77</v>
          </cell>
          <cell r="P269">
            <v>-20</v>
          </cell>
          <cell r="Q269">
            <v>-42</v>
          </cell>
          <cell r="R269">
            <v>-60</v>
          </cell>
          <cell r="S269">
            <v>-71</v>
          </cell>
          <cell r="T269">
            <v>-84</v>
          </cell>
          <cell r="U269">
            <v>-78</v>
          </cell>
          <cell r="V269">
            <v>-91</v>
          </cell>
          <cell r="W269">
            <v>-39</v>
          </cell>
          <cell r="X269">
            <v>-34</v>
          </cell>
          <cell r="Y269">
            <v>-36</v>
          </cell>
          <cell r="Z269">
            <v>-34</v>
          </cell>
          <cell r="AA269">
            <v>-77</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-20</v>
          </cell>
          <cell r="D274">
            <v>-22</v>
          </cell>
          <cell r="E274">
            <v>-18</v>
          </cell>
          <cell r="F274">
            <v>-11</v>
          </cell>
          <cell r="G274">
            <v>-13</v>
          </cell>
          <cell r="H274">
            <v>6</v>
          </cell>
          <cell r="I274">
            <v>-12.999999999999982</v>
          </cell>
          <cell r="J274">
            <v>52</v>
          </cell>
          <cell r="K274">
            <v>4.9999999999999929</v>
          </cell>
          <cell r="L274">
            <v>-1.9999999999999787</v>
          </cell>
          <cell r="M274">
            <v>1.9999999999999929</v>
          </cell>
          <cell r="N274">
            <v>-43</v>
          </cell>
          <cell r="O274">
            <v>-77</v>
          </cell>
          <cell r="P274">
            <v>-20</v>
          </cell>
          <cell r="Q274">
            <v>-42</v>
          </cell>
          <cell r="R274">
            <v>-60</v>
          </cell>
          <cell r="S274">
            <v>-71</v>
          </cell>
          <cell r="T274">
            <v>-84</v>
          </cell>
          <cell r="U274">
            <v>-78</v>
          </cell>
          <cell r="V274">
            <v>-91</v>
          </cell>
          <cell r="W274">
            <v>-39</v>
          </cell>
          <cell r="X274">
            <v>-34</v>
          </cell>
          <cell r="Y274">
            <v>-36</v>
          </cell>
          <cell r="Z274">
            <v>-34</v>
          </cell>
          <cell r="AA274">
            <v>-77</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-20</v>
          </cell>
          <cell r="D278">
            <v>-22</v>
          </cell>
          <cell r="E278">
            <v>-18</v>
          </cell>
          <cell r="F278">
            <v>-11</v>
          </cell>
          <cell r="G278">
            <v>-13</v>
          </cell>
          <cell r="H278">
            <v>6</v>
          </cell>
          <cell r="I278">
            <v>-12.999999999999982</v>
          </cell>
          <cell r="J278">
            <v>52</v>
          </cell>
          <cell r="K278">
            <v>4.9999999999999929</v>
          </cell>
          <cell r="L278">
            <v>-1.9999999999999787</v>
          </cell>
          <cell r="M278">
            <v>1.9999999999999929</v>
          </cell>
          <cell r="N278">
            <v>-43</v>
          </cell>
          <cell r="O278">
            <v>-77</v>
          </cell>
          <cell r="P278">
            <v>-20</v>
          </cell>
          <cell r="Q278">
            <v>-42</v>
          </cell>
          <cell r="R278">
            <v>-60</v>
          </cell>
          <cell r="S278">
            <v>-71</v>
          </cell>
          <cell r="T278">
            <v>-84</v>
          </cell>
          <cell r="U278">
            <v>-78</v>
          </cell>
          <cell r="V278">
            <v>-91</v>
          </cell>
          <cell r="W278">
            <v>-39</v>
          </cell>
          <cell r="X278">
            <v>-34</v>
          </cell>
          <cell r="Y278">
            <v>-36</v>
          </cell>
          <cell r="Z278">
            <v>-34</v>
          </cell>
          <cell r="AA278">
            <v>-77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-20</v>
          </cell>
          <cell r="D281">
            <v>-22</v>
          </cell>
          <cell r="E281">
            <v>-18</v>
          </cell>
          <cell r="F281">
            <v>-11</v>
          </cell>
          <cell r="G281">
            <v>-13</v>
          </cell>
          <cell r="H281">
            <v>6</v>
          </cell>
          <cell r="I281">
            <v>-12.999999999999982</v>
          </cell>
          <cell r="J281">
            <v>52</v>
          </cell>
          <cell r="K281">
            <v>4.9999999999999929</v>
          </cell>
          <cell r="L281">
            <v>-1.9999999999999787</v>
          </cell>
          <cell r="M281">
            <v>1.9999999999999929</v>
          </cell>
          <cell r="N281">
            <v>-43</v>
          </cell>
          <cell r="O281">
            <v>-77</v>
          </cell>
          <cell r="P281">
            <v>-20</v>
          </cell>
          <cell r="Q281">
            <v>-42</v>
          </cell>
          <cell r="R281">
            <v>-60</v>
          </cell>
          <cell r="S281">
            <v>-71</v>
          </cell>
          <cell r="T281">
            <v>-84</v>
          </cell>
          <cell r="U281">
            <v>-78</v>
          </cell>
          <cell r="V281">
            <v>-91</v>
          </cell>
          <cell r="W281">
            <v>-39</v>
          </cell>
          <cell r="X281">
            <v>-34</v>
          </cell>
          <cell r="Y281">
            <v>-36</v>
          </cell>
          <cell r="Z281">
            <v>-34</v>
          </cell>
          <cell r="AA281">
            <v>-77</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7</v>
          </cell>
          <cell r="I283">
            <v>0</v>
          </cell>
          <cell r="J283">
            <v>0</v>
          </cell>
          <cell r="K283">
            <v>-1</v>
          </cell>
          <cell r="L283">
            <v>0</v>
          </cell>
          <cell r="M283">
            <v>1</v>
          </cell>
          <cell r="N283">
            <v>0</v>
          </cell>
          <cell r="O283">
            <v>7</v>
          </cell>
          <cell r="P283">
            <v>0</v>
          </cell>
          <cell r="Q283">
            <v>0</v>
          </cell>
          <cell r="R283">
            <v>0</v>
          </cell>
          <cell r="S283">
            <v>0</v>
          </cell>
          <cell r="T283">
            <v>0</v>
          </cell>
          <cell r="U283">
            <v>7</v>
          </cell>
          <cell r="V283">
            <v>7</v>
          </cell>
          <cell r="W283">
            <v>7</v>
          </cell>
          <cell r="X283">
            <v>6</v>
          </cell>
          <cell r="Y283">
            <v>6</v>
          </cell>
          <cell r="Z283">
            <v>7</v>
          </cell>
          <cell r="AA283">
            <v>7</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7</v>
          </cell>
          <cell r="I285">
            <v>0</v>
          </cell>
          <cell r="J285">
            <v>0</v>
          </cell>
          <cell r="K285">
            <v>-1</v>
          </cell>
          <cell r="L285">
            <v>0</v>
          </cell>
          <cell r="M285">
            <v>1</v>
          </cell>
          <cell r="N285">
            <v>0</v>
          </cell>
          <cell r="O285">
            <v>7</v>
          </cell>
          <cell r="P285">
            <v>0</v>
          </cell>
          <cell r="Q285">
            <v>0</v>
          </cell>
          <cell r="R285">
            <v>0</v>
          </cell>
          <cell r="S285">
            <v>0</v>
          </cell>
          <cell r="T285">
            <v>0</v>
          </cell>
          <cell r="U285">
            <v>7</v>
          </cell>
          <cell r="V285">
            <v>7</v>
          </cell>
          <cell r="W285">
            <v>7</v>
          </cell>
          <cell r="X285">
            <v>6</v>
          </cell>
          <cell r="Y285">
            <v>6</v>
          </cell>
          <cell r="Z285">
            <v>7</v>
          </cell>
          <cell r="AA285">
            <v>7</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v>
          </cell>
          <cell r="D292">
            <v>85</v>
          </cell>
          <cell r="E292">
            <v>52</v>
          </cell>
          <cell r="F292">
            <v>108</v>
          </cell>
          <cell r="G292">
            <v>109</v>
          </cell>
          <cell r="H292">
            <v>214</v>
          </cell>
          <cell r="I292">
            <v>1</v>
          </cell>
          <cell r="J292">
            <v>1</v>
          </cell>
          <cell r="K292">
            <v>191</v>
          </cell>
          <cell r="L292">
            <v>79</v>
          </cell>
          <cell r="M292">
            <v>82.000000000000071</v>
          </cell>
          <cell r="N292">
            <v>77</v>
          </cell>
          <cell r="O292">
            <v>1000.0000000000001</v>
          </cell>
          <cell r="P292">
            <v>1</v>
          </cell>
          <cell r="Q292">
            <v>86</v>
          </cell>
          <cell r="R292">
            <v>138</v>
          </cell>
          <cell r="S292">
            <v>246</v>
          </cell>
          <cell r="T292">
            <v>355</v>
          </cell>
          <cell r="U292">
            <v>569</v>
          </cell>
          <cell r="V292">
            <v>570</v>
          </cell>
          <cell r="W292">
            <v>571</v>
          </cell>
          <cell r="X292">
            <v>762</v>
          </cell>
          <cell r="Y292">
            <v>841</v>
          </cell>
          <cell r="Z292">
            <v>923.00000000000011</v>
          </cell>
          <cell r="AA292">
            <v>1000.0000000000001</v>
          </cell>
        </row>
        <row r="293">
          <cell r="A293" t="str">
            <v>Dtc11</v>
          </cell>
          <cell r="B293" t="str">
            <v>Other income</v>
          </cell>
          <cell r="C293">
            <v>1</v>
          </cell>
          <cell r="D293">
            <v>85</v>
          </cell>
          <cell r="E293">
            <v>52</v>
          </cell>
          <cell r="F293">
            <v>108</v>
          </cell>
          <cell r="G293">
            <v>109</v>
          </cell>
          <cell r="H293">
            <v>214</v>
          </cell>
          <cell r="I293">
            <v>1</v>
          </cell>
          <cell r="J293">
            <v>1</v>
          </cell>
          <cell r="K293">
            <v>191</v>
          </cell>
          <cell r="L293">
            <v>79</v>
          </cell>
          <cell r="M293">
            <v>82.000000000000071</v>
          </cell>
          <cell r="N293">
            <v>77</v>
          </cell>
          <cell r="O293">
            <v>1000.0000000000001</v>
          </cell>
          <cell r="P293">
            <v>1</v>
          </cell>
          <cell r="Q293">
            <v>86</v>
          </cell>
          <cell r="R293">
            <v>138</v>
          </cell>
          <cell r="S293">
            <v>246</v>
          </cell>
          <cell r="T293">
            <v>355</v>
          </cell>
          <cell r="U293">
            <v>569</v>
          </cell>
          <cell r="V293">
            <v>570</v>
          </cell>
          <cell r="W293">
            <v>571</v>
          </cell>
          <cell r="X293">
            <v>762</v>
          </cell>
          <cell r="Y293">
            <v>841</v>
          </cell>
          <cell r="Z293">
            <v>923.00000000000011</v>
          </cell>
          <cell r="AA293">
            <v>1000.0000000000001</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v>
          </cell>
          <cell r="D295">
            <v>85</v>
          </cell>
          <cell r="E295">
            <v>52</v>
          </cell>
          <cell r="F295">
            <v>108</v>
          </cell>
          <cell r="G295">
            <v>109</v>
          </cell>
          <cell r="H295">
            <v>221</v>
          </cell>
          <cell r="I295">
            <v>1</v>
          </cell>
          <cell r="J295">
            <v>1</v>
          </cell>
          <cell r="K295">
            <v>190</v>
          </cell>
          <cell r="L295">
            <v>79</v>
          </cell>
          <cell r="M295">
            <v>83.000000000000071</v>
          </cell>
          <cell r="N295">
            <v>77</v>
          </cell>
          <cell r="O295">
            <v>1007.0000000000001</v>
          </cell>
          <cell r="P295">
            <v>1</v>
          </cell>
          <cell r="Q295">
            <v>86</v>
          </cell>
          <cell r="R295">
            <v>138</v>
          </cell>
          <cell r="S295">
            <v>246</v>
          </cell>
          <cell r="T295">
            <v>355</v>
          </cell>
          <cell r="U295">
            <v>576</v>
          </cell>
          <cell r="V295">
            <v>577</v>
          </cell>
          <cell r="W295">
            <v>578</v>
          </cell>
          <cell r="X295">
            <v>768</v>
          </cell>
          <cell r="Y295">
            <v>847</v>
          </cell>
          <cell r="Z295">
            <v>930.00000000000011</v>
          </cell>
          <cell r="AA295">
            <v>1007.0000000000001</v>
          </cell>
        </row>
        <row r="296">
          <cell r="A296" t="str">
            <v>Dtc13</v>
          </cell>
          <cell r="B296" t="str">
            <v>Personnel expenses</v>
          </cell>
          <cell r="C296">
            <v>18</v>
          </cell>
          <cell r="D296">
            <v>18</v>
          </cell>
          <cell r="E296">
            <v>18</v>
          </cell>
          <cell r="F296">
            <v>18</v>
          </cell>
          <cell r="G296">
            <v>17</v>
          </cell>
          <cell r="H296">
            <v>15</v>
          </cell>
          <cell r="I296">
            <v>5</v>
          </cell>
          <cell r="J296">
            <v>6.0000000000000053</v>
          </cell>
          <cell r="K296">
            <v>1</v>
          </cell>
          <cell r="L296">
            <v>17</v>
          </cell>
          <cell r="M296">
            <v>17</v>
          </cell>
          <cell r="N296">
            <v>17</v>
          </cell>
          <cell r="O296">
            <v>167</v>
          </cell>
          <cell r="P296">
            <v>18</v>
          </cell>
          <cell r="Q296">
            <v>36</v>
          </cell>
          <cell r="R296">
            <v>54</v>
          </cell>
          <cell r="S296">
            <v>72</v>
          </cell>
          <cell r="T296">
            <v>89</v>
          </cell>
          <cell r="U296">
            <v>104</v>
          </cell>
          <cell r="V296">
            <v>109</v>
          </cell>
          <cell r="W296">
            <v>115</v>
          </cell>
          <cell r="X296">
            <v>116</v>
          </cell>
          <cell r="Y296">
            <v>133</v>
          </cell>
          <cell r="Z296">
            <v>150</v>
          </cell>
          <cell r="AA296">
            <v>167</v>
          </cell>
        </row>
        <row r="297">
          <cell r="A297" t="str">
            <v>Dtc14</v>
          </cell>
          <cell r="B297" t="str">
            <v>General and administrative expenses</v>
          </cell>
          <cell r="C297">
            <v>3</v>
          </cell>
          <cell r="D297">
            <v>65</v>
          </cell>
          <cell r="E297">
            <v>40</v>
          </cell>
          <cell r="F297">
            <v>66</v>
          </cell>
          <cell r="G297">
            <v>90</v>
          </cell>
          <cell r="H297">
            <v>211</v>
          </cell>
          <cell r="I297">
            <v>5</v>
          </cell>
          <cell r="J297">
            <v>4</v>
          </cell>
          <cell r="K297">
            <v>138</v>
          </cell>
          <cell r="L297">
            <v>63.000000000000057</v>
          </cell>
          <cell r="M297">
            <v>64.999999999999943</v>
          </cell>
          <cell r="N297">
            <v>61.000000000000057</v>
          </cell>
          <cell r="O297">
            <v>811</v>
          </cell>
          <cell r="P297">
            <v>3</v>
          </cell>
          <cell r="Q297">
            <v>68</v>
          </cell>
          <cell r="R297">
            <v>108</v>
          </cell>
          <cell r="S297">
            <v>174</v>
          </cell>
          <cell r="T297">
            <v>264</v>
          </cell>
          <cell r="U297">
            <v>475</v>
          </cell>
          <cell r="V297">
            <v>480</v>
          </cell>
          <cell r="W297">
            <v>484</v>
          </cell>
          <cell r="X297">
            <v>622</v>
          </cell>
          <cell r="Y297">
            <v>685</v>
          </cell>
          <cell r="Z297">
            <v>750</v>
          </cell>
          <cell r="AA297">
            <v>811</v>
          </cell>
        </row>
        <row r="298">
          <cell r="A298" t="str">
            <v>Dtc15</v>
          </cell>
          <cell r="B298" t="str">
            <v>Depreciation / Amortisation</v>
          </cell>
          <cell r="C298">
            <v>1</v>
          </cell>
          <cell r="D298">
            <v>0</v>
          </cell>
          <cell r="E298">
            <v>2</v>
          </cell>
          <cell r="F298">
            <v>1</v>
          </cell>
          <cell r="G298">
            <v>2</v>
          </cell>
          <cell r="H298">
            <v>1</v>
          </cell>
          <cell r="I298">
            <v>1</v>
          </cell>
          <cell r="J298">
            <v>0.99999999999999911</v>
          </cell>
          <cell r="K298">
            <v>2</v>
          </cell>
          <cell r="L298">
            <v>1</v>
          </cell>
          <cell r="M298">
            <v>0.99999999999999911</v>
          </cell>
          <cell r="N298">
            <v>1</v>
          </cell>
          <cell r="O298">
            <v>14</v>
          </cell>
          <cell r="P298">
            <v>1</v>
          </cell>
          <cell r="Q298">
            <v>1</v>
          </cell>
          <cell r="R298">
            <v>3</v>
          </cell>
          <cell r="S298">
            <v>4</v>
          </cell>
          <cell r="T298">
            <v>6</v>
          </cell>
          <cell r="U298">
            <v>7</v>
          </cell>
          <cell r="V298">
            <v>8</v>
          </cell>
          <cell r="W298">
            <v>9</v>
          </cell>
          <cell r="X298">
            <v>11</v>
          </cell>
          <cell r="Y298">
            <v>12</v>
          </cell>
          <cell r="Z298">
            <v>13</v>
          </cell>
          <cell r="AA298">
            <v>14</v>
          </cell>
        </row>
        <row r="299">
          <cell r="A299" t="str">
            <v>Dtc16</v>
          </cell>
          <cell r="B299" t="str">
            <v>Total operating expenses</v>
          </cell>
          <cell r="C299">
            <v>22</v>
          </cell>
          <cell r="D299">
            <v>83</v>
          </cell>
          <cell r="E299">
            <v>60</v>
          </cell>
          <cell r="F299">
            <v>85</v>
          </cell>
          <cell r="G299">
            <v>109</v>
          </cell>
          <cell r="H299">
            <v>227</v>
          </cell>
          <cell r="I299">
            <v>11</v>
          </cell>
          <cell r="J299">
            <v>11.000000000000004</v>
          </cell>
          <cell r="K299">
            <v>141</v>
          </cell>
          <cell r="L299">
            <v>81.000000000000057</v>
          </cell>
          <cell r="M299">
            <v>82.999999999999943</v>
          </cell>
          <cell r="N299">
            <v>79.000000000000057</v>
          </cell>
          <cell r="O299">
            <v>992</v>
          </cell>
          <cell r="P299">
            <v>22</v>
          </cell>
          <cell r="Q299">
            <v>105</v>
          </cell>
          <cell r="R299">
            <v>165</v>
          </cell>
          <cell r="S299">
            <v>250</v>
          </cell>
          <cell r="T299">
            <v>359</v>
          </cell>
          <cell r="U299">
            <v>586</v>
          </cell>
          <cell r="V299">
            <v>597</v>
          </cell>
          <cell r="W299">
            <v>608</v>
          </cell>
          <cell r="X299">
            <v>749</v>
          </cell>
          <cell r="Y299">
            <v>830</v>
          </cell>
          <cell r="Z299">
            <v>913</v>
          </cell>
          <cell r="AA299">
            <v>992</v>
          </cell>
        </row>
        <row r="300">
          <cell r="A300" t="str">
            <v>Dtc17</v>
          </cell>
          <cell r="B300" t="str">
            <v>Operating profit before provisions</v>
          </cell>
          <cell r="C300">
            <v>-21</v>
          </cell>
          <cell r="D300">
            <v>2</v>
          </cell>
          <cell r="E300">
            <v>-8</v>
          </cell>
          <cell r="F300">
            <v>23</v>
          </cell>
          <cell r="G300">
            <v>0</v>
          </cell>
          <cell r="H300">
            <v>-6</v>
          </cell>
          <cell r="I300">
            <v>-10</v>
          </cell>
          <cell r="J300">
            <v>-10.000000000000004</v>
          </cell>
          <cell r="K300">
            <v>49</v>
          </cell>
          <cell r="L300">
            <v>-2.0000000000000568</v>
          </cell>
          <cell r="M300">
            <v>1.2789769243681803E-13</v>
          </cell>
          <cell r="N300">
            <v>-2.0000000000000568</v>
          </cell>
          <cell r="O300">
            <v>15.000000000000114</v>
          </cell>
          <cell r="P300">
            <v>-21</v>
          </cell>
          <cell r="Q300">
            <v>-19</v>
          </cell>
          <cell r="R300">
            <v>-27</v>
          </cell>
          <cell r="S300">
            <v>-4</v>
          </cell>
          <cell r="T300">
            <v>-4</v>
          </cell>
          <cell r="U300">
            <v>-10</v>
          </cell>
          <cell r="V300">
            <v>-20</v>
          </cell>
          <cell r="W300">
            <v>-30</v>
          </cell>
          <cell r="X300">
            <v>19</v>
          </cell>
          <cell r="Y300">
            <v>17</v>
          </cell>
          <cell r="Z300">
            <v>17.000000000000114</v>
          </cell>
          <cell r="AA300">
            <v>15.000000000000114</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-21</v>
          </cell>
          <cell r="D305">
            <v>2</v>
          </cell>
          <cell r="E305">
            <v>-8</v>
          </cell>
          <cell r="F305">
            <v>23</v>
          </cell>
          <cell r="G305">
            <v>0</v>
          </cell>
          <cell r="H305">
            <v>-6</v>
          </cell>
          <cell r="I305">
            <v>-10</v>
          </cell>
          <cell r="J305">
            <v>-10.000000000000004</v>
          </cell>
          <cell r="K305">
            <v>49</v>
          </cell>
          <cell r="L305">
            <v>-2.0000000000000568</v>
          </cell>
          <cell r="M305">
            <v>1.2789769243681803E-13</v>
          </cell>
          <cell r="N305">
            <v>-2.0000000000000568</v>
          </cell>
          <cell r="O305">
            <v>15.000000000000114</v>
          </cell>
          <cell r="P305">
            <v>-21</v>
          </cell>
          <cell r="Q305">
            <v>-19</v>
          </cell>
          <cell r="R305">
            <v>-27</v>
          </cell>
          <cell r="S305">
            <v>-4</v>
          </cell>
          <cell r="T305">
            <v>-4</v>
          </cell>
          <cell r="U305">
            <v>-10</v>
          </cell>
          <cell r="V305">
            <v>-20</v>
          </cell>
          <cell r="W305">
            <v>-30</v>
          </cell>
          <cell r="X305">
            <v>19</v>
          </cell>
          <cell r="Y305">
            <v>17</v>
          </cell>
          <cell r="Z305">
            <v>17.000000000000114</v>
          </cell>
          <cell r="AA305">
            <v>15.000000000000114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-21</v>
          </cell>
          <cell r="D309">
            <v>2</v>
          </cell>
          <cell r="E309">
            <v>-8</v>
          </cell>
          <cell r="F309">
            <v>23</v>
          </cell>
          <cell r="G309">
            <v>0</v>
          </cell>
          <cell r="H309">
            <v>-6</v>
          </cell>
          <cell r="I309">
            <v>-10</v>
          </cell>
          <cell r="J309">
            <v>-10.000000000000004</v>
          </cell>
          <cell r="K309">
            <v>49</v>
          </cell>
          <cell r="L309">
            <v>-2.0000000000000568</v>
          </cell>
          <cell r="M309">
            <v>1.2789769243681803E-13</v>
          </cell>
          <cell r="N309">
            <v>-2.0000000000000568</v>
          </cell>
          <cell r="O309">
            <v>15.000000000000114</v>
          </cell>
          <cell r="P309">
            <v>-21</v>
          </cell>
          <cell r="Q309">
            <v>-19</v>
          </cell>
          <cell r="R309">
            <v>-27</v>
          </cell>
          <cell r="S309">
            <v>-4</v>
          </cell>
          <cell r="T309">
            <v>-4</v>
          </cell>
          <cell r="U309">
            <v>-10</v>
          </cell>
          <cell r="V309">
            <v>-20</v>
          </cell>
          <cell r="W309">
            <v>-30</v>
          </cell>
          <cell r="X309">
            <v>19</v>
          </cell>
          <cell r="Y309">
            <v>17</v>
          </cell>
          <cell r="Z309">
            <v>17.000000000000114</v>
          </cell>
          <cell r="AA309">
            <v>15.000000000000114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-4</v>
          </cell>
          <cell r="L311">
            <v>1</v>
          </cell>
          <cell r="M311">
            <v>0</v>
          </cell>
          <cell r="N311">
            <v>0</v>
          </cell>
          <cell r="O311">
            <v>-3</v>
          </cell>
          <cell r="P311">
            <v>0</v>
          </cell>
          <cell r="Q311">
            <v>0</v>
          </cell>
          <cell r="R311">
            <v>0</v>
          </cell>
          <cell r="S311">
            <v>0</v>
          </cell>
          <cell r="T311">
            <v>0</v>
          </cell>
          <cell r="U311">
            <v>0</v>
          </cell>
          <cell r="V311">
            <v>0</v>
          </cell>
          <cell r="W311">
            <v>0</v>
          </cell>
          <cell r="X311">
            <v>-4</v>
          </cell>
          <cell r="Y311">
            <v>-3</v>
          </cell>
          <cell r="Z311">
            <v>-3</v>
          </cell>
          <cell r="AA311">
            <v>-3</v>
          </cell>
        </row>
        <row r="312">
          <cell r="A312" t="str">
            <v>Dtc28</v>
          </cell>
          <cell r="B312" t="str">
            <v>Profit after tax</v>
          </cell>
          <cell r="C312">
            <v>-21</v>
          </cell>
          <cell r="D312">
            <v>2</v>
          </cell>
          <cell r="E312">
            <v>-8</v>
          </cell>
          <cell r="F312">
            <v>23</v>
          </cell>
          <cell r="G312">
            <v>0</v>
          </cell>
          <cell r="H312">
            <v>-6</v>
          </cell>
          <cell r="I312">
            <v>-10</v>
          </cell>
          <cell r="J312">
            <v>-10.000000000000004</v>
          </cell>
          <cell r="K312">
            <v>45</v>
          </cell>
          <cell r="L312">
            <v>-1.0000000000000568</v>
          </cell>
          <cell r="M312">
            <v>1.2789769243681803E-13</v>
          </cell>
          <cell r="N312">
            <v>-2.0000000000000568</v>
          </cell>
          <cell r="O312">
            <v>12.000000000000114</v>
          </cell>
          <cell r="P312">
            <v>-21</v>
          </cell>
          <cell r="Q312">
            <v>-19</v>
          </cell>
          <cell r="R312">
            <v>-27</v>
          </cell>
          <cell r="S312">
            <v>-4</v>
          </cell>
          <cell r="T312">
            <v>-4</v>
          </cell>
          <cell r="U312">
            <v>-10</v>
          </cell>
          <cell r="V312">
            <v>-20</v>
          </cell>
          <cell r="W312">
            <v>-30</v>
          </cell>
          <cell r="X312">
            <v>15</v>
          </cell>
          <cell r="Y312">
            <v>14</v>
          </cell>
          <cell r="Z312">
            <v>14.000000000000114</v>
          </cell>
          <cell r="AA312">
            <v>12.000000000000114</v>
          </cell>
        </row>
      </sheetData>
      <sheetData sheetId="15">
        <row r="1">
          <cell r="A1">
            <v>1</v>
          </cell>
        </row>
      </sheetData>
      <sheetData sheetId="1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Wyłączenia Konsolidacyjne</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45.497000000000526</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173.01693</v>
          </cell>
          <cell r="D5">
            <v>163.09332000000001</v>
          </cell>
          <cell r="E5">
            <v>716.24487999999997</v>
          </cell>
          <cell r="F5">
            <v>403.37758000000008</v>
          </cell>
          <cell r="G5">
            <v>389.35505000000012</v>
          </cell>
          <cell r="H5">
            <v>422.39978999999971</v>
          </cell>
          <cell r="I5">
            <v>303.97022000000015</v>
          </cell>
          <cell r="J5">
            <v>297.54376000000002</v>
          </cell>
          <cell r="K5">
            <v>297.07078999999976</v>
          </cell>
          <cell r="L5">
            <v>331.44974000000047</v>
          </cell>
          <cell r="M5">
            <v>315.10068999999976</v>
          </cell>
          <cell r="N5">
            <v>309.94839999999976</v>
          </cell>
          <cell r="O5">
            <v>4122.5711499999998</v>
          </cell>
          <cell r="P5">
            <v>173.01693</v>
          </cell>
          <cell r="Q5">
            <v>336.11025000000001</v>
          </cell>
          <cell r="R5">
            <v>1052.3551299999999</v>
          </cell>
          <cell r="S5">
            <v>1455.73271</v>
          </cell>
          <cell r="T5">
            <v>1845.0877600000001</v>
          </cell>
          <cell r="U5">
            <v>2267.4875499999998</v>
          </cell>
          <cell r="V5">
            <v>2571.45777</v>
          </cell>
          <cell r="W5">
            <v>2869.00153</v>
          </cell>
          <cell r="X5">
            <v>3166.0723199999998</v>
          </cell>
          <cell r="Y5">
            <v>3497.5220600000002</v>
          </cell>
          <cell r="Z5">
            <v>3812.62275</v>
          </cell>
          <cell r="AA5">
            <v>4122.5711499999998</v>
          </cell>
        </row>
        <row r="6">
          <cell r="A6" t="str">
            <v>Act03</v>
          </cell>
          <cell r="B6" t="str">
            <v>Net interest income</v>
          </cell>
          <cell r="C6">
            <v>173.01693</v>
          </cell>
          <cell r="D6">
            <v>163.09332000000001</v>
          </cell>
          <cell r="E6">
            <v>716.24487999999997</v>
          </cell>
          <cell r="F6">
            <v>403.37758000000008</v>
          </cell>
          <cell r="G6">
            <v>389.35505000000012</v>
          </cell>
          <cell r="H6">
            <v>422.39978999999971</v>
          </cell>
          <cell r="I6">
            <v>303.97022000000015</v>
          </cell>
          <cell r="J6">
            <v>297.54376000000002</v>
          </cell>
          <cell r="K6">
            <v>297.07078999999976</v>
          </cell>
          <cell r="L6">
            <v>331.44974000000047</v>
          </cell>
          <cell r="M6">
            <v>315.10068999999976</v>
          </cell>
          <cell r="N6">
            <v>309.94839999999976</v>
          </cell>
          <cell r="O6">
            <v>4122.5711499999998</v>
          </cell>
          <cell r="P6">
            <v>173.01693</v>
          </cell>
          <cell r="Q6">
            <v>336.11025000000001</v>
          </cell>
          <cell r="R6">
            <v>1052.3551299999999</v>
          </cell>
          <cell r="S6">
            <v>1455.73271</v>
          </cell>
          <cell r="T6">
            <v>1845.0877600000001</v>
          </cell>
          <cell r="U6">
            <v>2267.4875499999998</v>
          </cell>
          <cell r="V6">
            <v>2571.45777</v>
          </cell>
          <cell r="W6">
            <v>2869.00153</v>
          </cell>
          <cell r="X6">
            <v>3166.0723199999998</v>
          </cell>
          <cell r="Y6">
            <v>3497.5220600000002</v>
          </cell>
          <cell r="Z6">
            <v>3812.62275</v>
          </cell>
          <cell r="AA6">
            <v>4122.5711499999998</v>
          </cell>
        </row>
        <row r="7">
          <cell r="A7" t="str">
            <v>Act04</v>
          </cell>
          <cell r="B7" t="str">
            <v>Fee Income</v>
          </cell>
          <cell r="C7">
            <v>0</v>
          </cell>
          <cell r="D7">
            <v>0</v>
          </cell>
          <cell r="E7">
            <v>0</v>
          </cell>
          <cell r="F7">
            <v>0</v>
          </cell>
          <cell r="G7">
            <v>0</v>
          </cell>
          <cell r="H7">
            <v>19.14</v>
          </cell>
          <cell r="I7">
            <v>0</v>
          </cell>
          <cell r="J7">
            <v>0</v>
          </cell>
          <cell r="K7">
            <v>0</v>
          </cell>
          <cell r="L7">
            <v>0</v>
          </cell>
          <cell r="M7">
            <v>0</v>
          </cell>
          <cell r="N7">
            <v>0</v>
          </cell>
          <cell r="O7">
            <v>19.14</v>
          </cell>
          <cell r="P7">
            <v>0</v>
          </cell>
          <cell r="Q7">
            <v>0</v>
          </cell>
          <cell r="R7">
            <v>0</v>
          </cell>
          <cell r="S7">
            <v>0</v>
          </cell>
          <cell r="T7">
            <v>0</v>
          </cell>
          <cell r="U7">
            <v>19.14</v>
          </cell>
          <cell r="V7">
            <v>19.14</v>
          </cell>
          <cell r="W7">
            <v>19.14</v>
          </cell>
          <cell r="X7">
            <v>19.14</v>
          </cell>
          <cell r="Y7">
            <v>19.14</v>
          </cell>
          <cell r="Z7">
            <v>19.14</v>
          </cell>
          <cell r="AA7">
            <v>19.14</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19.14</v>
          </cell>
          <cell r="I9">
            <v>0</v>
          </cell>
          <cell r="J9">
            <v>0</v>
          </cell>
          <cell r="K9">
            <v>0</v>
          </cell>
          <cell r="L9">
            <v>0</v>
          </cell>
          <cell r="M9">
            <v>0</v>
          </cell>
          <cell r="N9">
            <v>0</v>
          </cell>
          <cell r="O9">
            <v>19.14</v>
          </cell>
          <cell r="P9">
            <v>0</v>
          </cell>
          <cell r="Q9">
            <v>0</v>
          </cell>
          <cell r="R9">
            <v>0</v>
          </cell>
          <cell r="S9">
            <v>0</v>
          </cell>
          <cell r="T9">
            <v>0</v>
          </cell>
          <cell r="U9">
            <v>19.14</v>
          </cell>
          <cell r="V9">
            <v>19.14</v>
          </cell>
          <cell r="W9">
            <v>19.14</v>
          </cell>
          <cell r="X9">
            <v>19.14</v>
          </cell>
          <cell r="Y9">
            <v>19.14</v>
          </cell>
          <cell r="Z9">
            <v>19.14</v>
          </cell>
          <cell r="AA9">
            <v>19.14</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-1069.7996900000001</v>
          </cell>
          <cell r="D13">
            <v>-1171.2783099999999</v>
          </cell>
          <cell r="E13">
            <v>-1236.9773100000002</v>
          </cell>
          <cell r="F13">
            <v>-1671.1547799999994</v>
          </cell>
          <cell r="G13">
            <v>-1465.6511900000005</v>
          </cell>
          <cell r="H13">
            <v>-1426.0535099999997</v>
          </cell>
          <cell r="I13">
            <v>-1245.4466000000002</v>
          </cell>
          <cell r="J13">
            <v>-1488.7843899999991</v>
          </cell>
          <cell r="K13">
            <v>-1216.818540000002</v>
          </cell>
          <cell r="L13">
            <v>-1196.7626299999974</v>
          </cell>
          <cell r="M13">
            <v>-1218.1522400000013</v>
          </cell>
          <cell r="N13">
            <v>-3328.7579199999982</v>
          </cell>
          <cell r="O13">
            <v>-17735.637109999996</v>
          </cell>
          <cell r="P13">
            <v>-1069.7996900000001</v>
          </cell>
          <cell r="Q13">
            <v>-2241.078</v>
          </cell>
          <cell r="R13">
            <v>-3478.0553100000002</v>
          </cell>
          <cell r="S13">
            <v>-5149.2100899999996</v>
          </cell>
          <cell r="T13">
            <v>-6614.8612800000001</v>
          </cell>
          <cell r="U13">
            <v>-8040.9147899999998</v>
          </cell>
          <cell r="V13">
            <v>-9286.36139</v>
          </cell>
          <cell r="W13">
            <v>-10775.145779999999</v>
          </cell>
          <cell r="X13">
            <v>-11991.964320000001</v>
          </cell>
          <cell r="Y13">
            <v>-13188.726949999998</v>
          </cell>
          <cell r="Z13">
            <v>-14406.87919</v>
          </cell>
          <cell r="AA13">
            <v>-17735.637109999996</v>
          </cell>
        </row>
        <row r="14">
          <cell r="A14" t="str">
            <v>Act11</v>
          </cell>
          <cell r="B14" t="str">
            <v>Other income</v>
          </cell>
          <cell r="C14">
            <v>-1069.7996900000001</v>
          </cell>
          <cell r="D14">
            <v>-1171.2783099999999</v>
          </cell>
          <cell r="E14">
            <v>-1236.9773100000002</v>
          </cell>
          <cell r="F14">
            <v>-1671.1547799999994</v>
          </cell>
          <cell r="G14">
            <v>-1465.6511900000005</v>
          </cell>
          <cell r="H14">
            <v>-1406.9135099999996</v>
          </cell>
          <cell r="I14">
            <v>-1245.4466000000002</v>
          </cell>
          <cell r="J14">
            <v>-1488.7843899999991</v>
          </cell>
          <cell r="K14">
            <v>-1216.818540000002</v>
          </cell>
          <cell r="L14">
            <v>-1196.7626299999974</v>
          </cell>
          <cell r="M14">
            <v>-1218.1522400000013</v>
          </cell>
          <cell r="N14">
            <v>-3328.7579199999982</v>
          </cell>
          <cell r="O14">
            <v>-17716.497109999997</v>
          </cell>
          <cell r="P14">
            <v>-1069.7996900000001</v>
          </cell>
          <cell r="Q14">
            <v>-2241.078</v>
          </cell>
          <cell r="R14">
            <v>-3478.0553100000002</v>
          </cell>
          <cell r="S14">
            <v>-5149.2100899999996</v>
          </cell>
          <cell r="T14">
            <v>-6614.8612800000001</v>
          </cell>
          <cell r="U14">
            <v>-8021.7747899999995</v>
          </cell>
          <cell r="V14">
            <v>-9267.2213900000006</v>
          </cell>
          <cell r="W14">
            <v>-10756.00578</v>
          </cell>
          <cell r="X14">
            <v>-11972.824320000002</v>
          </cell>
          <cell r="Y14">
            <v>-13169.586949999999</v>
          </cell>
          <cell r="Z14">
            <v>-14387.73919</v>
          </cell>
          <cell r="AA14">
            <v>-17716.497109999997</v>
          </cell>
        </row>
        <row r="15">
          <cell r="A15" t="str">
            <v>Act11.1</v>
          </cell>
          <cell r="B15" t="str">
            <v>Dividend income</v>
          </cell>
          <cell r="C15">
            <v>0</v>
          </cell>
          <cell r="D15">
            <v>0</v>
          </cell>
          <cell r="E15">
            <v>-62833.05</v>
          </cell>
          <cell r="F15">
            <v>0</v>
          </cell>
          <cell r="G15">
            <v>0</v>
          </cell>
          <cell r="H15">
            <v>0</v>
          </cell>
          <cell r="I15">
            <v>0</v>
          </cell>
          <cell r="J15">
            <v>0</v>
          </cell>
          <cell r="K15">
            <v>0</v>
          </cell>
          <cell r="L15">
            <v>0</v>
          </cell>
          <cell r="M15">
            <v>-4032.4499999999971</v>
          </cell>
          <cell r="N15">
            <v>0</v>
          </cell>
          <cell r="O15">
            <v>0</v>
          </cell>
          <cell r="P15">
            <v>0</v>
          </cell>
          <cell r="Q15">
            <v>0</v>
          </cell>
          <cell r="R15">
            <v>-62833.05</v>
          </cell>
          <cell r="S15">
            <v>-62833.05</v>
          </cell>
          <cell r="T15">
            <v>-62833.05</v>
          </cell>
          <cell r="U15">
            <v>-62833.05</v>
          </cell>
          <cell r="V15">
            <v>-62833.05</v>
          </cell>
          <cell r="W15">
            <v>-62833.05</v>
          </cell>
          <cell r="X15">
            <v>-62833.05</v>
          </cell>
          <cell r="Y15">
            <v>-62833.05</v>
          </cell>
          <cell r="Z15">
            <v>-66865.5</v>
          </cell>
          <cell r="AA15">
            <v>-66865.5</v>
          </cell>
        </row>
        <row r="16">
          <cell r="A16" t="str">
            <v>Act12</v>
          </cell>
          <cell r="B16" t="str">
            <v>Total income</v>
          </cell>
          <cell r="C16">
            <v>-896.78276000000005</v>
          </cell>
          <cell r="D16">
            <v>-1008.18499</v>
          </cell>
          <cell r="E16">
            <v>-63353.782430000007</v>
          </cell>
          <cell r="F16">
            <v>-1267.7771999999993</v>
          </cell>
          <cell r="G16">
            <v>-1076.2961400000004</v>
          </cell>
          <cell r="H16">
            <v>-984.51371999999992</v>
          </cell>
          <cell r="I16">
            <v>-941.47638000000006</v>
          </cell>
          <cell r="J16">
            <v>-1191.2406299999991</v>
          </cell>
          <cell r="K16">
            <v>-919.74775000000227</v>
          </cell>
          <cell r="L16">
            <v>-865.31288999999697</v>
          </cell>
          <cell r="M16">
            <v>-4935.501549999999</v>
          </cell>
          <cell r="N16">
            <v>-3018.8095199999984</v>
          </cell>
          <cell r="O16">
            <v>-13593.925959999997</v>
          </cell>
          <cell r="P16">
            <v>-896.78276000000005</v>
          </cell>
          <cell r="Q16">
            <v>-1904.96775</v>
          </cell>
          <cell r="R16">
            <v>-65258.750180000003</v>
          </cell>
          <cell r="S16">
            <v>-66526.52738</v>
          </cell>
          <cell r="T16">
            <v>-67602.823520000005</v>
          </cell>
          <cell r="U16">
            <v>-68587.337239999993</v>
          </cell>
          <cell r="V16">
            <v>-69528.813620000015</v>
          </cell>
          <cell r="W16">
            <v>-70720.054250000001</v>
          </cell>
          <cell r="X16">
            <v>-71639.801999999996</v>
          </cell>
          <cell r="Y16">
            <v>-72505.114889999997</v>
          </cell>
          <cell r="Z16">
            <v>-77440.616439999998</v>
          </cell>
          <cell r="AA16">
            <v>-80459.425959999993</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-896.78237000000001</v>
          </cell>
          <cell r="D18">
            <v>-1008.1847100000001</v>
          </cell>
          <cell r="E18">
            <v>-520.7331099999999</v>
          </cell>
          <cell r="F18">
            <v>-1267.7766899999997</v>
          </cell>
          <cell r="G18">
            <v>-1076.2966799999999</v>
          </cell>
          <cell r="H18">
            <v>-1003.6536900000001</v>
          </cell>
          <cell r="I18">
            <v>-941.47640000000047</v>
          </cell>
          <cell r="J18">
            <v>-1132.83961</v>
          </cell>
          <cell r="K18">
            <v>-919.7481400000006</v>
          </cell>
          <cell r="L18">
            <v>-865.31225999999879</v>
          </cell>
          <cell r="M18">
            <v>-903.05183000000034</v>
          </cell>
          <cell r="N18">
            <v>-3018.809510000001</v>
          </cell>
          <cell r="O18">
            <v>-13554.665000000001</v>
          </cell>
          <cell r="P18">
            <v>-896.78237000000001</v>
          </cell>
          <cell r="Q18">
            <v>-1904.9670800000001</v>
          </cell>
          <cell r="R18">
            <v>-2425.70019</v>
          </cell>
          <cell r="S18">
            <v>-3693.4768799999997</v>
          </cell>
          <cell r="T18">
            <v>-4769.7735599999996</v>
          </cell>
          <cell r="U18">
            <v>-5773.4272499999997</v>
          </cell>
          <cell r="V18">
            <v>-6714.9036500000002</v>
          </cell>
          <cell r="W18">
            <v>-7847.7432600000002</v>
          </cell>
          <cell r="X18">
            <v>-8767.4914000000008</v>
          </cell>
          <cell r="Y18">
            <v>-9632.8036599999996</v>
          </cell>
          <cell r="Z18">
            <v>-10535.85549</v>
          </cell>
          <cell r="AA18">
            <v>-13554.665000000001</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-896.78237000000001</v>
          </cell>
          <cell r="D20">
            <v>-1008.1847100000001</v>
          </cell>
          <cell r="E20">
            <v>-520.7331099999999</v>
          </cell>
          <cell r="F20">
            <v>-1267.7766899999997</v>
          </cell>
          <cell r="G20">
            <v>-1076.2966799999999</v>
          </cell>
          <cell r="H20">
            <v>-1003.6536900000001</v>
          </cell>
          <cell r="I20">
            <v>-941.47640000000047</v>
          </cell>
          <cell r="J20">
            <v>-1132.83961</v>
          </cell>
          <cell r="K20">
            <v>-919.7481400000006</v>
          </cell>
          <cell r="L20">
            <v>-865.31225999999879</v>
          </cell>
          <cell r="M20">
            <v>-903.05183000000034</v>
          </cell>
          <cell r="N20">
            <v>-3018.809510000001</v>
          </cell>
          <cell r="O20">
            <v>-13554.665000000001</v>
          </cell>
          <cell r="P20">
            <v>-896.78237000000001</v>
          </cell>
          <cell r="Q20">
            <v>-1904.9670800000001</v>
          </cell>
          <cell r="R20">
            <v>-2425.70019</v>
          </cell>
          <cell r="S20">
            <v>-3693.4768799999997</v>
          </cell>
          <cell r="T20">
            <v>-4769.7735599999996</v>
          </cell>
          <cell r="U20">
            <v>-5773.4272499999997</v>
          </cell>
          <cell r="V20">
            <v>-6714.9036500000002</v>
          </cell>
          <cell r="W20">
            <v>-7847.7432600000002</v>
          </cell>
          <cell r="X20">
            <v>-8767.4914000000008</v>
          </cell>
          <cell r="Y20">
            <v>-9632.8036599999996</v>
          </cell>
          <cell r="Z20">
            <v>-10535.85549</v>
          </cell>
          <cell r="AA20">
            <v>-13554.665000000001</v>
          </cell>
        </row>
        <row r="21">
          <cell r="A21" t="str">
            <v>Act17</v>
          </cell>
          <cell r="B21" t="str">
            <v>Operating profit before provisions</v>
          </cell>
          <cell r="C21">
            <v>-3.900000000385262E-4</v>
          </cell>
          <cell r="D21">
            <v>-2.7999999986150215E-4</v>
          </cell>
          <cell r="E21">
            <v>-62833.049320000006</v>
          </cell>
          <cell r="F21">
            <v>-5.0999999962186848E-4</v>
          </cell>
          <cell r="G21">
            <v>5.3999999954612576E-4</v>
          </cell>
          <cell r="H21">
            <v>19.139970000000176</v>
          </cell>
          <cell r="I21">
            <v>2.0000000404252205E-5</v>
          </cell>
          <cell r="J21">
            <v>-58.401019999999107</v>
          </cell>
          <cell r="K21">
            <v>3.8999999833322363E-4</v>
          </cell>
          <cell r="L21">
            <v>-6.2999999818202923E-4</v>
          </cell>
          <cell r="M21">
            <v>-4032.4497199999987</v>
          </cell>
          <cell r="N21">
            <v>-9.9999974736419972E-6</v>
          </cell>
          <cell r="O21">
            <v>-39.260959999995976</v>
          </cell>
          <cell r="P21">
            <v>-3.900000000385262E-4</v>
          </cell>
          <cell r="Q21">
            <v>-6.6999999990002834E-4</v>
          </cell>
          <cell r="R21">
            <v>-62833.04999</v>
          </cell>
          <cell r="S21">
            <v>-62833.050499999998</v>
          </cell>
          <cell r="T21">
            <v>-62833.049960000004</v>
          </cell>
          <cell r="U21">
            <v>-62813.909989999993</v>
          </cell>
          <cell r="V21">
            <v>-62813.909970000015</v>
          </cell>
          <cell r="W21">
            <v>-62872.310989999998</v>
          </cell>
          <cell r="X21">
            <v>-62872.310599999997</v>
          </cell>
          <cell r="Y21">
            <v>-62872.311229999999</v>
          </cell>
          <cell r="Z21">
            <v>-66904.760949999996</v>
          </cell>
          <cell r="AA21">
            <v>-66904.760959999985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-3.900000000385262E-4</v>
          </cell>
          <cell r="D26">
            <v>-2.7999999986150215E-4</v>
          </cell>
          <cell r="E26">
            <v>-62833.049320000006</v>
          </cell>
          <cell r="F26">
            <v>-5.0999999962186848E-4</v>
          </cell>
          <cell r="G26">
            <v>5.3999999954612576E-4</v>
          </cell>
          <cell r="H26">
            <v>19.139970000000176</v>
          </cell>
          <cell r="I26">
            <v>2.0000000404252205E-5</v>
          </cell>
          <cell r="J26">
            <v>-58.401019999999107</v>
          </cell>
          <cell r="K26">
            <v>3.8999999833322363E-4</v>
          </cell>
          <cell r="L26">
            <v>-6.2999999818202923E-4</v>
          </cell>
          <cell r="M26">
            <v>-4032.4497199999987</v>
          </cell>
          <cell r="N26">
            <v>-9.9999974736419972E-6</v>
          </cell>
          <cell r="O26">
            <v>-39.260959999995976</v>
          </cell>
          <cell r="P26">
            <v>-3.900000000385262E-4</v>
          </cell>
          <cell r="Q26">
            <v>-6.6999999990002834E-4</v>
          </cell>
          <cell r="R26">
            <v>-62833.04999</v>
          </cell>
          <cell r="S26">
            <v>-62833.050499999998</v>
          </cell>
          <cell r="T26">
            <v>-62833.049960000004</v>
          </cell>
          <cell r="U26">
            <v>-62813.909989999993</v>
          </cell>
          <cell r="V26">
            <v>-62813.909970000015</v>
          </cell>
          <cell r="W26">
            <v>-62872.310989999998</v>
          </cell>
          <cell r="X26">
            <v>-62872.310599999997</v>
          </cell>
          <cell r="Y26">
            <v>-62872.311229999999</v>
          </cell>
          <cell r="Z26">
            <v>-66904.760949999996</v>
          </cell>
          <cell r="AA26">
            <v>-66904.760959999985</v>
          </cell>
        </row>
        <row r="27">
          <cell r="A27" t="str">
            <v>Act23</v>
          </cell>
          <cell r="B27" t="str">
            <v>Income from associates</v>
          </cell>
          <cell r="C27">
            <v>958.66968000000008</v>
          </cell>
          <cell r="D27">
            <v>0</v>
          </cell>
          <cell r="E27">
            <v>1360.2336</v>
          </cell>
          <cell r="F27">
            <v>651.96286999999995</v>
          </cell>
          <cell r="G27">
            <v>2032.8302800000001</v>
          </cell>
          <cell r="H27">
            <v>742.12513999999999</v>
          </cell>
          <cell r="I27">
            <v>1820.41851</v>
          </cell>
          <cell r="J27">
            <v>2911.8245499999998</v>
          </cell>
          <cell r="K27">
            <v>1023.34005</v>
          </cell>
          <cell r="L27">
            <v>2456.6367999999998</v>
          </cell>
          <cell r="M27">
            <v>6072.7754599999998</v>
          </cell>
          <cell r="N27">
            <v>-1521.1104700000001</v>
          </cell>
          <cell r="O27">
            <v>18509.706470000001</v>
          </cell>
          <cell r="P27">
            <v>958.66968000000008</v>
          </cell>
          <cell r="Q27">
            <v>958.66968000000008</v>
          </cell>
          <cell r="R27">
            <v>2318.90328</v>
          </cell>
          <cell r="S27">
            <v>2970.8661499999998</v>
          </cell>
          <cell r="T27">
            <v>5003.69643</v>
          </cell>
          <cell r="U27">
            <v>5745.8215700000001</v>
          </cell>
          <cell r="V27">
            <v>7566.2400799999996</v>
          </cell>
          <cell r="W27">
            <v>10478.064629999999</v>
          </cell>
          <cell r="X27">
            <v>11501.40468</v>
          </cell>
          <cell r="Y27">
            <v>13958.04148</v>
          </cell>
          <cell r="Z27">
            <v>20030.816940000001</v>
          </cell>
          <cell r="AA27">
            <v>18509.706470000001</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958.66929000000005</v>
          </cell>
          <cell r="D30">
            <v>-2.7999999986150215E-4</v>
          </cell>
          <cell r="E30">
            <v>-61472.815720000006</v>
          </cell>
          <cell r="F30">
            <v>651.96236000000033</v>
          </cell>
          <cell r="G30">
            <v>2032.8308199999997</v>
          </cell>
          <cell r="H30">
            <v>761.26511000000016</v>
          </cell>
          <cell r="I30">
            <v>1820.4185300000004</v>
          </cell>
          <cell r="J30">
            <v>2853.4235300000009</v>
          </cell>
          <cell r="K30">
            <v>1023.3404399999984</v>
          </cell>
          <cell r="L30">
            <v>2456.6361700000016</v>
          </cell>
          <cell r="M30">
            <v>2040.3257400000011</v>
          </cell>
          <cell r="N30">
            <v>-1521.1104799999976</v>
          </cell>
          <cell r="O30">
            <v>18470.445510000005</v>
          </cell>
          <cell r="P30">
            <v>958.66929000000005</v>
          </cell>
          <cell r="Q30">
            <v>958.66901000000018</v>
          </cell>
          <cell r="R30">
            <v>-60514.146710000001</v>
          </cell>
          <cell r="S30">
            <v>-59862.184349999996</v>
          </cell>
          <cell r="T30">
            <v>-57829.353530000008</v>
          </cell>
          <cell r="U30">
            <v>-57068.088419999993</v>
          </cell>
          <cell r="V30">
            <v>-55247.669890000019</v>
          </cell>
          <cell r="W30">
            <v>-52394.246359999997</v>
          </cell>
          <cell r="X30">
            <v>-51370.905919999997</v>
          </cell>
          <cell r="Y30">
            <v>-48914.269749999999</v>
          </cell>
          <cell r="Z30">
            <v>-46873.944009999992</v>
          </cell>
          <cell r="AA30">
            <v>-48395.05448999998</v>
          </cell>
        </row>
        <row r="31">
          <cell r="A31" t="str">
            <v>Act29</v>
          </cell>
          <cell r="B31" t="str">
            <v>Minority shareholders profit</v>
          </cell>
          <cell r="C31">
            <v>-2470.9746200000009</v>
          </cell>
          <cell r="D31">
            <v>-2512.557090000003</v>
          </cell>
          <cell r="E31">
            <v>-2769.3294799999994</v>
          </cell>
          <cell r="F31">
            <v>-2600.6573799999969</v>
          </cell>
          <cell r="G31">
            <v>-2923.7219600000053</v>
          </cell>
          <cell r="H31">
            <v>-2239.8462649999992</v>
          </cell>
          <cell r="I31">
            <v>-2816.8663099999899</v>
          </cell>
          <cell r="J31">
            <v>-2677.7816000000157</v>
          </cell>
          <cell r="K31">
            <v>-2535.8368349999841</v>
          </cell>
          <cell r="L31">
            <v>-2520.2955350000084</v>
          </cell>
          <cell r="M31">
            <v>-2502.6037249999918</v>
          </cell>
          <cell r="N31">
            <v>-217.59157500000788</v>
          </cell>
          <cell r="O31">
            <v>-28788.062375000005</v>
          </cell>
          <cell r="P31">
            <v>-2470.9746200000009</v>
          </cell>
          <cell r="Q31">
            <v>-4983.5317100000038</v>
          </cell>
          <cell r="R31">
            <v>-7752.8611900000033</v>
          </cell>
          <cell r="S31">
            <v>-10353.51857</v>
          </cell>
          <cell r="T31">
            <v>-13277.240530000006</v>
          </cell>
          <cell r="U31">
            <v>-15517.086795000007</v>
          </cell>
          <cell r="V31">
            <v>-18333.953104999997</v>
          </cell>
          <cell r="W31">
            <v>-21011.734705000013</v>
          </cell>
          <cell r="X31">
            <v>-23547.571539999997</v>
          </cell>
          <cell r="Y31">
            <v>-26067.867075000006</v>
          </cell>
          <cell r="Z31">
            <v>-28570.470799999996</v>
          </cell>
          <cell r="AA31">
            <v>-28788.062375000005</v>
          </cell>
        </row>
        <row r="32">
          <cell r="A32" t="str">
            <v>Act27</v>
          </cell>
          <cell r="B32" t="str">
            <v>Taxation</v>
          </cell>
          <cell r="C32">
            <v>-42.93797</v>
          </cell>
          <cell r="D32">
            <v>0</v>
          </cell>
          <cell r="E32">
            <v>-84.25385</v>
          </cell>
          <cell r="F32">
            <v>-13.89602</v>
          </cell>
          <cell r="G32">
            <v>-53.29466</v>
          </cell>
          <cell r="H32">
            <v>-21.947490000000002</v>
          </cell>
          <cell r="I32">
            <v>-0.81823999999999997</v>
          </cell>
          <cell r="J32">
            <v>-68.607280000000003</v>
          </cell>
          <cell r="K32">
            <v>-25.293610000000001</v>
          </cell>
          <cell r="L32">
            <v>-201.99017000000001</v>
          </cell>
          <cell r="M32">
            <v>-70.411899999999989</v>
          </cell>
          <cell r="N32">
            <v>-37.588529999999999</v>
          </cell>
          <cell r="O32">
            <v>-621.03971999999999</v>
          </cell>
          <cell r="P32">
            <v>-42.93797</v>
          </cell>
          <cell r="Q32">
            <v>-42.93797</v>
          </cell>
          <cell r="R32">
            <v>-127.19182000000001</v>
          </cell>
          <cell r="S32">
            <v>-141.08784</v>
          </cell>
          <cell r="T32">
            <v>-194.38249999999999</v>
          </cell>
          <cell r="U32">
            <v>-216.32999000000001</v>
          </cell>
          <cell r="V32">
            <v>-217.14823000000001</v>
          </cell>
          <cell r="W32">
            <v>-285.75551000000002</v>
          </cell>
          <cell r="X32">
            <v>-311.04912000000002</v>
          </cell>
          <cell r="Y32">
            <v>-513.03929000000005</v>
          </cell>
          <cell r="Z32">
            <v>-583.45119</v>
          </cell>
          <cell r="AA32">
            <v>-621.03971999999999</v>
          </cell>
        </row>
        <row r="33">
          <cell r="A33" t="str">
            <v>Act28</v>
          </cell>
          <cell r="B33" t="str">
            <v>Profit after tax</v>
          </cell>
          <cell r="C33">
            <v>-1555.2433000000008</v>
          </cell>
          <cell r="D33">
            <v>-2512.5573700000027</v>
          </cell>
          <cell r="E33">
            <v>-64326.399050000007</v>
          </cell>
          <cell r="F33">
            <v>-1962.5910399999964</v>
          </cell>
          <cell r="G33">
            <v>-944.18580000000566</v>
          </cell>
          <cell r="H33">
            <v>-1500.528644999999</v>
          </cell>
          <cell r="I33">
            <v>-997.26601999998945</v>
          </cell>
          <cell r="J33">
            <v>107.03464999998522</v>
          </cell>
          <cell r="K33">
            <v>-1537.7900049999857</v>
          </cell>
          <cell r="L33">
            <v>-265.64953500000684</v>
          </cell>
          <cell r="M33">
            <v>-532.68988499999057</v>
          </cell>
          <cell r="N33">
            <v>-1776.2905850000054</v>
          </cell>
          <cell r="O33">
            <v>-10938.656585000001</v>
          </cell>
          <cell r="P33">
            <v>-1555.2433000000008</v>
          </cell>
          <cell r="Q33">
            <v>-4067.8006700000037</v>
          </cell>
          <cell r="R33">
            <v>-68394.199720000004</v>
          </cell>
          <cell r="S33">
            <v>-70356.790759999989</v>
          </cell>
          <cell r="T33">
            <v>-71300.976560000025</v>
          </cell>
          <cell r="U33">
            <v>-72801.505204999994</v>
          </cell>
          <cell r="V33">
            <v>-73798.771225000019</v>
          </cell>
          <cell r="W33">
            <v>-73691.736575000017</v>
          </cell>
          <cell r="X33">
            <v>-75229.526579999991</v>
          </cell>
          <cell r="Y33">
            <v>-75495.176115000009</v>
          </cell>
          <cell r="Z33">
            <v>-76027.865999999995</v>
          </cell>
          <cell r="AA33">
            <v>-77804.15658499999</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239.14124793477154</v>
          </cell>
          <cell r="D35">
            <v>239.14124793477154</v>
          </cell>
          <cell r="E35">
            <v>239.14124793477154</v>
          </cell>
          <cell r="F35">
            <v>239.14124793477154</v>
          </cell>
          <cell r="G35">
            <v>239.14124793477154</v>
          </cell>
          <cell r="H35">
            <v>239.14124793477154</v>
          </cell>
          <cell r="I35">
            <v>239.14124793477154</v>
          </cell>
          <cell r="J35">
            <v>239.14124793477154</v>
          </cell>
          <cell r="K35">
            <v>239.14124793477154</v>
          </cell>
          <cell r="L35">
            <v>239.14124793477154</v>
          </cell>
          <cell r="M35">
            <v>239.14124793477154</v>
          </cell>
          <cell r="N35">
            <v>239.14124793477154</v>
          </cell>
          <cell r="O35">
            <v>2869.6949752172582</v>
          </cell>
          <cell r="P35">
            <v>239.14124793477154</v>
          </cell>
          <cell r="Q35">
            <v>478.28249586954308</v>
          </cell>
          <cell r="R35">
            <v>717.42374380431465</v>
          </cell>
          <cell r="S35">
            <v>956.56499173908617</v>
          </cell>
          <cell r="T35">
            <v>1195.7062396738577</v>
          </cell>
          <cell r="U35">
            <v>1434.8474876086293</v>
          </cell>
          <cell r="V35">
            <v>1673.9887355434009</v>
          </cell>
          <cell r="W35">
            <v>1913.1299834781726</v>
          </cell>
          <cell r="X35">
            <v>2152.271231412944</v>
          </cell>
          <cell r="Y35">
            <v>2391.4124793477154</v>
          </cell>
          <cell r="Z35">
            <v>2630.5537272824868</v>
          </cell>
          <cell r="AA35">
            <v>2869.6949752172582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239.14124793477154</v>
          </cell>
          <cell r="D37">
            <v>239.14124793477154</v>
          </cell>
          <cell r="E37">
            <v>239.14124793477154</v>
          </cell>
          <cell r="F37">
            <v>239.14124793477154</v>
          </cell>
          <cell r="G37">
            <v>239.14124793477154</v>
          </cell>
          <cell r="H37">
            <v>239.14124793477154</v>
          </cell>
          <cell r="I37">
            <v>239.14124793477154</v>
          </cell>
          <cell r="J37">
            <v>239.14124793477154</v>
          </cell>
          <cell r="K37">
            <v>239.14124793477154</v>
          </cell>
          <cell r="L37">
            <v>239.14124793477154</v>
          </cell>
          <cell r="M37">
            <v>239.14124793477154</v>
          </cell>
          <cell r="N37">
            <v>239.14124793477154</v>
          </cell>
          <cell r="O37">
            <v>2869.6949752172582</v>
          </cell>
          <cell r="P37">
            <v>239.14124793477154</v>
          </cell>
          <cell r="Q37">
            <v>478.28249586954308</v>
          </cell>
          <cell r="R37">
            <v>717.42374380431465</v>
          </cell>
          <cell r="S37">
            <v>956.56499173908617</v>
          </cell>
          <cell r="T37">
            <v>1195.7062396738577</v>
          </cell>
          <cell r="U37">
            <v>1434.8474876086293</v>
          </cell>
          <cell r="V37">
            <v>1673.9887355434009</v>
          </cell>
          <cell r="W37">
            <v>1913.1299834781726</v>
          </cell>
          <cell r="X37">
            <v>2152.271231412944</v>
          </cell>
          <cell r="Y37">
            <v>2391.4124793477154</v>
          </cell>
          <cell r="Z37">
            <v>2630.5537272824868</v>
          </cell>
          <cell r="AA37">
            <v>2869.6949752172582</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-1215.2247707018175</v>
          </cell>
          <cell r="D44">
            <v>-1215.2247707018175</v>
          </cell>
          <cell r="E44">
            <v>-1215.2247707018175</v>
          </cell>
          <cell r="F44">
            <v>-1215.2247707018175</v>
          </cell>
          <cell r="G44">
            <v>-1215.2247707018175</v>
          </cell>
          <cell r="H44">
            <v>-1215.2247707018175</v>
          </cell>
          <cell r="I44">
            <v>-1215.2247707018175</v>
          </cell>
          <cell r="J44">
            <v>-1215.2247707018175</v>
          </cell>
          <cell r="K44">
            <v>-1215.2247707018175</v>
          </cell>
          <cell r="L44">
            <v>-1215.2247707018175</v>
          </cell>
          <cell r="M44">
            <v>-1215.2247707018175</v>
          </cell>
          <cell r="N44">
            <v>-1215.2247707018175</v>
          </cell>
          <cell r="O44">
            <v>-14582.697248421811</v>
          </cell>
          <cell r="P44">
            <v>-1215.2247707018175</v>
          </cell>
          <cell r="Q44">
            <v>-2430.4495414036351</v>
          </cell>
          <cell r="R44">
            <v>-3645.6743121054524</v>
          </cell>
          <cell r="S44">
            <v>-4860.8990828072701</v>
          </cell>
          <cell r="T44">
            <v>-6076.1238535090879</v>
          </cell>
          <cell r="U44">
            <v>-7291.3486242109057</v>
          </cell>
          <cell r="V44">
            <v>-8506.5733949127225</v>
          </cell>
          <cell r="W44">
            <v>-9721.7981656145403</v>
          </cell>
          <cell r="X44">
            <v>-10937.022936316358</v>
          </cell>
          <cell r="Y44">
            <v>-12152.247707018176</v>
          </cell>
          <cell r="Z44">
            <v>-13367.472477719994</v>
          </cell>
          <cell r="AA44">
            <v>-14582.697248421811</v>
          </cell>
        </row>
        <row r="45">
          <cell r="A45" t="str">
            <v>Bud11</v>
          </cell>
          <cell r="B45" t="str">
            <v>Other income</v>
          </cell>
          <cell r="C45">
            <v>-1215.2247707018175</v>
          </cell>
          <cell r="D45">
            <v>-1215.2247707018175</v>
          </cell>
          <cell r="E45">
            <v>-1215.2247707018175</v>
          </cell>
          <cell r="F45">
            <v>-1215.2247707018175</v>
          </cell>
          <cell r="G45">
            <v>-1215.2247707018175</v>
          </cell>
          <cell r="H45">
            <v>-1215.2247707018175</v>
          </cell>
          <cell r="I45">
            <v>-1215.2247707018175</v>
          </cell>
          <cell r="J45">
            <v>-1215.2247707018175</v>
          </cell>
          <cell r="K45">
            <v>-1215.2247707018175</v>
          </cell>
          <cell r="L45">
            <v>-1215.2247707018175</v>
          </cell>
          <cell r="M45">
            <v>-1215.2247707018175</v>
          </cell>
          <cell r="N45">
            <v>-1215.2247707018175</v>
          </cell>
          <cell r="O45">
            <v>-14582.697248421811</v>
          </cell>
          <cell r="P45">
            <v>-1215.2247707018175</v>
          </cell>
          <cell r="Q45">
            <v>-2430.4495414036351</v>
          </cell>
          <cell r="R45">
            <v>-3645.6743121054524</v>
          </cell>
          <cell r="S45">
            <v>-4860.8990828072701</v>
          </cell>
          <cell r="T45">
            <v>-6076.1238535090879</v>
          </cell>
          <cell r="U45">
            <v>-7291.3486242109057</v>
          </cell>
          <cell r="V45">
            <v>-8506.5733949127225</v>
          </cell>
          <cell r="W45">
            <v>-9721.7981656145403</v>
          </cell>
          <cell r="X45">
            <v>-10937.022936316358</v>
          </cell>
          <cell r="Y45">
            <v>-12152.247707018176</v>
          </cell>
          <cell r="Z45">
            <v>-13367.472477719994</v>
          </cell>
          <cell r="AA45">
            <v>-14582.697248421811</v>
          </cell>
        </row>
        <row r="46">
          <cell r="A46" t="str">
            <v>Bud11.1</v>
          </cell>
          <cell r="B46" t="str">
            <v>Dividend income</v>
          </cell>
          <cell r="C46">
            <v>0</v>
          </cell>
          <cell r="D46">
            <v>0</v>
          </cell>
          <cell r="E46">
            <v>-52500</v>
          </cell>
          <cell r="F46">
            <v>-46951.178671218797</v>
          </cell>
          <cell r="G46">
            <v>0</v>
          </cell>
          <cell r="H46">
            <v>0</v>
          </cell>
          <cell r="I46">
            <v>0</v>
          </cell>
          <cell r="J46">
            <v>0</v>
          </cell>
          <cell r="K46">
            <v>0</v>
          </cell>
          <cell r="L46">
            <v>0</v>
          </cell>
          <cell r="M46">
            <v>0</v>
          </cell>
          <cell r="N46">
            <v>0</v>
          </cell>
          <cell r="O46">
            <v>-99451.178671218804</v>
          </cell>
          <cell r="P46">
            <v>0</v>
          </cell>
          <cell r="Q46">
            <v>0</v>
          </cell>
          <cell r="R46">
            <v>-52500</v>
          </cell>
          <cell r="S46">
            <v>-99451.178671218804</v>
          </cell>
          <cell r="T46">
            <v>-99451.178671218804</v>
          </cell>
          <cell r="U46">
            <v>-99451.178671218804</v>
          </cell>
          <cell r="V46">
            <v>-99451.178671218804</v>
          </cell>
          <cell r="W46">
            <v>-99451.178671218804</v>
          </cell>
          <cell r="X46">
            <v>-99451.178671218804</v>
          </cell>
          <cell r="Y46">
            <v>-99451.178671218804</v>
          </cell>
          <cell r="Z46">
            <v>-99451.178671218804</v>
          </cell>
          <cell r="AA46">
            <v>-99451.178671218804</v>
          </cell>
        </row>
        <row r="47">
          <cell r="A47" t="str">
            <v>Bud12</v>
          </cell>
          <cell r="B47" t="str">
            <v>Total income</v>
          </cell>
          <cell r="C47">
            <v>-976.08352276704602</v>
          </cell>
          <cell r="D47">
            <v>-976.08352276704602</v>
          </cell>
          <cell r="E47">
            <v>-53476.083522767047</v>
          </cell>
          <cell r="F47">
            <v>-47927.262193985844</v>
          </cell>
          <cell r="G47">
            <v>-976.08352276704602</v>
          </cell>
          <cell r="H47">
            <v>-976.08352276704602</v>
          </cell>
          <cell r="I47">
            <v>-976.08352276704602</v>
          </cell>
          <cell r="J47">
            <v>-976.08352276704602</v>
          </cell>
          <cell r="K47">
            <v>-976.08352276704602</v>
          </cell>
          <cell r="L47">
            <v>-976.08352276704602</v>
          </cell>
          <cell r="M47">
            <v>-976.08352276704602</v>
          </cell>
          <cell r="N47">
            <v>-976.08352276704602</v>
          </cell>
          <cell r="O47">
            <v>-111164.18094442337</v>
          </cell>
          <cell r="P47">
            <v>-976.08352276704602</v>
          </cell>
          <cell r="Q47">
            <v>-1952.167045534092</v>
          </cell>
          <cell r="R47">
            <v>-55428.25056830114</v>
          </cell>
          <cell r="S47">
            <v>-103355.51276228699</v>
          </cell>
          <cell r="T47">
            <v>-104331.59628505402</v>
          </cell>
          <cell r="U47">
            <v>-105307.67980782108</v>
          </cell>
          <cell r="V47">
            <v>-106283.76333058812</v>
          </cell>
          <cell r="W47">
            <v>-107259.84685335518</v>
          </cell>
          <cell r="X47">
            <v>-108235.93037612221</v>
          </cell>
          <cell r="Y47">
            <v>-109212.01389888927</v>
          </cell>
          <cell r="Z47">
            <v>-110188.0974216563</v>
          </cell>
          <cell r="AA47">
            <v>-111164.18094442337</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-976.08352276704591</v>
          </cell>
          <cell r="D49">
            <v>-976.08352276704591</v>
          </cell>
          <cell r="E49">
            <v>-976.08352276704591</v>
          </cell>
          <cell r="F49">
            <v>-976.08352276704591</v>
          </cell>
          <cell r="G49">
            <v>-976.08352276704591</v>
          </cell>
          <cell r="H49">
            <v>-976.08352276704591</v>
          </cell>
          <cell r="I49">
            <v>-976.08352276704591</v>
          </cell>
          <cell r="J49">
            <v>-976.08352276704591</v>
          </cell>
          <cell r="K49">
            <v>-976.08352276704591</v>
          </cell>
          <cell r="L49">
            <v>-976.08352276704591</v>
          </cell>
          <cell r="M49">
            <v>-976.08352276704591</v>
          </cell>
          <cell r="N49">
            <v>-976.08352276704591</v>
          </cell>
          <cell r="O49">
            <v>-11713.002273204555</v>
          </cell>
          <cell r="P49">
            <v>-976.08352276704591</v>
          </cell>
          <cell r="Q49">
            <v>-1952.1670455340918</v>
          </cell>
          <cell r="R49">
            <v>-2928.2505683011377</v>
          </cell>
          <cell r="S49">
            <v>-3904.3340910681836</v>
          </cell>
          <cell r="T49">
            <v>-4880.4176138352295</v>
          </cell>
          <cell r="U49">
            <v>-5856.5011366022754</v>
          </cell>
          <cell r="V49">
            <v>-6832.5846593693213</v>
          </cell>
          <cell r="W49">
            <v>-7808.6681821363672</v>
          </cell>
          <cell r="X49">
            <v>-8784.7517049034141</v>
          </cell>
          <cell r="Y49">
            <v>-9760.8352276704609</v>
          </cell>
          <cell r="Z49">
            <v>-10736.918750437508</v>
          </cell>
          <cell r="AA49">
            <v>-11713.002273204555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-976.08352276704591</v>
          </cell>
          <cell r="D51">
            <v>-976.08352276704591</v>
          </cell>
          <cell r="E51">
            <v>-976.08352276704591</v>
          </cell>
          <cell r="F51">
            <v>-976.08352276704591</v>
          </cell>
          <cell r="G51">
            <v>-976.08352276704591</v>
          </cell>
          <cell r="H51">
            <v>-976.08352276704591</v>
          </cell>
          <cell r="I51">
            <v>-976.08352276704591</v>
          </cell>
          <cell r="J51">
            <v>-976.08352276704591</v>
          </cell>
          <cell r="K51">
            <v>-976.08352276704591</v>
          </cell>
          <cell r="L51">
            <v>-976.08352276704591</v>
          </cell>
          <cell r="M51">
            <v>-976.08352276704591</v>
          </cell>
          <cell r="N51">
            <v>-976.08352276704591</v>
          </cell>
          <cell r="O51">
            <v>-11713.002273204555</v>
          </cell>
          <cell r="P51">
            <v>-976.08352276704591</v>
          </cell>
          <cell r="Q51">
            <v>-1952.1670455340918</v>
          </cell>
          <cell r="R51">
            <v>-2928.2505683011377</v>
          </cell>
          <cell r="S51">
            <v>-3904.3340910681836</v>
          </cell>
          <cell r="T51">
            <v>-4880.4176138352295</v>
          </cell>
          <cell r="U51">
            <v>-5856.5011366022754</v>
          </cell>
          <cell r="V51">
            <v>-6832.5846593693213</v>
          </cell>
          <cell r="W51">
            <v>-7808.6681821363672</v>
          </cell>
          <cell r="X51">
            <v>-8784.7517049034141</v>
          </cell>
          <cell r="Y51">
            <v>-9760.8352276704609</v>
          </cell>
          <cell r="Z51">
            <v>-10736.918750437508</v>
          </cell>
          <cell r="AA51">
            <v>-11713.002273204555</v>
          </cell>
        </row>
        <row r="52">
          <cell r="A52" t="str">
            <v>Bud17</v>
          </cell>
          <cell r="B52" t="str">
            <v>Operating profit before provisions</v>
          </cell>
          <cell r="C52">
            <v>-1.1368683772161603E-13</v>
          </cell>
          <cell r="D52">
            <v>-1.1368683772161603E-13</v>
          </cell>
          <cell r="E52">
            <v>-52500</v>
          </cell>
          <cell r="F52">
            <v>-46951.178671218797</v>
          </cell>
          <cell r="G52">
            <v>-1.1368683772161603E-13</v>
          </cell>
          <cell r="H52">
            <v>-1.1368683772161603E-13</v>
          </cell>
          <cell r="I52">
            <v>-1.1368683772161603E-13</v>
          </cell>
          <cell r="J52">
            <v>-1.1368683772161603E-13</v>
          </cell>
          <cell r="K52">
            <v>-1.1368683772161603E-13</v>
          </cell>
          <cell r="L52">
            <v>-1.1368683772161603E-13</v>
          </cell>
          <cell r="M52">
            <v>-1.1368683772161603E-13</v>
          </cell>
          <cell r="N52">
            <v>-1.1368683772161603E-13</v>
          </cell>
          <cell r="O52">
            <v>-99451.178671218804</v>
          </cell>
          <cell r="P52">
            <v>-1.1368683772161603E-13</v>
          </cell>
          <cell r="Q52">
            <v>-2.2737367544323206E-13</v>
          </cell>
          <cell r="R52">
            <v>-52500</v>
          </cell>
          <cell r="S52">
            <v>-99451.178671218804</v>
          </cell>
          <cell r="T52">
            <v>-99451.17867121879</v>
          </cell>
          <cell r="U52">
            <v>-99451.178671218804</v>
          </cell>
          <cell r="V52">
            <v>-99451.17867121879</v>
          </cell>
          <cell r="W52">
            <v>-99451.178671218804</v>
          </cell>
          <cell r="X52">
            <v>-99451.178671218804</v>
          </cell>
          <cell r="Y52">
            <v>-99451.178671218804</v>
          </cell>
          <cell r="Z52">
            <v>-99451.178671218804</v>
          </cell>
          <cell r="AA52">
            <v>-99451.178671218804</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-1.1368683772161603E-13</v>
          </cell>
          <cell r="D57">
            <v>-1.1368683772161603E-13</v>
          </cell>
          <cell r="E57">
            <v>-52500</v>
          </cell>
          <cell r="F57">
            <v>-46951.178671218797</v>
          </cell>
          <cell r="G57">
            <v>-1.1368683772161603E-13</v>
          </cell>
          <cell r="H57">
            <v>-1.1368683772161603E-13</v>
          </cell>
          <cell r="I57">
            <v>-1.1368683772161603E-13</v>
          </cell>
          <cell r="J57">
            <v>-1.1368683772161603E-13</v>
          </cell>
          <cell r="K57">
            <v>-1.1368683772161603E-13</v>
          </cell>
          <cell r="L57">
            <v>-1.1368683772161603E-13</v>
          </cell>
          <cell r="M57">
            <v>-1.1368683772161603E-13</v>
          </cell>
          <cell r="N57">
            <v>-1.1368683772161603E-13</v>
          </cell>
          <cell r="O57">
            <v>-99451.178671218804</v>
          </cell>
          <cell r="P57">
            <v>-1.1368683772161603E-13</v>
          </cell>
          <cell r="Q57">
            <v>-2.2737367544323206E-13</v>
          </cell>
          <cell r="R57">
            <v>-52500</v>
          </cell>
          <cell r="S57">
            <v>-99451.178671218804</v>
          </cell>
          <cell r="T57">
            <v>-99451.17867121879</v>
          </cell>
          <cell r="U57">
            <v>-99451.178671218804</v>
          </cell>
          <cell r="V57">
            <v>-99451.17867121879</v>
          </cell>
          <cell r="W57">
            <v>-99451.178671218804</v>
          </cell>
          <cell r="X57">
            <v>-99451.178671218804</v>
          </cell>
          <cell r="Y57">
            <v>-99451.178671218804</v>
          </cell>
          <cell r="Z57">
            <v>-99451.178671218804</v>
          </cell>
          <cell r="AA57">
            <v>-99451.178671218804</v>
          </cell>
        </row>
        <row r="58">
          <cell r="A58" t="str">
            <v>Bud23</v>
          </cell>
          <cell r="B58" t="str">
            <v>Income from associates</v>
          </cell>
          <cell r="C58">
            <v>1161.5023027822137</v>
          </cell>
          <cell r="D58">
            <v>1161.5023027822137</v>
          </cell>
          <cell r="E58">
            <v>1161.5023027822137</v>
          </cell>
          <cell r="F58">
            <v>1161.5023027822137</v>
          </cell>
          <cell r="G58">
            <v>1161.5023027822137</v>
          </cell>
          <cell r="H58">
            <v>1161.5023027822137</v>
          </cell>
          <cell r="I58">
            <v>1161.5023027822137</v>
          </cell>
          <cell r="J58">
            <v>1161.5023027822137</v>
          </cell>
          <cell r="K58">
            <v>1161.5023027822137</v>
          </cell>
          <cell r="L58">
            <v>1161.5023027822137</v>
          </cell>
          <cell r="M58">
            <v>1161.5023027822137</v>
          </cell>
          <cell r="N58">
            <v>1161.5023027822137</v>
          </cell>
          <cell r="O58">
            <v>13938.027633386564</v>
          </cell>
          <cell r="P58">
            <v>1161.5023027822137</v>
          </cell>
          <cell r="Q58">
            <v>2323.0046055644275</v>
          </cell>
          <cell r="R58">
            <v>3484.5069083466415</v>
          </cell>
          <cell r="S58">
            <v>4646.009211128855</v>
          </cell>
          <cell r="T58">
            <v>5807.5115139110685</v>
          </cell>
          <cell r="U58">
            <v>6969.013816693282</v>
          </cell>
          <cell r="V58">
            <v>8130.5161194754955</v>
          </cell>
          <cell r="W58">
            <v>9292.01842225771</v>
          </cell>
          <cell r="X58">
            <v>10453.520725039923</v>
          </cell>
          <cell r="Y58">
            <v>11615.023027822137</v>
          </cell>
          <cell r="Z58">
            <v>12776.525330604351</v>
          </cell>
          <cell r="AA58">
            <v>13938.027633386564</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1161.5023027822135</v>
          </cell>
          <cell r="D61">
            <v>1161.5023027822135</v>
          </cell>
          <cell r="E61">
            <v>-51338.497697217783</v>
          </cell>
          <cell r="F61">
            <v>-45789.67636843658</v>
          </cell>
          <cell r="G61">
            <v>1161.5023027822135</v>
          </cell>
          <cell r="H61">
            <v>1161.5023027822135</v>
          </cell>
          <cell r="I61">
            <v>1161.5023027822135</v>
          </cell>
          <cell r="J61">
            <v>1161.5023027822135</v>
          </cell>
          <cell r="K61">
            <v>1161.5023027822135</v>
          </cell>
          <cell r="L61">
            <v>1161.5023027822135</v>
          </cell>
          <cell r="M61">
            <v>1161.5023027822135</v>
          </cell>
          <cell r="N61">
            <v>1161.5023027822135</v>
          </cell>
          <cell r="O61">
            <v>-85513.151037832242</v>
          </cell>
          <cell r="P61">
            <v>1161.5023027822135</v>
          </cell>
          <cell r="Q61">
            <v>2323.004605564427</v>
          </cell>
          <cell r="R61">
            <v>-49015.493091653356</v>
          </cell>
          <cell r="S61">
            <v>-94805.16946008995</v>
          </cell>
          <cell r="T61">
            <v>-93643.667157307718</v>
          </cell>
          <cell r="U61">
            <v>-92482.164854525516</v>
          </cell>
          <cell r="V61">
            <v>-91320.662551743299</v>
          </cell>
          <cell r="W61">
            <v>-90159.160248961096</v>
          </cell>
          <cell r="X61">
            <v>-88997.657946178879</v>
          </cell>
          <cell r="Y61">
            <v>-87836.155643396662</v>
          </cell>
          <cell r="Z61">
            <v>-86674.653340614459</v>
          </cell>
          <cell r="AA61">
            <v>-85513.151037832242</v>
          </cell>
        </row>
        <row r="62">
          <cell r="A62" t="str">
            <v>Bud29</v>
          </cell>
          <cell r="B62" t="str">
            <v>Minority shareholders profit</v>
          </cell>
          <cell r="C62">
            <v>-2088.3658354562708</v>
          </cell>
          <cell r="D62">
            <v>-1973.3772464551564</v>
          </cell>
          <cell r="E62">
            <v>-2091.2982378458073</v>
          </cell>
          <cell r="F62">
            <v>-2091.1065017574165</v>
          </cell>
          <cell r="G62">
            <v>-2187.3411369587147</v>
          </cell>
          <cell r="H62">
            <v>-1902.9015304803452</v>
          </cell>
          <cell r="I62">
            <v>-2277.3046546004989</v>
          </cell>
          <cell r="J62">
            <v>-2358.3765267930739</v>
          </cell>
          <cell r="K62">
            <v>-2169.3199412764357</v>
          </cell>
          <cell r="L62">
            <v>-2324.6058591077594</v>
          </cell>
          <cell r="M62">
            <v>-2255.4393367174939</v>
          </cell>
          <cell r="N62">
            <v>-2327.3978203490196</v>
          </cell>
          <cell r="O62">
            <v>-26046.834627797991</v>
          </cell>
          <cell r="P62">
            <v>-2088.3658354562708</v>
          </cell>
          <cell r="Q62">
            <v>-4061.743081911427</v>
          </cell>
          <cell r="R62">
            <v>-6153.0413197572343</v>
          </cell>
          <cell r="S62">
            <v>-8244.1478215146508</v>
          </cell>
          <cell r="T62">
            <v>-10431.488958473365</v>
          </cell>
          <cell r="U62">
            <v>-12334.39048895371</v>
          </cell>
          <cell r="V62">
            <v>-14611.695143554209</v>
          </cell>
          <cell r="W62">
            <v>-16970.071670347283</v>
          </cell>
          <cell r="X62">
            <v>-19139.39161162372</v>
          </cell>
          <cell r="Y62">
            <v>-21463.99747073148</v>
          </cell>
          <cell r="Z62">
            <v>-23719.436807448972</v>
          </cell>
          <cell r="AA62">
            <v>-26046.834627797991</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-926.8635326740573</v>
          </cell>
          <cell r="D64">
            <v>-811.87494367294289</v>
          </cell>
          <cell r="E64">
            <v>-53429.795935063594</v>
          </cell>
          <cell r="F64">
            <v>-47880.782870193994</v>
          </cell>
          <cell r="G64">
            <v>-1025.8388341765012</v>
          </cell>
          <cell r="H64">
            <v>-741.39922769813165</v>
          </cell>
          <cell r="I64">
            <v>-1115.8023518182854</v>
          </cell>
          <cell r="J64">
            <v>-1196.8742240108604</v>
          </cell>
          <cell r="K64">
            <v>-1007.8176384942221</v>
          </cell>
          <cell r="L64">
            <v>-1163.1035563255459</v>
          </cell>
          <cell r="M64">
            <v>-1093.9370339352804</v>
          </cell>
          <cell r="N64">
            <v>-1165.8955175668061</v>
          </cell>
          <cell r="O64">
            <v>-111559.98566563023</v>
          </cell>
          <cell r="P64">
            <v>-926.8635326740573</v>
          </cell>
          <cell r="Q64">
            <v>-1738.738476347</v>
          </cell>
          <cell r="R64">
            <v>-55168.53441141059</v>
          </cell>
          <cell r="S64">
            <v>-103049.3172816046</v>
          </cell>
          <cell r="T64">
            <v>-104075.15611578108</v>
          </cell>
          <cell r="U64">
            <v>-104816.55534347922</v>
          </cell>
          <cell r="V64">
            <v>-105932.35769529751</v>
          </cell>
          <cell r="W64">
            <v>-107129.23191930838</v>
          </cell>
          <cell r="X64">
            <v>-108137.0495578026</v>
          </cell>
          <cell r="Y64">
            <v>-109300.15311412814</v>
          </cell>
          <cell r="Z64">
            <v>-110394.09014806343</v>
          </cell>
          <cell r="AA64">
            <v>-111559.98566563023</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2.2737367544323206E-12</v>
          </cell>
          <cell r="O65">
            <v>-116277.78118000002</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274.43838</v>
          </cell>
          <cell r="D67">
            <v>254.75349999999997</v>
          </cell>
          <cell r="E67">
            <v>284.11572000000001</v>
          </cell>
          <cell r="F67">
            <v>268.4924900000002</v>
          </cell>
          <cell r="G67">
            <v>292.49487999999974</v>
          </cell>
          <cell r="H67">
            <v>295.00235000000021</v>
          </cell>
          <cell r="I67">
            <v>192.03711999999973</v>
          </cell>
          <cell r="J67">
            <v>166.83302000000003</v>
          </cell>
          <cell r="K67">
            <v>102.11591000000021</v>
          </cell>
          <cell r="L67">
            <v>156.91562999999996</v>
          </cell>
          <cell r="M67">
            <v>122.10512999999992</v>
          </cell>
          <cell r="N67">
            <v>192.75282000000016</v>
          </cell>
          <cell r="O67">
            <v>2602.0569500000001</v>
          </cell>
          <cell r="P67">
            <v>274.43838</v>
          </cell>
          <cell r="Q67">
            <v>529.19187999999997</v>
          </cell>
          <cell r="R67">
            <v>813.30759999999998</v>
          </cell>
          <cell r="S67">
            <v>1081.8000900000002</v>
          </cell>
          <cell r="T67">
            <v>1374.2949699999999</v>
          </cell>
          <cell r="U67">
            <v>1669.2973200000001</v>
          </cell>
          <cell r="V67">
            <v>1861.3344399999999</v>
          </cell>
          <cell r="W67">
            <v>2028.1674599999999</v>
          </cell>
          <cell r="X67">
            <v>2130.2833700000001</v>
          </cell>
          <cell r="Y67">
            <v>2287.1990000000001</v>
          </cell>
          <cell r="Z67">
            <v>2409.30413</v>
          </cell>
          <cell r="AA67">
            <v>2602.0569500000001</v>
          </cell>
        </row>
        <row r="68">
          <cell r="A68" t="str">
            <v>Dtp03</v>
          </cell>
          <cell r="B68" t="str">
            <v>Net interest income</v>
          </cell>
          <cell r="C68">
            <v>274.43838</v>
          </cell>
          <cell r="D68">
            <v>254.75349999999997</v>
          </cell>
          <cell r="E68">
            <v>284.11572000000001</v>
          </cell>
          <cell r="F68">
            <v>268.4924900000002</v>
          </cell>
          <cell r="G68">
            <v>292.49487999999974</v>
          </cell>
          <cell r="H68">
            <v>295.00235000000021</v>
          </cell>
          <cell r="I68">
            <v>192.03711999999973</v>
          </cell>
          <cell r="J68">
            <v>166.83302000000003</v>
          </cell>
          <cell r="K68">
            <v>102.11591000000021</v>
          </cell>
          <cell r="L68">
            <v>156.91562999999996</v>
          </cell>
          <cell r="M68">
            <v>122.10512999999992</v>
          </cell>
          <cell r="N68">
            <v>192.75282000000016</v>
          </cell>
          <cell r="O68">
            <v>2602.0569500000001</v>
          </cell>
          <cell r="P68">
            <v>274.43838</v>
          </cell>
          <cell r="Q68">
            <v>529.19187999999997</v>
          </cell>
          <cell r="R68">
            <v>813.30759999999998</v>
          </cell>
          <cell r="S68">
            <v>1081.8000900000002</v>
          </cell>
          <cell r="T68">
            <v>1374.2949699999999</v>
          </cell>
          <cell r="U68">
            <v>1669.2973200000001</v>
          </cell>
          <cell r="V68">
            <v>1861.3344399999999</v>
          </cell>
          <cell r="W68">
            <v>2028.1674599999999</v>
          </cell>
          <cell r="X68">
            <v>2130.2833700000001</v>
          </cell>
          <cell r="Y68">
            <v>2287.1990000000001</v>
          </cell>
          <cell r="Z68">
            <v>2409.30413</v>
          </cell>
          <cell r="AA68">
            <v>2602.0569500000001</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-1194.41463</v>
          </cell>
          <cell r="D75">
            <v>-1167.8227899999999</v>
          </cell>
          <cell r="E75">
            <v>-1229.0470600000001</v>
          </cell>
          <cell r="F75">
            <v>-1658.0046400000001</v>
          </cell>
          <cell r="G75">
            <v>-1245.0656900000001</v>
          </cell>
          <cell r="H75">
            <v>-1441.81242</v>
          </cell>
          <cell r="I75">
            <v>-1418.9732100000001</v>
          </cell>
          <cell r="J75">
            <v>-1247.27423</v>
          </cell>
          <cell r="K75">
            <v>-1245.10277</v>
          </cell>
          <cell r="L75">
            <v>-1239.1847399999999</v>
          </cell>
          <cell r="M75">
            <v>-1177.7461900000001</v>
          </cell>
          <cell r="N75">
            <v>-1431.6730399999999</v>
          </cell>
          <cell r="O75">
            <v>-15696.121410000002</v>
          </cell>
          <cell r="P75">
            <v>-1194.41463</v>
          </cell>
          <cell r="Q75">
            <v>-2362.2374199999999</v>
          </cell>
          <cell r="R75">
            <v>-3591.2844800000003</v>
          </cell>
          <cell r="S75">
            <v>-5249.2891200000004</v>
          </cell>
          <cell r="T75">
            <v>-6494.3548100000007</v>
          </cell>
          <cell r="U75">
            <v>-7936.1672300000009</v>
          </cell>
          <cell r="V75">
            <v>-9355.140440000001</v>
          </cell>
          <cell r="W75">
            <v>-10602.414670000002</v>
          </cell>
          <cell r="X75">
            <v>-11847.517440000001</v>
          </cell>
          <cell r="Y75">
            <v>-13086.702180000002</v>
          </cell>
          <cell r="Z75">
            <v>-14264.448370000002</v>
          </cell>
          <cell r="AA75">
            <v>-15696.121410000002</v>
          </cell>
        </row>
        <row r="76">
          <cell r="A76" t="str">
            <v>Dtp11</v>
          </cell>
          <cell r="B76" t="str">
            <v>Other income</v>
          </cell>
          <cell r="C76">
            <v>-1194.41463</v>
          </cell>
          <cell r="D76">
            <v>-1167.8227899999999</v>
          </cell>
          <cell r="E76">
            <v>-1229.0470600000001</v>
          </cell>
          <cell r="F76">
            <v>-1658.0046400000001</v>
          </cell>
          <cell r="G76">
            <v>-1245.0656900000001</v>
          </cell>
          <cell r="H76">
            <v>-1441.81242</v>
          </cell>
          <cell r="I76">
            <v>-1418.9732100000001</v>
          </cell>
          <cell r="J76">
            <v>-1247.27423</v>
          </cell>
          <cell r="K76">
            <v>-1245.10277</v>
          </cell>
          <cell r="L76">
            <v>-1239.1847399999999</v>
          </cell>
          <cell r="M76">
            <v>-1177.7461900000001</v>
          </cell>
          <cell r="N76">
            <v>-1431.6730399999999</v>
          </cell>
          <cell r="O76">
            <v>-15696.121410000002</v>
          </cell>
          <cell r="P76">
            <v>-1194.41463</v>
          </cell>
          <cell r="Q76">
            <v>-2362.2374199999999</v>
          </cell>
          <cell r="R76">
            <v>-3591.2844800000003</v>
          </cell>
          <cell r="S76">
            <v>-5249.2891200000004</v>
          </cell>
          <cell r="T76">
            <v>-6494.3548100000007</v>
          </cell>
          <cell r="U76">
            <v>-7936.1672300000009</v>
          </cell>
          <cell r="V76">
            <v>-9355.140440000001</v>
          </cell>
          <cell r="W76">
            <v>-10602.414670000002</v>
          </cell>
          <cell r="X76">
            <v>-11847.517440000001</v>
          </cell>
          <cell r="Y76">
            <v>-13086.702180000002</v>
          </cell>
          <cell r="Z76">
            <v>-14264.448370000002</v>
          </cell>
          <cell r="AA76">
            <v>-15696.121410000002</v>
          </cell>
        </row>
        <row r="77">
          <cell r="A77" t="str">
            <v>Dtp11.1</v>
          </cell>
          <cell r="B77" t="str">
            <v>Dividend income</v>
          </cell>
          <cell r="C77">
            <v>0</v>
          </cell>
          <cell r="D77">
            <v>0</v>
          </cell>
          <cell r="E77">
            <v>-47118.631179999997</v>
          </cell>
          <cell r="F77">
            <v>0</v>
          </cell>
          <cell r="G77">
            <v>-66327.524999999994</v>
          </cell>
          <cell r="H77">
            <v>-2831.625</v>
          </cell>
          <cell r="I77">
            <v>0</v>
          </cell>
          <cell r="J77">
            <v>0</v>
          </cell>
          <cell r="K77">
            <v>0</v>
          </cell>
          <cell r="L77">
            <v>0</v>
          </cell>
          <cell r="M77">
            <v>0</v>
          </cell>
          <cell r="N77">
            <v>0</v>
          </cell>
          <cell r="O77">
            <v>0</v>
          </cell>
          <cell r="P77">
            <v>0</v>
          </cell>
          <cell r="Q77">
            <v>0</v>
          </cell>
          <cell r="R77">
            <v>-47118.631179999997</v>
          </cell>
          <cell r="S77">
            <v>-47118.631179999997</v>
          </cell>
          <cell r="T77">
            <v>-113446.15617999999</v>
          </cell>
          <cell r="U77">
            <v>-116277.78117999999</v>
          </cell>
          <cell r="V77">
            <v>-116277.78117999999</v>
          </cell>
          <cell r="W77">
            <v>-116277.78117999999</v>
          </cell>
          <cell r="X77">
            <v>-116277.78117999999</v>
          </cell>
          <cell r="Y77">
            <v>-116277.78117999999</v>
          </cell>
          <cell r="Z77">
            <v>-116277.78117999999</v>
          </cell>
          <cell r="AA77">
            <v>-116277.78117999999</v>
          </cell>
        </row>
        <row r="78">
          <cell r="A78" t="str">
            <v>Dtp12</v>
          </cell>
          <cell r="B78" t="str">
            <v>Total income</v>
          </cell>
          <cell r="C78">
            <v>-919.97624999999994</v>
          </cell>
          <cell r="D78">
            <v>-913.06928999999991</v>
          </cell>
          <cell r="E78">
            <v>-48063.562519999992</v>
          </cell>
          <cell r="F78">
            <v>-1389.51215</v>
          </cell>
          <cell r="G78">
            <v>-67280.095809999999</v>
          </cell>
          <cell r="H78">
            <v>-3978.43507</v>
          </cell>
          <cell r="I78">
            <v>-1226.9360900000004</v>
          </cell>
          <cell r="J78">
            <v>-1080.44121</v>
          </cell>
          <cell r="K78">
            <v>-1142.9868599999998</v>
          </cell>
          <cell r="L78">
            <v>-1082.26911</v>
          </cell>
          <cell r="M78">
            <v>-1055.6410600000002</v>
          </cell>
          <cell r="N78">
            <v>-1238.9202199999997</v>
          </cell>
          <cell r="O78">
            <v>-13094.064460000001</v>
          </cell>
          <cell r="P78">
            <v>-919.97624999999994</v>
          </cell>
          <cell r="Q78">
            <v>-1833.0455400000001</v>
          </cell>
          <cell r="R78">
            <v>-49896.608059999999</v>
          </cell>
          <cell r="S78">
            <v>-51286.120210000001</v>
          </cell>
          <cell r="T78">
            <v>-118566.21601999999</v>
          </cell>
          <cell r="U78">
            <v>-122544.65109</v>
          </cell>
          <cell r="V78">
            <v>-123771.58717999999</v>
          </cell>
          <cell r="W78">
            <v>-124852.02838999999</v>
          </cell>
          <cell r="X78">
            <v>-125995.01524999998</v>
          </cell>
          <cell r="Y78">
            <v>-127077.28436000001</v>
          </cell>
          <cell r="Z78">
            <v>-128132.92541999999</v>
          </cell>
          <cell r="AA78">
            <v>-129371.84563999998</v>
          </cell>
        </row>
        <row r="79">
          <cell r="A79" t="str">
            <v>Dtp13</v>
          </cell>
          <cell r="B79" t="str">
            <v>Personnel expenses</v>
          </cell>
          <cell r="C79">
            <v>0</v>
          </cell>
          <cell r="D79">
            <v>668.51</v>
          </cell>
          <cell r="E79">
            <v>0</v>
          </cell>
          <cell r="F79">
            <v>0</v>
          </cell>
          <cell r="G79">
            <v>-0.35</v>
          </cell>
          <cell r="H79">
            <v>-0.35</v>
          </cell>
          <cell r="I79">
            <v>-1.05</v>
          </cell>
          <cell r="J79">
            <v>0</v>
          </cell>
          <cell r="K79">
            <v>0</v>
          </cell>
          <cell r="L79">
            <v>0</v>
          </cell>
          <cell r="M79">
            <v>0</v>
          </cell>
          <cell r="N79">
            <v>0</v>
          </cell>
          <cell r="O79">
            <v>666.76</v>
          </cell>
          <cell r="P79">
            <v>0</v>
          </cell>
          <cell r="Q79">
            <v>668.51</v>
          </cell>
          <cell r="R79">
            <v>668.51</v>
          </cell>
          <cell r="S79">
            <v>668.51</v>
          </cell>
          <cell r="T79">
            <v>668.16</v>
          </cell>
          <cell r="U79">
            <v>667.81</v>
          </cell>
          <cell r="V79">
            <v>666.76</v>
          </cell>
          <cell r="W79">
            <v>666.76</v>
          </cell>
          <cell r="X79">
            <v>666.76</v>
          </cell>
          <cell r="Y79">
            <v>666.76</v>
          </cell>
          <cell r="Z79">
            <v>666.76</v>
          </cell>
          <cell r="AA79">
            <v>666.76</v>
          </cell>
        </row>
        <row r="80">
          <cell r="A80" t="str">
            <v>Dtp14</v>
          </cell>
          <cell r="B80" t="str">
            <v>General and administrative expenses</v>
          </cell>
          <cell r="C80">
            <v>-919.97625000000005</v>
          </cell>
          <cell r="D80">
            <v>-918.17003</v>
          </cell>
          <cell r="E80">
            <v>-944.93132000000003</v>
          </cell>
          <cell r="F80">
            <v>-1389.51215</v>
          </cell>
          <cell r="G80">
            <v>-952.22081000000105</v>
          </cell>
          <cell r="H80">
            <v>-1146.4600700000001</v>
          </cell>
          <cell r="I80">
            <v>-1225.8860800000002</v>
          </cell>
          <cell r="J80">
            <v>-1080.44121</v>
          </cell>
          <cell r="K80">
            <v>-1142.98687</v>
          </cell>
          <cell r="L80">
            <v>-1082.26911</v>
          </cell>
          <cell r="M80">
            <v>-1055.6414400000001</v>
          </cell>
          <cell r="N80">
            <v>-1238.9192</v>
          </cell>
          <cell r="O80">
            <v>-13097.41454</v>
          </cell>
          <cell r="P80">
            <v>-919.97625000000005</v>
          </cell>
          <cell r="Q80">
            <v>-1838.1462799999999</v>
          </cell>
          <cell r="R80">
            <v>-2783.0776000000001</v>
          </cell>
          <cell r="S80">
            <v>-4172.5897500000001</v>
          </cell>
          <cell r="T80">
            <v>-5124.8105600000008</v>
          </cell>
          <cell r="U80">
            <v>-6271.2706300000009</v>
          </cell>
          <cell r="V80">
            <v>-7497.1567100000011</v>
          </cell>
          <cell r="W80">
            <v>-8577.5979200000002</v>
          </cell>
          <cell r="X80">
            <v>-9720.5847900000008</v>
          </cell>
          <cell r="Y80">
            <v>-10802.8539</v>
          </cell>
          <cell r="Z80">
            <v>-11858.495339999999</v>
          </cell>
          <cell r="AA80">
            <v>-13097.41454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-919.97625000000005</v>
          </cell>
          <cell r="D82">
            <v>-249.66003000000001</v>
          </cell>
          <cell r="E82">
            <v>-944.93132000000003</v>
          </cell>
          <cell r="F82">
            <v>-1389.51215</v>
          </cell>
          <cell r="G82">
            <v>-952.57081000000107</v>
          </cell>
          <cell r="H82">
            <v>-1146.81007</v>
          </cell>
          <cell r="I82">
            <v>-1226.9360800000002</v>
          </cell>
          <cell r="J82">
            <v>-1080.44121</v>
          </cell>
          <cell r="K82">
            <v>-1142.98687</v>
          </cell>
          <cell r="L82">
            <v>-1082.26911</v>
          </cell>
          <cell r="M82">
            <v>-1055.6414400000001</v>
          </cell>
          <cell r="N82">
            <v>-1238.9192</v>
          </cell>
          <cell r="O82">
            <v>-12430.65454</v>
          </cell>
          <cell r="P82">
            <v>-919.97625000000005</v>
          </cell>
          <cell r="Q82">
            <v>-1169.6362799999999</v>
          </cell>
          <cell r="R82">
            <v>-2114.5676000000003</v>
          </cell>
          <cell r="S82">
            <v>-3504.0797499999999</v>
          </cell>
          <cell r="T82">
            <v>-4456.650560000001</v>
          </cell>
          <cell r="U82">
            <v>-5603.4606300000014</v>
          </cell>
          <cell r="V82">
            <v>-6830.3967100000009</v>
          </cell>
          <cell r="W82">
            <v>-7910.8379199999999</v>
          </cell>
          <cell r="X82">
            <v>-9053.8247900000006</v>
          </cell>
          <cell r="Y82">
            <v>-10136.0939</v>
          </cell>
          <cell r="Z82">
            <v>-11191.735339999999</v>
          </cell>
          <cell r="AA82">
            <v>-12430.65454</v>
          </cell>
        </row>
        <row r="83">
          <cell r="A83" t="str">
            <v>Dtp17</v>
          </cell>
          <cell r="B83" t="str">
            <v>Operating profit before provisions</v>
          </cell>
          <cell r="C83">
            <v>1.1368683772161603E-13</v>
          </cell>
          <cell r="D83">
            <v>-663.4092599999999</v>
          </cell>
          <cell r="E83">
            <v>-47118.631199999989</v>
          </cell>
          <cell r="F83">
            <v>0</v>
          </cell>
          <cell r="G83">
            <v>-66327.524999999994</v>
          </cell>
          <cell r="H83">
            <v>-2831.625</v>
          </cell>
          <cell r="I83">
            <v>-1.0000000202126103E-5</v>
          </cell>
          <cell r="J83">
            <v>0</v>
          </cell>
          <cell r="K83">
            <v>1.0000000202126103E-5</v>
          </cell>
          <cell r="L83">
            <v>0</v>
          </cell>
          <cell r="M83">
            <v>3.7999999995008693E-4</v>
          </cell>
          <cell r="N83">
            <v>-1.0199999996984843E-3</v>
          </cell>
          <cell r="O83">
            <v>-663.40992000000188</v>
          </cell>
          <cell r="P83">
            <v>1.1368683772161603E-13</v>
          </cell>
          <cell r="Q83">
            <v>-663.40926000000013</v>
          </cell>
          <cell r="R83">
            <v>-47782.040459999997</v>
          </cell>
          <cell r="S83">
            <v>-47782.040460000004</v>
          </cell>
          <cell r="T83">
            <v>-114109.56546</v>
          </cell>
          <cell r="U83">
            <v>-116941.19046</v>
          </cell>
          <cell r="V83">
            <v>-116941.19046999999</v>
          </cell>
          <cell r="W83">
            <v>-116941.19046999999</v>
          </cell>
          <cell r="X83">
            <v>-116941.19045999998</v>
          </cell>
          <cell r="Y83">
            <v>-116941.19046000001</v>
          </cell>
          <cell r="Z83">
            <v>-116941.19007999999</v>
          </cell>
          <cell r="AA83">
            <v>-116941.19109999998</v>
          </cell>
        </row>
        <row r="84">
          <cell r="A84" t="str">
            <v>Dtp18</v>
          </cell>
          <cell r="B84" t="str">
            <v>Impairment losses on loans and advances</v>
          </cell>
          <cell r="C84">
            <v>0</v>
          </cell>
          <cell r="D84">
            <v>-36.106739999999995</v>
          </cell>
          <cell r="E84">
            <v>0</v>
          </cell>
          <cell r="F84">
            <v>0</v>
          </cell>
          <cell r="G84">
            <v>0</v>
          </cell>
          <cell r="H84">
            <v>0</v>
          </cell>
          <cell r="I84">
            <v>0</v>
          </cell>
          <cell r="J84">
            <v>0</v>
          </cell>
          <cell r="K84">
            <v>0</v>
          </cell>
          <cell r="L84">
            <v>0</v>
          </cell>
          <cell r="M84">
            <v>0</v>
          </cell>
          <cell r="N84">
            <v>0</v>
          </cell>
          <cell r="O84">
            <v>-36.106739999999995</v>
          </cell>
          <cell r="P84">
            <v>0</v>
          </cell>
          <cell r="Q84">
            <v>-36.106739999999995</v>
          </cell>
          <cell r="R84">
            <v>-36.106739999999995</v>
          </cell>
          <cell r="S84">
            <v>-36.106739999999995</v>
          </cell>
          <cell r="T84">
            <v>-36.106739999999995</v>
          </cell>
          <cell r="U84">
            <v>-36.106739999999995</v>
          </cell>
          <cell r="V84">
            <v>-36.106739999999995</v>
          </cell>
          <cell r="W84">
            <v>-36.106739999999995</v>
          </cell>
          <cell r="X84">
            <v>-36.106739999999995</v>
          </cell>
          <cell r="Y84">
            <v>-36.106739999999995</v>
          </cell>
          <cell r="Z84">
            <v>-36.106739999999995</v>
          </cell>
          <cell r="AA84">
            <v>-36.106739999999995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-36.106739999999995</v>
          </cell>
          <cell r="E87">
            <v>0</v>
          </cell>
          <cell r="F87">
            <v>0</v>
          </cell>
          <cell r="G87">
            <v>0</v>
          </cell>
          <cell r="H87">
            <v>0</v>
          </cell>
          <cell r="I87">
            <v>0</v>
          </cell>
          <cell r="J87">
            <v>0</v>
          </cell>
          <cell r="K87">
            <v>0</v>
          </cell>
          <cell r="L87">
            <v>0</v>
          </cell>
          <cell r="M87">
            <v>0</v>
          </cell>
          <cell r="N87">
            <v>0</v>
          </cell>
          <cell r="O87">
            <v>-36.106739999999995</v>
          </cell>
          <cell r="P87">
            <v>0</v>
          </cell>
          <cell r="Q87">
            <v>-36.106739999999995</v>
          </cell>
          <cell r="R87">
            <v>-36.106739999999995</v>
          </cell>
          <cell r="S87">
            <v>-36.106739999999995</v>
          </cell>
          <cell r="T87">
            <v>-36.106739999999995</v>
          </cell>
          <cell r="U87">
            <v>-36.106739999999995</v>
          </cell>
          <cell r="V87">
            <v>-36.106739999999995</v>
          </cell>
          <cell r="W87">
            <v>-36.106739999999995</v>
          </cell>
          <cell r="X87">
            <v>-36.106739999999995</v>
          </cell>
          <cell r="Y87">
            <v>-36.106739999999995</v>
          </cell>
          <cell r="Z87">
            <v>-36.106739999999995</v>
          </cell>
          <cell r="AA87">
            <v>-36.106739999999995</v>
          </cell>
        </row>
        <row r="88">
          <cell r="A88" t="str">
            <v>Dtp22</v>
          </cell>
          <cell r="B88" t="str">
            <v>Operating profit</v>
          </cell>
          <cell r="C88">
            <v>1.1368683772161603E-13</v>
          </cell>
          <cell r="D88">
            <v>-699.51599999999985</v>
          </cell>
          <cell r="E88">
            <v>-47118.631199999989</v>
          </cell>
          <cell r="F88">
            <v>0</v>
          </cell>
          <cell r="G88">
            <v>-66327.524999999994</v>
          </cell>
          <cell r="H88">
            <v>-2831.625</v>
          </cell>
          <cell r="I88">
            <v>-1.0000000202126103E-5</v>
          </cell>
          <cell r="J88">
            <v>0</v>
          </cell>
          <cell r="K88">
            <v>1.0000000202126103E-5</v>
          </cell>
          <cell r="L88">
            <v>0</v>
          </cell>
          <cell r="M88">
            <v>3.7999999995008693E-4</v>
          </cell>
          <cell r="N88">
            <v>-1.0199999996984843E-3</v>
          </cell>
          <cell r="O88">
            <v>-699.51666000000182</v>
          </cell>
          <cell r="P88">
            <v>1.1368683772161603E-13</v>
          </cell>
          <cell r="Q88">
            <v>-699.51600000000008</v>
          </cell>
          <cell r="R88">
            <v>-47818.147199999999</v>
          </cell>
          <cell r="S88">
            <v>-47818.147200000007</v>
          </cell>
          <cell r="T88">
            <v>-114145.6722</v>
          </cell>
          <cell r="U88">
            <v>-116977.2972</v>
          </cell>
          <cell r="V88">
            <v>-116977.29720999999</v>
          </cell>
          <cell r="W88">
            <v>-116977.29720999999</v>
          </cell>
          <cell r="X88">
            <v>-116977.29719999999</v>
          </cell>
          <cell r="Y88">
            <v>-116977.29720000002</v>
          </cell>
          <cell r="Z88">
            <v>-116977.29681999999</v>
          </cell>
          <cell r="AA88">
            <v>-116977.29783999998</v>
          </cell>
        </row>
        <row r="89">
          <cell r="A89" t="str">
            <v>Dtp23</v>
          </cell>
          <cell r="B89" t="str">
            <v>Income from associates</v>
          </cell>
          <cell r="C89">
            <v>0</v>
          </cell>
          <cell r="D89">
            <v>0</v>
          </cell>
          <cell r="E89">
            <v>2847.3282299999928</v>
          </cell>
          <cell r="F89">
            <v>0</v>
          </cell>
          <cell r="G89">
            <v>308.78818135000205</v>
          </cell>
          <cell r="H89">
            <v>1340.5780486499946</v>
          </cell>
          <cell r="I89">
            <v>865.61388000001386</v>
          </cell>
          <cell r="J89">
            <v>1194.77405</v>
          </cell>
          <cell r="K89">
            <v>580.88339000000065</v>
          </cell>
          <cell r="L89">
            <v>382.42599999999999</v>
          </cell>
          <cell r="M89">
            <v>1288.68604</v>
          </cell>
          <cell r="N89">
            <v>1034.2993700000011</v>
          </cell>
          <cell r="O89">
            <v>9843.3771900000047</v>
          </cell>
          <cell r="P89">
            <v>0</v>
          </cell>
          <cell r="Q89">
            <v>0</v>
          </cell>
          <cell r="R89">
            <v>2847.3282299999928</v>
          </cell>
          <cell r="S89">
            <v>2847.3282299999928</v>
          </cell>
          <cell r="T89">
            <v>3156.1164113499949</v>
          </cell>
          <cell r="U89">
            <v>4496.6944599999897</v>
          </cell>
          <cell r="V89">
            <v>5362.3083400000032</v>
          </cell>
          <cell r="W89">
            <v>6557.0823900000032</v>
          </cell>
          <cell r="X89">
            <v>7137.9657800000041</v>
          </cell>
          <cell r="Y89">
            <v>7520.3917800000045</v>
          </cell>
          <cell r="Z89">
            <v>8809.0778200000041</v>
          </cell>
          <cell r="AA89">
            <v>9843.3771900000047</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1.1368683772161603E-13</v>
          </cell>
          <cell r="D92">
            <v>-699.51599999999985</v>
          </cell>
          <cell r="E92">
            <v>-44271.302969999997</v>
          </cell>
          <cell r="F92">
            <v>0</v>
          </cell>
          <cell r="G92">
            <v>-66018.736818649995</v>
          </cell>
          <cell r="H92">
            <v>-1491.0469513500054</v>
          </cell>
          <cell r="I92">
            <v>865.61387000001366</v>
          </cell>
          <cell r="J92">
            <v>1194.77405</v>
          </cell>
          <cell r="K92">
            <v>580.88340000000085</v>
          </cell>
          <cell r="L92">
            <v>382.42599999999999</v>
          </cell>
          <cell r="M92">
            <v>1288.68642</v>
          </cell>
          <cell r="N92">
            <v>1034.2983500000014</v>
          </cell>
          <cell r="O92">
            <v>9143.8605300000036</v>
          </cell>
          <cell r="P92">
            <v>1.1368683772161603E-13</v>
          </cell>
          <cell r="Q92">
            <v>-699.51600000000008</v>
          </cell>
          <cell r="R92">
            <v>-44970.818970000008</v>
          </cell>
          <cell r="S92">
            <v>-44970.818970000015</v>
          </cell>
          <cell r="T92">
            <v>-110989.55578865</v>
          </cell>
          <cell r="U92">
            <v>-112480.60274000002</v>
          </cell>
          <cell r="V92">
            <v>-111614.98886999999</v>
          </cell>
          <cell r="W92">
            <v>-110420.21481999999</v>
          </cell>
          <cell r="X92">
            <v>-109839.33141999999</v>
          </cell>
          <cell r="Y92">
            <v>-109456.90542000001</v>
          </cell>
          <cell r="Z92">
            <v>-108168.21899999998</v>
          </cell>
          <cell r="AA92">
            <v>-107133.92064999999</v>
          </cell>
        </row>
        <row r="93">
          <cell r="A93" t="str">
            <v>Dtp29</v>
          </cell>
          <cell r="B93" t="str">
            <v>Minority shareholders profit</v>
          </cell>
          <cell r="C93">
            <v>-5648.0370449999991</v>
          </cell>
          <cell r="D93">
            <v>-4154.0244065499974</v>
          </cell>
          <cell r="E93">
            <v>-4910.7504400000034</v>
          </cell>
          <cell r="F93">
            <v>-4567.045349999994</v>
          </cell>
          <cell r="G93">
            <v>-5525.5052300000125</v>
          </cell>
          <cell r="H93">
            <v>-5597.8173100000004</v>
          </cell>
          <cell r="I93">
            <v>-3422.002479999996</v>
          </cell>
          <cell r="J93">
            <v>-3081.7545249999976</v>
          </cell>
          <cell r="K93">
            <v>504.45038999998178</v>
          </cell>
          <cell r="L93">
            <v>-2872.117604999979</v>
          </cell>
          <cell r="M93">
            <v>-2452.247864999998</v>
          </cell>
          <cell r="N93">
            <v>-793.83075500000086</v>
          </cell>
          <cell r="O93">
            <v>-42520.682621549997</v>
          </cell>
          <cell r="P93">
            <v>-5648.0370449999991</v>
          </cell>
          <cell r="Q93">
            <v>-9802.0614515499965</v>
          </cell>
          <cell r="R93">
            <v>-14712.81189155</v>
          </cell>
          <cell r="S93">
            <v>-19279.857241549995</v>
          </cell>
          <cell r="T93">
            <v>-24805.362471550008</v>
          </cell>
          <cell r="U93">
            <v>-30403.17978155001</v>
          </cell>
          <cell r="V93">
            <v>-33825.182261550006</v>
          </cell>
          <cell r="W93">
            <v>-36906.936786550003</v>
          </cell>
          <cell r="X93">
            <v>-36402.486396550019</v>
          </cell>
          <cell r="Y93">
            <v>-39274.604001549997</v>
          </cell>
          <cell r="Z93">
            <v>-41726.851866549994</v>
          </cell>
          <cell r="AA93">
            <v>-42520.682621549997</v>
          </cell>
        </row>
        <row r="94">
          <cell r="A94" t="str">
            <v>Dtp27</v>
          </cell>
          <cell r="B94" t="str">
            <v>Taxation</v>
          </cell>
          <cell r="C94">
            <v>0</v>
          </cell>
          <cell r="D94">
            <v>132.15045999999998</v>
          </cell>
          <cell r="E94">
            <v>-92.964522400000178</v>
          </cell>
          <cell r="F94">
            <v>0</v>
          </cell>
          <cell r="G94">
            <v>0</v>
          </cell>
          <cell r="H94">
            <v>-133.48914740000018</v>
          </cell>
          <cell r="I94">
            <v>0</v>
          </cell>
          <cell r="J94">
            <v>-48.63944</v>
          </cell>
          <cell r="K94">
            <v>-28.015180000000001</v>
          </cell>
          <cell r="L94">
            <v>30.033999999999999</v>
          </cell>
          <cell r="M94">
            <v>-56.970279999999995</v>
          </cell>
          <cell r="N94">
            <v>11.249040000000001</v>
          </cell>
          <cell r="O94">
            <v>-186.64506980000036</v>
          </cell>
          <cell r="P94">
            <v>0</v>
          </cell>
          <cell r="Q94">
            <v>132.15045999999998</v>
          </cell>
          <cell r="R94">
            <v>39.185937599999804</v>
          </cell>
          <cell r="S94">
            <v>39.185937599999804</v>
          </cell>
          <cell r="T94">
            <v>39.185937599999804</v>
          </cell>
          <cell r="U94">
            <v>-94.303209800000374</v>
          </cell>
          <cell r="V94">
            <v>-94.303209800000374</v>
          </cell>
          <cell r="W94">
            <v>-142.94264980000037</v>
          </cell>
          <cell r="X94">
            <v>-170.95782980000035</v>
          </cell>
          <cell r="Y94">
            <v>-140.92382980000036</v>
          </cell>
          <cell r="Z94">
            <v>-197.89410980000036</v>
          </cell>
          <cell r="AA94">
            <v>-186.64506980000036</v>
          </cell>
        </row>
        <row r="95">
          <cell r="A95" t="str">
            <v>Dtp28</v>
          </cell>
          <cell r="B95" t="str">
            <v>Profit after tax</v>
          </cell>
          <cell r="C95">
            <v>-5648.0370449999991</v>
          </cell>
          <cell r="D95">
            <v>-4721.3899465499971</v>
          </cell>
          <cell r="E95">
            <v>-49275.017932399998</v>
          </cell>
          <cell r="F95">
            <v>-4567.045349999994</v>
          </cell>
          <cell r="G95">
            <v>-71544.242048650005</v>
          </cell>
          <cell r="H95">
            <v>-7222.3534087500066</v>
          </cell>
          <cell r="I95">
            <v>-2556.3886099999822</v>
          </cell>
          <cell r="J95">
            <v>-1935.6199149999975</v>
          </cell>
          <cell r="K95">
            <v>1057.3186099999825</v>
          </cell>
          <cell r="L95">
            <v>-2459.657604999979</v>
          </cell>
          <cell r="M95">
            <v>-1220.531724999998</v>
          </cell>
          <cell r="N95">
            <v>251.71663500000054</v>
          </cell>
          <cell r="O95">
            <v>-33563.467161349989</v>
          </cell>
          <cell r="P95">
            <v>-5648.0370449999991</v>
          </cell>
          <cell r="Q95">
            <v>-10369.426991549995</v>
          </cell>
          <cell r="R95">
            <v>-59644.44492395001</v>
          </cell>
          <cell r="S95">
            <v>-64211.49027395001</v>
          </cell>
          <cell r="T95">
            <v>-135755.7323226</v>
          </cell>
          <cell r="U95">
            <v>-142978.08573135003</v>
          </cell>
          <cell r="V95">
            <v>-145534.47434135</v>
          </cell>
          <cell r="W95">
            <v>-147470.09425635001</v>
          </cell>
          <cell r="X95">
            <v>-146412.77564635</v>
          </cell>
          <cell r="Y95">
            <v>-148872.43325135001</v>
          </cell>
          <cell r="Z95">
            <v>-150092.96497634996</v>
          </cell>
          <cell r="AA95">
            <v>-149841.24834134997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-1.9999990463256838E-5</v>
          </cell>
          <cell r="F97">
            <v>0</v>
          </cell>
          <cell r="G97">
            <v>0</v>
          </cell>
          <cell r="H97">
            <v>0</v>
          </cell>
          <cell r="I97">
            <v>0</v>
          </cell>
          <cell r="J97">
            <v>0</v>
          </cell>
          <cell r="K97">
            <v>0</v>
          </cell>
          <cell r="L97">
            <v>0</v>
          </cell>
          <cell r="M97">
            <v>0</v>
          </cell>
          <cell r="N97">
            <v>0</v>
          </cell>
          <cell r="O97">
            <v>-1.9999990463256838E-5</v>
          </cell>
          <cell r="P97">
            <v>0</v>
          </cell>
          <cell r="Q97">
            <v>0</v>
          </cell>
          <cell r="R97">
            <v>-1.9999990463256838E-5</v>
          </cell>
          <cell r="S97">
            <v>-1.9999990463256838E-5</v>
          </cell>
          <cell r="T97">
            <v>-1.9999990463256838E-5</v>
          </cell>
          <cell r="U97">
            <v>-1.9999990463256838E-5</v>
          </cell>
          <cell r="V97">
            <v>-1.9999990463256838E-5</v>
          </cell>
          <cell r="W97">
            <v>-1.9999990463256838E-5</v>
          </cell>
          <cell r="X97">
            <v>-1.9999990463256838E-5</v>
          </cell>
          <cell r="Y97">
            <v>-1.9999990463256838E-5</v>
          </cell>
          <cell r="Z97">
            <v>-1.9999990463256838E-5</v>
          </cell>
          <cell r="AA97">
            <v>-1.9999990463256838E-5</v>
          </cell>
        </row>
        <row r="98">
          <cell r="A98" t="str">
            <v>Dtd02</v>
          </cell>
          <cell r="B98" t="str">
            <v>Interest expense</v>
          </cell>
          <cell r="C98">
            <v>1826.8969999999999</v>
          </cell>
          <cell r="D98">
            <v>830.77832000000012</v>
          </cell>
          <cell r="E98">
            <v>2667.1596700000055</v>
          </cell>
          <cell r="F98">
            <v>1791.0362099999943</v>
          </cell>
          <cell r="G98">
            <v>1715.6728000000005</v>
          </cell>
          <cell r="H98">
            <v>455.34202000000016</v>
          </cell>
          <cell r="I98">
            <v>1553.3749799999991</v>
          </cell>
          <cell r="J98">
            <v>1482.3320199999926</v>
          </cell>
          <cell r="K98">
            <v>1255.0092700000052</v>
          </cell>
          <cell r="L98">
            <v>1314.2823700000013</v>
          </cell>
          <cell r="M98">
            <v>1480.1469300000022</v>
          </cell>
          <cell r="N98">
            <v>245.93075999999746</v>
          </cell>
          <cell r="O98">
            <v>16617.962349999998</v>
          </cell>
          <cell r="P98">
            <v>1826.8969999999999</v>
          </cell>
          <cell r="Q98">
            <v>2657.6753200000003</v>
          </cell>
          <cell r="R98">
            <v>5324.8349900000057</v>
          </cell>
          <cell r="S98">
            <v>7115.8711999999996</v>
          </cell>
          <cell r="T98">
            <v>8831.5439999999999</v>
          </cell>
          <cell r="U98">
            <v>9286.8860199999999</v>
          </cell>
          <cell r="V98">
            <v>10840.260999999999</v>
          </cell>
          <cell r="W98">
            <v>12322.593019999991</v>
          </cell>
          <cell r="X98">
            <v>13577.602289999997</v>
          </cell>
          <cell r="Y98">
            <v>14891.884659999998</v>
          </cell>
          <cell r="Z98">
            <v>16372.031590000001</v>
          </cell>
          <cell r="AA98">
            <v>16617.962349999998</v>
          </cell>
        </row>
        <row r="99">
          <cell r="A99" t="str">
            <v>Dtd03</v>
          </cell>
          <cell r="B99" t="str">
            <v>Net interest income</v>
          </cell>
          <cell r="C99">
            <v>1826.8969999999999</v>
          </cell>
          <cell r="D99">
            <v>830.77832000000012</v>
          </cell>
          <cell r="E99">
            <v>2667.1596500000151</v>
          </cell>
          <cell r="F99">
            <v>1791.0362099999943</v>
          </cell>
          <cell r="G99">
            <v>1715.6728000000005</v>
          </cell>
          <cell r="H99">
            <v>455.34202000000016</v>
          </cell>
          <cell r="I99">
            <v>1553.3749799999991</v>
          </cell>
          <cell r="J99">
            <v>1482.3320199999926</v>
          </cell>
          <cell r="K99">
            <v>1255.0092700000052</v>
          </cell>
          <cell r="L99">
            <v>1314.2823700000013</v>
          </cell>
          <cell r="M99">
            <v>1480.1469300000022</v>
          </cell>
          <cell r="N99">
            <v>245.93075999999746</v>
          </cell>
          <cell r="O99">
            <v>16617.962330000006</v>
          </cell>
          <cell r="P99">
            <v>1826.8969999999999</v>
          </cell>
          <cell r="Q99">
            <v>2657.6753200000003</v>
          </cell>
          <cell r="R99">
            <v>5324.8349700000153</v>
          </cell>
          <cell r="S99">
            <v>7115.8711800000092</v>
          </cell>
          <cell r="T99">
            <v>8831.5439800000095</v>
          </cell>
          <cell r="U99">
            <v>9286.8860000000095</v>
          </cell>
          <cell r="V99">
            <v>10840.260980000008</v>
          </cell>
          <cell r="W99">
            <v>12322.593000000001</v>
          </cell>
          <cell r="X99">
            <v>13577.602270000007</v>
          </cell>
          <cell r="Y99">
            <v>14891.884640000007</v>
          </cell>
          <cell r="Z99">
            <v>16372.03157000001</v>
          </cell>
          <cell r="AA99">
            <v>16617.962330000006</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-2534.5639999999999</v>
          </cell>
          <cell r="D106">
            <v>-1773.0523299999995</v>
          </cell>
          <cell r="E106">
            <v>-3572.8945600000025</v>
          </cell>
          <cell r="F106">
            <v>-3185.7490399999924</v>
          </cell>
          <cell r="G106">
            <v>-3207.8560200000052</v>
          </cell>
          <cell r="H106">
            <v>-1367.7207200000005</v>
          </cell>
          <cell r="I106">
            <v>-2535.5202800000011</v>
          </cell>
          <cell r="J106">
            <v>-2502.1989399999879</v>
          </cell>
          <cell r="K106">
            <v>-2208.688590000012</v>
          </cell>
          <cell r="L106">
            <v>-2278.0449300000005</v>
          </cell>
          <cell r="M106">
            <v>-2428.0488000000037</v>
          </cell>
          <cell r="N106">
            <v>-1723.6104599999951</v>
          </cell>
          <cell r="O106">
            <v>-29317.948670000002</v>
          </cell>
          <cell r="P106">
            <v>-2534.5639999999999</v>
          </cell>
          <cell r="Q106">
            <v>-4307.6163299999989</v>
          </cell>
          <cell r="R106">
            <v>-7880.5108900000014</v>
          </cell>
          <cell r="S106">
            <v>-11066.259929999993</v>
          </cell>
          <cell r="T106">
            <v>-14274.115949999998</v>
          </cell>
          <cell r="U106">
            <v>-15641.836669999999</v>
          </cell>
          <cell r="V106">
            <v>-18177.356950000001</v>
          </cell>
          <cell r="W106">
            <v>-20679.555889999989</v>
          </cell>
          <cell r="X106">
            <v>-22888.244480000001</v>
          </cell>
          <cell r="Y106">
            <v>-25166.289410000001</v>
          </cell>
          <cell r="Z106">
            <v>-27594.338210000005</v>
          </cell>
          <cell r="AA106">
            <v>-29317.948670000002</v>
          </cell>
        </row>
        <row r="107">
          <cell r="A107" t="str">
            <v>Dtd11</v>
          </cell>
          <cell r="B107" t="str">
            <v>Other income</v>
          </cell>
          <cell r="C107">
            <v>-2534.5639999999999</v>
          </cell>
          <cell r="D107">
            <v>-1773.0523299999995</v>
          </cell>
          <cell r="E107">
            <v>-3572.8945600000025</v>
          </cell>
          <cell r="F107">
            <v>-3185.7490399999924</v>
          </cell>
          <cell r="G107">
            <v>-3207.8560200000052</v>
          </cell>
          <cell r="H107">
            <v>-1367.7207200000005</v>
          </cell>
          <cell r="I107">
            <v>-2535.5202800000011</v>
          </cell>
          <cell r="J107">
            <v>-2502.1989399999879</v>
          </cell>
          <cell r="K107">
            <v>-2208.688590000012</v>
          </cell>
          <cell r="L107">
            <v>-2278.0449300000005</v>
          </cell>
          <cell r="M107">
            <v>-2428.0488000000037</v>
          </cell>
          <cell r="N107">
            <v>-1723.6104599999951</v>
          </cell>
          <cell r="O107">
            <v>-29317.948670000002</v>
          </cell>
          <cell r="P107">
            <v>-2534.5639999999999</v>
          </cell>
          <cell r="Q107">
            <v>-4307.6163299999989</v>
          </cell>
          <cell r="R107">
            <v>-7880.5108900000014</v>
          </cell>
          <cell r="S107">
            <v>-11066.259929999993</v>
          </cell>
          <cell r="T107">
            <v>-14274.115949999998</v>
          </cell>
          <cell r="U107">
            <v>-15641.836669999999</v>
          </cell>
          <cell r="V107">
            <v>-18177.356950000001</v>
          </cell>
          <cell r="W107">
            <v>-20679.555889999989</v>
          </cell>
          <cell r="X107">
            <v>-22888.244480000001</v>
          </cell>
          <cell r="Y107">
            <v>-25166.289410000001</v>
          </cell>
          <cell r="Z107">
            <v>-27594.338210000005</v>
          </cell>
          <cell r="AA107">
            <v>-29317.948670000002</v>
          </cell>
        </row>
        <row r="108">
          <cell r="A108" t="str">
            <v>Dtd11.1</v>
          </cell>
          <cell r="B108" t="str">
            <v>Dividend income</v>
          </cell>
          <cell r="C108">
            <v>0</v>
          </cell>
          <cell r="D108">
            <v>0</v>
          </cell>
          <cell r="E108">
            <v>-52308.561999999998</v>
          </cell>
          <cell r="F108">
            <v>0</v>
          </cell>
          <cell r="G108">
            <v>0</v>
          </cell>
          <cell r="H108">
            <v>-26336.23</v>
          </cell>
          <cell r="I108">
            <v>0</v>
          </cell>
          <cell r="J108">
            <v>0</v>
          </cell>
          <cell r="K108">
            <v>0</v>
          </cell>
          <cell r="L108">
            <v>0</v>
          </cell>
          <cell r="M108">
            <v>0</v>
          </cell>
          <cell r="N108">
            <v>0</v>
          </cell>
          <cell r="O108">
            <v>0</v>
          </cell>
          <cell r="P108">
            <v>0</v>
          </cell>
          <cell r="Q108">
            <v>0</v>
          </cell>
          <cell r="R108">
            <v>-52308.561999999998</v>
          </cell>
          <cell r="S108">
            <v>-52308.561999999998</v>
          </cell>
          <cell r="T108">
            <v>-52308.561999999998</v>
          </cell>
          <cell r="U108">
            <v>-78644.792000000001</v>
          </cell>
          <cell r="V108">
            <v>-78644.792000000001</v>
          </cell>
          <cell r="W108">
            <v>-78644.792000000001</v>
          </cell>
          <cell r="X108">
            <v>-78644.792000000001</v>
          </cell>
          <cell r="Y108">
            <v>-78644.792000000001</v>
          </cell>
          <cell r="Z108">
            <v>-78644.792000000001</v>
          </cell>
          <cell r="AA108">
            <v>-78644.792000000001</v>
          </cell>
        </row>
        <row r="109">
          <cell r="A109" t="str">
            <v>Dtd12</v>
          </cell>
          <cell r="B109" t="str">
            <v>Total income</v>
          </cell>
          <cell r="C109">
            <v>-707.66699999999992</v>
          </cell>
          <cell r="D109">
            <v>-942.27400999999941</v>
          </cell>
          <cell r="E109">
            <v>-53214.296909999983</v>
          </cell>
          <cell r="F109">
            <v>-1394.7128299999981</v>
          </cell>
          <cell r="G109">
            <v>-1492.1832200000047</v>
          </cell>
          <cell r="H109">
            <v>-27248.608700000001</v>
          </cell>
          <cell r="I109">
            <v>-982.14530000000195</v>
          </cell>
          <cell r="J109">
            <v>-1019.8669199999954</v>
          </cell>
          <cell r="K109">
            <v>-953.67932000000678</v>
          </cell>
          <cell r="L109">
            <v>-963.76255999999921</v>
          </cell>
          <cell r="M109">
            <v>-947.90187000000151</v>
          </cell>
          <cell r="N109">
            <v>-1477.6796999999976</v>
          </cell>
          <cell r="O109">
            <v>-12699.986339999996</v>
          </cell>
          <cell r="P109">
            <v>-707.66699999999992</v>
          </cell>
          <cell r="Q109">
            <v>-1649.9410099999986</v>
          </cell>
          <cell r="R109">
            <v>-54864.237919999978</v>
          </cell>
          <cell r="S109">
            <v>-56258.950749999982</v>
          </cell>
          <cell r="T109">
            <v>-57751.133969999988</v>
          </cell>
          <cell r="U109">
            <v>-84999.742669999992</v>
          </cell>
          <cell r="V109">
            <v>-85981.887969999996</v>
          </cell>
          <cell r="W109">
            <v>-87001.754889999982</v>
          </cell>
          <cell r="X109">
            <v>-87955.434210000007</v>
          </cell>
          <cell r="Y109">
            <v>-88919.196769999995</v>
          </cell>
          <cell r="Z109">
            <v>-89867.098639999997</v>
          </cell>
          <cell r="AA109">
            <v>-91344.77833999999</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-707.66700000000014</v>
          </cell>
          <cell r="D111">
            <v>-943.21156000000008</v>
          </cell>
          <cell r="E111">
            <v>-913.50537000001043</v>
          </cell>
          <cell r="F111">
            <v>-961.86110000000372</v>
          </cell>
          <cell r="G111">
            <v>-1375.0349499999991</v>
          </cell>
          <cell r="H111">
            <v>-1461.5786999999998</v>
          </cell>
          <cell r="I111">
            <v>-982.14530000000161</v>
          </cell>
          <cell r="J111">
            <v>-1020.6669199999959</v>
          </cell>
          <cell r="K111">
            <v>-952.87932000000637</v>
          </cell>
          <cell r="L111">
            <v>-963.76284999999837</v>
          </cell>
          <cell r="M111">
            <v>-947.9018700000014</v>
          </cell>
          <cell r="N111">
            <v>-1478.4794099999988</v>
          </cell>
          <cell r="O111">
            <v>-12708.694350000014</v>
          </cell>
          <cell r="P111">
            <v>-707.66700000000014</v>
          </cell>
          <cell r="Q111">
            <v>-1650.8785600000001</v>
          </cell>
          <cell r="R111">
            <v>-2564.3839300000104</v>
          </cell>
          <cell r="S111">
            <v>-3526.2450300000141</v>
          </cell>
          <cell r="T111">
            <v>-4901.279980000013</v>
          </cell>
          <cell r="U111">
            <v>-6362.858680000013</v>
          </cell>
          <cell r="V111">
            <v>-7345.003980000015</v>
          </cell>
          <cell r="W111">
            <v>-8365.6709000000101</v>
          </cell>
          <cell r="X111">
            <v>-9318.5502200000155</v>
          </cell>
          <cell r="Y111">
            <v>-10282.313070000015</v>
          </cell>
          <cell r="Z111">
            <v>-11230.214940000016</v>
          </cell>
          <cell r="AA111">
            <v>-12708.694350000014</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-707.66700000000014</v>
          </cell>
          <cell r="D113">
            <v>-943.21156000000008</v>
          </cell>
          <cell r="E113">
            <v>-913.50537000001043</v>
          </cell>
          <cell r="F113">
            <v>-961.86110000000372</v>
          </cell>
          <cell r="G113">
            <v>-1375.0349499999991</v>
          </cell>
          <cell r="H113">
            <v>-1461.5786999999998</v>
          </cell>
          <cell r="I113">
            <v>-982.14530000000161</v>
          </cell>
          <cell r="J113">
            <v>-1020.6669199999959</v>
          </cell>
          <cell r="K113">
            <v>-952.87932000000637</v>
          </cell>
          <cell r="L113">
            <v>-963.76284999999837</v>
          </cell>
          <cell r="M113">
            <v>-947.9018700000014</v>
          </cell>
          <cell r="N113">
            <v>-1478.4794099999988</v>
          </cell>
          <cell r="O113">
            <v>-12708.694350000014</v>
          </cell>
          <cell r="P113">
            <v>-707.66700000000014</v>
          </cell>
          <cell r="Q113">
            <v>-1650.8785600000001</v>
          </cell>
          <cell r="R113">
            <v>-2564.3839300000104</v>
          </cell>
          <cell r="S113">
            <v>-3526.2450300000141</v>
          </cell>
          <cell r="T113">
            <v>-4901.279980000013</v>
          </cell>
          <cell r="U113">
            <v>-6362.858680000013</v>
          </cell>
          <cell r="V113">
            <v>-7345.003980000015</v>
          </cell>
          <cell r="W113">
            <v>-8365.6709000000101</v>
          </cell>
          <cell r="X113">
            <v>-9318.5502200000155</v>
          </cell>
          <cell r="Y113">
            <v>-10282.313070000015</v>
          </cell>
          <cell r="Z113">
            <v>-11230.214940000016</v>
          </cell>
          <cell r="AA113">
            <v>-12708.694350000014</v>
          </cell>
        </row>
        <row r="114">
          <cell r="A114" t="str">
            <v>Dtd17</v>
          </cell>
          <cell r="B114" t="str">
            <v>Operating profit before provisions</v>
          </cell>
          <cell r="C114">
            <v>2.2737367544323206E-13</v>
          </cell>
          <cell r="D114">
            <v>0.93755000000066957</v>
          </cell>
          <cell r="E114">
            <v>-52300.791539999969</v>
          </cell>
          <cell r="F114">
            <v>-432.8517299999944</v>
          </cell>
          <cell r="G114">
            <v>-117.1482700000056</v>
          </cell>
          <cell r="H114">
            <v>-25787.030000000002</v>
          </cell>
          <cell r="I114">
            <v>-3.4106051316484809E-13</v>
          </cell>
          <cell r="J114">
            <v>0.80000000000052296</v>
          </cell>
          <cell r="K114">
            <v>-0.80000000000040927</v>
          </cell>
          <cell r="L114">
            <v>2.8999999915413355E-4</v>
          </cell>
          <cell r="M114">
            <v>-1.1368683772161603E-13</v>
          </cell>
          <cell r="N114">
            <v>0.79971000000114145</v>
          </cell>
          <cell r="O114">
            <v>8.7080100000184757</v>
          </cell>
          <cell r="P114">
            <v>2.2737367544323206E-13</v>
          </cell>
          <cell r="Q114">
            <v>0.93755000000146538</v>
          </cell>
          <cell r="R114">
            <v>-52299.853989999967</v>
          </cell>
          <cell r="S114">
            <v>-52732.705719999969</v>
          </cell>
          <cell r="T114">
            <v>-52849.853989999974</v>
          </cell>
          <cell r="U114">
            <v>-78636.883989999973</v>
          </cell>
          <cell r="V114">
            <v>-78636.883989999988</v>
          </cell>
          <cell r="W114">
            <v>-78636.08398999997</v>
          </cell>
          <cell r="X114">
            <v>-78636.883989999988</v>
          </cell>
          <cell r="Y114">
            <v>-78636.883699999977</v>
          </cell>
          <cell r="Z114">
            <v>-78636.883699999977</v>
          </cell>
          <cell r="AA114">
            <v>-78636.08398999997</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2.2737367544323206E-13</v>
          </cell>
          <cell r="D119">
            <v>0.93755000000066957</v>
          </cell>
          <cell r="E119">
            <v>-52300.791539999969</v>
          </cell>
          <cell r="F119">
            <v>-432.8517299999944</v>
          </cell>
          <cell r="G119">
            <v>-117.1482700000056</v>
          </cell>
          <cell r="H119">
            <v>-25787.030000000002</v>
          </cell>
          <cell r="I119">
            <v>-3.4106051316484809E-13</v>
          </cell>
          <cell r="J119">
            <v>0.80000000000052296</v>
          </cell>
          <cell r="K119">
            <v>-0.80000000000040927</v>
          </cell>
          <cell r="L119">
            <v>2.8999999915413355E-4</v>
          </cell>
          <cell r="M119">
            <v>-1.1368683772161603E-13</v>
          </cell>
          <cell r="N119">
            <v>0.79971000000114145</v>
          </cell>
          <cell r="O119">
            <v>8.7080100000184757</v>
          </cell>
          <cell r="P119">
            <v>2.2737367544323206E-13</v>
          </cell>
          <cell r="Q119">
            <v>0.93755000000146538</v>
          </cell>
          <cell r="R119">
            <v>-52299.853989999967</v>
          </cell>
          <cell r="S119">
            <v>-52732.705719999969</v>
          </cell>
          <cell r="T119">
            <v>-52849.853989999974</v>
          </cell>
          <cell r="U119">
            <v>-78636.883989999973</v>
          </cell>
          <cell r="V119">
            <v>-78636.883989999988</v>
          </cell>
          <cell r="W119">
            <v>-78636.08398999997</v>
          </cell>
          <cell r="X119">
            <v>-78636.883989999988</v>
          </cell>
          <cell r="Y119">
            <v>-78636.883699999977</v>
          </cell>
          <cell r="Z119">
            <v>-78636.883699999977</v>
          </cell>
          <cell r="AA119">
            <v>-78636.08398999997</v>
          </cell>
        </row>
        <row r="120">
          <cell r="A120" t="str">
            <v>Dtd23</v>
          </cell>
          <cell r="B120" t="str">
            <v>Income from associates</v>
          </cell>
          <cell r="C120">
            <v>0</v>
          </cell>
          <cell r="D120">
            <v>0</v>
          </cell>
          <cell r="E120">
            <v>-495.3088649999853</v>
          </cell>
          <cell r="F120">
            <v>0</v>
          </cell>
          <cell r="G120">
            <v>0</v>
          </cell>
          <cell r="H120">
            <v>1616.5384095781558</v>
          </cell>
          <cell r="I120">
            <v>0</v>
          </cell>
          <cell r="J120">
            <v>0</v>
          </cell>
          <cell r="K120">
            <v>-110.05961957815289</v>
          </cell>
          <cell r="L120">
            <v>0</v>
          </cell>
          <cell r="M120">
            <v>0</v>
          </cell>
          <cell r="N120">
            <v>1957.8594200000036</v>
          </cell>
          <cell r="O120">
            <v>2969.0293450000213</v>
          </cell>
          <cell r="P120">
            <v>0</v>
          </cell>
          <cell r="Q120">
            <v>0</v>
          </cell>
          <cell r="R120">
            <v>-495.3088649999853</v>
          </cell>
          <cell r="S120">
            <v>-495.3088649999853</v>
          </cell>
          <cell r="T120">
            <v>-495.3088649999853</v>
          </cell>
          <cell r="U120">
            <v>1121.2295445781706</v>
          </cell>
          <cell r="V120">
            <v>1121.2295445781706</v>
          </cell>
          <cell r="W120">
            <v>1121.2295445781706</v>
          </cell>
          <cell r="X120">
            <v>1011.1699250000177</v>
          </cell>
          <cell r="Y120">
            <v>1011.1699250000177</v>
          </cell>
          <cell r="Z120">
            <v>1011.1699250000177</v>
          </cell>
          <cell r="AA120">
            <v>2969.0293450000213</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2.2737367544323206E-13</v>
          </cell>
          <cell r="D123">
            <v>0.93755000000066957</v>
          </cell>
          <cell r="E123">
            <v>-52796.100404999954</v>
          </cell>
          <cell r="F123">
            <v>-432.8517299999944</v>
          </cell>
          <cell r="G123">
            <v>-117.1482700000056</v>
          </cell>
          <cell r="H123">
            <v>-24170.491590421847</v>
          </cell>
          <cell r="I123">
            <v>-3.4106051316484809E-13</v>
          </cell>
          <cell r="J123">
            <v>0.80000000000052296</v>
          </cell>
          <cell r="K123">
            <v>-110.8596195781533</v>
          </cell>
          <cell r="L123">
            <v>2.8999999915413355E-4</v>
          </cell>
          <cell r="M123">
            <v>-1.1368683772161603E-13</v>
          </cell>
          <cell r="N123">
            <v>1958.6591300000048</v>
          </cell>
          <cell r="O123">
            <v>2977.7373550000398</v>
          </cell>
          <cell r="P123">
            <v>2.2737367544323206E-13</v>
          </cell>
          <cell r="Q123">
            <v>0.93755000000146538</v>
          </cell>
          <cell r="R123">
            <v>-52795.162854999951</v>
          </cell>
          <cell r="S123">
            <v>-53228.014584999954</v>
          </cell>
          <cell r="T123">
            <v>-53345.162854999959</v>
          </cell>
          <cell r="U123">
            <v>-77515.654445421809</v>
          </cell>
          <cell r="V123">
            <v>-77515.654445421824</v>
          </cell>
          <cell r="W123">
            <v>-77514.854445421806</v>
          </cell>
          <cell r="X123">
            <v>-77625.714064999964</v>
          </cell>
          <cell r="Y123">
            <v>-77625.713774999953</v>
          </cell>
          <cell r="Z123">
            <v>-77625.713774999953</v>
          </cell>
          <cell r="AA123">
            <v>-75667.054644999953</v>
          </cell>
        </row>
        <row r="124">
          <cell r="A124" t="str">
            <v>Dtd29</v>
          </cell>
          <cell r="B124" t="str">
            <v>Minority shareholders profit</v>
          </cell>
          <cell r="C124">
            <v>-5668.9921450000002</v>
          </cell>
          <cell r="D124">
            <v>-5150.1458099999991</v>
          </cell>
          <cell r="E124">
            <v>-5357.7541600000022</v>
          </cell>
          <cell r="F124">
            <v>-6161.3838949999954</v>
          </cell>
          <cell r="G124">
            <v>-6041.2415849999961</v>
          </cell>
          <cell r="H124">
            <v>-5033.1370749999951</v>
          </cell>
          <cell r="I124">
            <v>-5662.1187500000051</v>
          </cell>
          <cell r="J124">
            <v>-5642.8000150000098</v>
          </cell>
          <cell r="K124">
            <v>-4945.8000849999898</v>
          </cell>
          <cell r="L124">
            <v>-5319.1707700000043</v>
          </cell>
          <cell r="M124">
            <v>-4890.170479999997</v>
          </cell>
          <cell r="N124">
            <v>-6473.2159049999991</v>
          </cell>
          <cell r="O124">
            <v>-66345.930674999996</v>
          </cell>
          <cell r="P124">
            <v>-5668.9921450000002</v>
          </cell>
          <cell r="Q124">
            <v>-10819.137954999998</v>
          </cell>
          <cell r="R124">
            <v>-16176.892115000001</v>
          </cell>
          <cell r="S124">
            <v>-22338.276009999994</v>
          </cell>
          <cell r="T124">
            <v>-28379.51759499999</v>
          </cell>
          <cell r="U124">
            <v>-33412.654669999989</v>
          </cell>
          <cell r="V124">
            <v>-39074.773419999998</v>
          </cell>
          <cell r="W124">
            <v>-44717.573435000006</v>
          </cell>
          <cell r="X124">
            <v>-49663.373519999994</v>
          </cell>
          <cell r="Y124">
            <v>-54982.544289999998</v>
          </cell>
          <cell r="Z124">
            <v>-59872.714769999991</v>
          </cell>
          <cell r="AA124">
            <v>-66345.930674999996</v>
          </cell>
        </row>
        <row r="125">
          <cell r="A125" t="str">
            <v>Dtd27</v>
          </cell>
          <cell r="B125" t="str">
            <v>Taxation</v>
          </cell>
          <cell r="C125">
            <v>0</v>
          </cell>
          <cell r="D125">
            <v>0</v>
          </cell>
          <cell r="E125">
            <v>-544.73663585000122</v>
          </cell>
          <cell r="F125">
            <v>0</v>
          </cell>
          <cell r="G125">
            <v>0</v>
          </cell>
          <cell r="H125">
            <v>-36.544524150003909</v>
          </cell>
          <cell r="I125">
            <v>0</v>
          </cell>
          <cell r="J125">
            <v>0</v>
          </cell>
          <cell r="K125">
            <v>-43.720226449999657</v>
          </cell>
          <cell r="L125">
            <v>0</v>
          </cell>
          <cell r="M125">
            <v>0</v>
          </cell>
          <cell r="N125">
            <v>-44.552362799999493</v>
          </cell>
          <cell r="O125">
            <v>-669.55374925000433</v>
          </cell>
          <cell r="P125">
            <v>0</v>
          </cell>
          <cell r="Q125">
            <v>0</v>
          </cell>
          <cell r="R125">
            <v>-544.73663585000122</v>
          </cell>
          <cell r="S125">
            <v>-544.73663585000122</v>
          </cell>
          <cell r="T125">
            <v>-544.73663585000122</v>
          </cell>
          <cell r="U125">
            <v>-581.28116000000512</v>
          </cell>
          <cell r="V125">
            <v>-581.28116000000512</v>
          </cell>
          <cell r="W125">
            <v>-581.28116000000512</v>
          </cell>
          <cell r="X125">
            <v>-625.00138645000482</v>
          </cell>
          <cell r="Y125">
            <v>-625.00138645000482</v>
          </cell>
          <cell r="Z125">
            <v>-625.00138645000482</v>
          </cell>
          <cell r="AA125">
            <v>-669.55374925000433</v>
          </cell>
        </row>
        <row r="126">
          <cell r="A126" t="str">
            <v>Dtd28</v>
          </cell>
          <cell r="B126" t="str">
            <v>Profit after tax</v>
          </cell>
          <cell r="C126">
            <v>-5668.9921450000002</v>
          </cell>
          <cell r="D126">
            <v>-5149.2082599999985</v>
          </cell>
          <cell r="E126">
            <v>-58698.591200849958</v>
          </cell>
          <cell r="F126">
            <v>-6594.2356249999903</v>
          </cell>
          <cell r="G126">
            <v>-6158.3898550000013</v>
          </cell>
          <cell r="H126">
            <v>-29240.173189571848</v>
          </cell>
          <cell r="I126">
            <v>-5662.1187500000051</v>
          </cell>
          <cell r="J126">
            <v>-5642.0000150000096</v>
          </cell>
          <cell r="K126">
            <v>-5100.379931028142</v>
          </cell>
          <cell r="L126">
            <v>-5319.1704800000052</v>
          </cell>
          <cell r="M126">
            <v>-4890.170479999997</v>
          </cell>
          <cell r="N126">
            <v>-4559.1091377999937</v>
          </cell>
          <cell r="O126">
            <v>-64037.747069249963</v>
          </cell>
          <cell r="P126">
            <v>-5668.9921450000002</v>
          </cell>
          <cell r="Q126">
            <v>-10818.200404999996</v>
          </cell>
          <cell r="R126">
            <v>-69516.791605849954</v>
          </cell>
          <cell r="S126">
            <v>-76111.027230849941</v>
          </cell>
          <cell r="T126">
            <v>-82269.417085849956</v>
          </cell>
          <cell r="U126">
            <v>-111509.5902754218</v>
          </cell>
          <cell r="V126">
            <v>-117171.70902542182</v>
          </cell>
          <cell r="W126">
            <v>-122813.7090404218</v>
          </cell>
          <cell r="X126">
            <v>-127914.08897144996</v>
          </cell>
          <cell r="Y126">
            <v>-133233.25945144994</v>
          </cell>
          <cell r="Z126">
            <v>-138123.42993144994</v>
          </cell>
          <cell r="AA126">
            <v>-142682.53906924996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721.46299999999997</v>
          </cell>
          <cell r="D129">
            <v>376.66900000000004</v>
          </cell>
          <cell r="E129">
            <v>554.88400000000001</v>
          </cell>
          <cell r="F129">
            <v>535.54600000000028</v>
          </cell>
          <cell r="G129">
            <v>542.375</v>
          </cell>
          <cell r="H129">
            <v>816.63900000000012</v>
          </cell>
          <cell r="I129">
            <v>1028.895</v>
          </cell>
          <cell r="J129">
            <v>1384.2850000000001</v>
          </cell>
          <cell r="K129">
            <v>1493.458900000001</v>
          </cell>
          <cell r="L129">
            <v>1640.2910999999992</v>
          </cell>
          <cell r="M129">
            <v>1640.2910999999992</v>
          </cell>
          <cell r="N129">
            <v>1597.5198999999998</v>
          </cell>
          <cell r="O129">
            <v>12332.316999999997</v>
          </cell>
          <cell r="P129">
            <v>721.46299999999997</v>
          </cell>
          <cell r="Q129">
            <v>1098.1320000000001</v>
          </cell>
          <cell r="R129">
            <v>1653.0160000000001</v>
          </cell>
          <cell r="S129">
            <v>2188.5620000000004</v>
          </cell>
          <cell r="T129">
            <v>2730.9370000000004</v>
          </cell>
          <cell r="U129">
            <v>3547.5760000000005</v>
          </cell>
          <cell r="V129">
            <v>4576.4710000000005</v>
          </cell>
          <cell r="W129">
            <v>5960.7560000000003</v>
          </cell>
          <cell r="X129">
            <v>7454.2149000000009</v>
          </cell>
          <cell r="Y129">
            <v>9094.5059999999994</v>
          </cell>
          <cell r="Z129">
            <v>10734.797099999998</v>
          </cell>
          <cell r="AA129">
            <v>12332.316999999997</v>
          </cell>
        </row>
        <row r="130">
          <cell r="A130" t="str">
            <v>Dtd03</v>
          </cell>
          <cell r="B130" t="str">
            <v>Net interest income</v>
          </cell>
          <cell r="C130">
            <v>721.46299999999997</v>
          </cell>
          <cell r="D130">
            <v>376.66900000000004</v>
          </cell>
          <cell r="E130">
            <v>554.88400000000001</v>
          </cell>
          <cell r="F130">
            <v>535.54600000000028</v>
          </cell>
          <cell r="G130">
            <v>542.375</v>
          </cell>
          <cell r="H130">
            <v>816.63900000000012</v>
          </cell>
          <cell r="I130">
            <v>1028.895</v>
          </cell>
          <cell r="J130">
            <v>1384.2850000000001</v>
          </cell>
          <cell r="K130">
            <v>1493.458900000001</v>
          </cell>
          <cell r="L130">
            <v>1640.2910999999992</v>
          </cell>
          <cell r="M130">
            <v>1640.2910999999992</v>
          </cell>
          <cell r="N130">
            <v>1597.5198999999998</v>
          </cell>
          <cell r="O130">
            <v>12332.316999999997</v>
          </cell>
          <cell r="P130">
            <v>721.46299999999997</v>
          </cell>
          <cell r="Q130">
            <v>1098.1320000000001</v>
          </cell>
          <cell r="R130">
            <v>1653.0160000000001</v>
          </cell>
          <cell r="S130">
            <v>2188.5620000000004</v>
          </cell>
          <cell r="T130">
            <v>2730.9370000000004</v>
          </cell>
          <cell r="U130">
            <v>3547.5760000000005</v>
          </cell>
          <cell r="V130">
            <v>4576.4710000000005</v>
          </cell>
          <cell r="W130">
            <v>5960.7560000000003</v>
          </cell>
          <cell r="X130">
            <v>7454.2149000000009</v>
          </cell>
          <cell r="Y130">
            <v>9094.5059999999994</v>
          </cell>
          <cell r="Z130">
            <v>10734.797099999998</v>
          </cell>
          <cell r="AA130">
            <v>12332.316999999997</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-203528.77299999999</v>
          </cell>
          <cell r="F134">
            <v>0</v>
          </cell>
          <cell r="G134">
            <v>0</v>
          </cell>
          <cell r="H134">
            <v>-39917.480000000003</v>
          </cell>
          <cell r="I134">
            <v>0</v>
          </cell>
          <cell r="J134">
            <v>0</v>
          </cell>
          <cell r="K134">
            <v>0</v>
          </cell>
          <cell r="L134">
            <v>0</v>
          </cell>
          <cell r="M134">
            <v>0</v>
          </cell>
          <cell r="N134">
            <v>0</v>
          </cell>
          <cell r="O134">
            <v>-243446.253</v>
          </cell>
          <cell r="P134">
            <v>0</v>
          </cell>
          <cell r="Q134">
            <v>0</v>
          </cell>
          <cell r="R134">
            <v>-203528.77299999999</v>
          </cell>
          <cell r="S134">
            <v>-203528.77299999999</v>
          </cell>
          <cell r="T134">
            <v>-203528.77299999999</v>
          </cell>
          <cell r="U134">
            <v>-243446.253</v>
          </cell>
          <cell r="V134">
            <v>-243446.253</v>
          </cell>
          <cell r="W134">
            <v>-243446.253</v>
          </cell>
          <cell r="X134">
            <v>-243446.253</v>
          </cell>
          <cell r="Y134">
            <v>-243446.253</v>
          </cell>
          <cell r="Z134">
            <v>-243446.253</v>
          </cell>
          <cell r="AA134">
            <v>-243446.253</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-17.033000000000001</v>
          </cell>
          <cell r="F136">
            <v>-32.6</v>
          </cell>
          <cell r="G136">
            <v>-24.764000000000003</v>
          </cell>
          <cell r="H136">
            <v>0</v>
          </cell>
          <cell r="I136">
            <v>0</v>
          </cell>
          <cell r="J136">
            <v>0</v>
          </cell>
          <cell r="K136">
            <v>0</v>
          </cell>
          <cell r="L136">
            <v>0</v>
          </cell>
          <cell r="M136">
            <v>0</v>
          </cell>
          <cell r="N136">
            <v>0</v>
          </cell>
          <cell r="O136">
            <v>-74.397000000000006</v>
          </cell>
          <cell r="P136">
            <v>0</v>
          </cell>
          <cell r="Q136">
            <v>0</v>
          </cell>
          <cell r="R136">
            <v>-17.033000000000001</v>
          </cell>
          <cell r="S136">
            <v>-49.633000000000003</v>
          </cell>
          <cell r="T136">
            <v>-74.397000000000006</v>
          </cell>
          <cell r="U136">
            <v>-74.397000000000006</v>
          </cell>
          <cell r="V136">
            <v>-74.397000000000006</v>
          </cell>
          <cell r="W136">
            <v>-74.397000000000006</v>
          </cell>
          <cell r="X136">
            <v>-74.397000000000006</v>
          </cell>
          <cell r="Y136">
            <v>-74.397000000000006</v>
          </cell>
          <cell r="Z136">
            <v>-74.397000000000006</v>
          </cell>
          <cell r="AA136">
            <v>-74.397000000000006</v>
          </cell>
        </row>
        <row r="137">
          <cell r="A137" t="str">
            <v>Dtd10</v>
          </cell>
          <cell r="B137" t="str">
            <v>Other operating income / expenses</v>
          </cell>
          <cell r="C137">
            <v>-1472.17</v>
          </cell>
          <cell r="D137">
            <v>-1267.1320000000001</v>
          </cell>
          <cell r="E137">
            <v>-1233.8220000000001</v>
          </cell>
          <cell r="F137">
            <v>-1424.9660000000001</v>
          </cell>
          <cell r="G137">
            <v>-1412.8409999999997</v>
          </cell>
          <cell r="H137">
            <v>-1913.2126300000086</v>
          </cell>
          <cell r="I137">
            <v>-1947.5393699999918</v>
          </cell>
          <cell r="J137">
            <v>-2375.0139999999992</v>
          </cell>
          <cell r="K137">
            <v>-2433.572900000001</v>
          </cell>
          <cell r="L137">
            <v>-2520.0980999999992</v>
          </cell>
          <cell r="M137">
            <v>-2520.0980999999992</v>
          </cell>
          <cell r="N137">
            <v>-2854.7608999999989</v>
          </cell>
          <cell r="O137">
            <v>-23375.226999999995</v>
          </cell>
          <cell r="P137">
            <v>-1472.17</v>
          </cell>
          <cell r="Q137">
            <v>-2739.3020000000001</v>
          </cell>
          <cell r="R137">
            <v>-3973.1240000000003</v>
          </cell>
          <cell r="S137">
            <v>-5398.09</v>
          </cell>
          <cell r="T137">
            <v>-6810.9309999999996</v>
          </cell>
          <cell r="U137">
            <v>-8724.1436300000078</v>
          </cell>
          <cell r="V137">
            <v>-10671.682999999999</v>
          </cell>
          <cell r="W137">
            <v>-13046.696999999998</v>
          </cell>
          <cell r="X137">
            <v>-15480.269899999999</v>
          </cell>
          <cell r="Y137">
            <v>-18000.367999999999</v>
          </cell>
          <cell r="Z137">
            <v>-20520.466099999998</v>
          </cell>
          <cell r="AA137">
            <v>-23375.226999999995</v>
          </cell>
        </row>
        <row r="138">
          <cell r="A138" t="str">
            <v>Dtd11</v>
          </cell>
          <cell r="B138" t="str">
            <v>Other income</v>
          </cell>
          <cell r="C138">
            <v>-1472.17</v>
          </cell>
          <cell r="D138">
            <v>-1267.1320000000001</v>
          </cell>
          <cell r="E138">
            <v>-204779.62799999997</v>
          </cell>
          <cell r="F138">
            <v>-1457.566</v>
          </cell>
          <cell r="G138">
            <v>-1437.605</v>
          </cell>
          <cell r="H138">
            <v>-41830.692630000012</v>
          </cell>
          <cell r="I138">
            <v>-1947.5393699999918</v>
          </cell>
          <cell r="J138">
            <v>-2375.0139999999992</v>
          </cell>
          <cell r="K138">
            <v>-2433.572900000001</v>
          </cell>
          <cell r="L138">
            <v>-2520.0980999999992</v>
          </cell>
          <cell r="M138">
            <v>-2520.0980999999992</v>
          </cell>
          <cell r="N138">
            <v>-2854.7608999999989</v>
          </cell>
          <cell r="O138">
            <v>-266895.87699999998</v>
          </cell>
          <cell r="P138">
            <v>-1472.17</v>
          </cell>
          <cell r="Q138">
            <v>-2739.3020000000001</v>
          </cell>
          <cell r="R138">
            <v>-207518.93</v>
          </cell>
          <cell r="S138">
            <v>-208976.49599999998</v>
          </cell>
          <cell r="T138">
            <v>-210414.101</v>
          </cell>
          <cell r="U138">
            <v>-252244.79363</v>
          </cell>
          <cell r="V138">
            <v>-254192.33299999998</v>
          </cell>
          <cell r="W138">
            <v>-256567.34699999998</v>
          </cell>
          <cell r="X138">
            <v>-259000.91989999998</v>
          </cell>
          <cell r="Y138">
            <v>-261521.01799999998</v>
          </cell>
          <cell r="Z138">
            <v>-264041.11609999998</v>
          </cell>
          <cell r="AA138">
            <v>-266895.87699999998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-750.70700000000011</v>
          </cell>
          <cell r="D140">
            <v>-890.46299999999997</v>
          </cell>
          <cell r="E140">
            <v>-204224.74399999998</v>
          </cell>
          <cell r="F140">
            <v>-922.02</v>
          </cell>
          <cell r="G140">
            <v>-895.23</v>
          </cell>
          <cell r="H140">
            <v>-41014.053630000009</v>
          </cell>
          <cell r="I140">
            <v>-918.64436999999134</v>
          </cell>
          <cell r="J140">
            <v>-990.72899999999981</v>
          </cell>
          <cell r="K140">
            <v>-940.11400000000003</v>
          </cell>
          <cell r="L140">
            <v>-879.80700000000002</v>
          </cell>
          <cell r="M140">
            <v>-879.80700000000002</v>
          </cell>
          <cell r="N140">
            <v>-1257.2409999999991</v>
          </cell>
          <cell r="O140">
            <v>-254563.55999999997</v>
          </cell>
          <cell r="P140">
            <v>-750.70700000000011</v>
          </cell>
          <cell r="Q140">
            <v>-1641.17</v>
          </cell>
          <cell r="R140">
            <v>-205865.91399999999</v>
          </cell>
          <cell r="S140">
            <v>-206787.93399999998</v>
          </cell>
          <cell r="T140">
            <v>-207683.16399999999</v>
          </cell>
          <cell r="U140">
            <v>-248697.21763</v>
          </cell>
          <cell r="V140">
            <v>-249615.86199999999</v>
          </cell>
          <cell r="W140">
            <v>-250606.59099999999</v>
          </cell>
          <cell r="X140">
            <v>-251546.70499999999</v>
          </cell>
          <cell r="Y140">
            <v>-252426.51199999999</v>
          </cell>
          <cell r="Z140">
            <v>-253306.31899999999</v>
          </cell>
          <cell r="AA140">
            <v>-254563.55999999997</v>
          </cell>
        </row>
        <row r="141">
          <cell r="A141" t="str">
            <v>Dtd13</v>
          </cell>
          <cell r="B141" t="str">
            <v>Personnel expenses</v>
          </cell>
          <cell r="C141">
            <v>0</v>
          </cell>
          <cell r="D141">
            <v>0</v>
          </cell>
          <cell r="E141">
            <v>0</v>
          </cell>
          <cell r="F141">
            <v>0</v>
          </cell>
          <cell r="G141">
            <v>0</v>
          </cell>
          <cell r="H141">
            <v>-46.512</v>
          </cell>
          <cell r="I141">
            <v>0</v>
          </cell>
          <cell r="J141">
            <v>0</v>
          </cell>
          <cell r="K141">
            <v>0</v>
          </cell>
          <cell r="L141">
            <v>0</v>
          </cell>
          <cell r="M141">
            <v>0</v>
          </cell>
          <cell r="N141">
            <v>-3.6292999999999598</v>
          </cell>
          <cell r="O141">
            <v>-50.141299999999958</v>
          </cell>
          <cell r="P141">
            <v>0</v>
          </cell>
          <cell r="Q141">
            <v>0</v>
          </cell>
          <cell r="R141">
            <v>0</v>
          </cell>
          <cell r="S141">
            <v>0</v>
          </cell>
          <cell r="T141">
            <v>0</v>
          </cell>
          <cell r="U141">
            <v>-46.512</v>
          </cell>
          <cell r="V141">
            <v>-46.512</v>
          </cell>
          <cell r="W141">
            <v>-46.512</v>
          </cell>
          <cell r="X141">
            <v>-46.512</v>
          </cell>
          <cell r="Y141">
            <v>-46.512</v>
          </cell>
          <cell r="Z141">
            <v>-46.512</v>
          </cell>
          <cell r="AA141">
            <v>-50.141299999999958</v>
          </cell>
        </row>
        <row r="142">
          <cell r="A142" t="str">
            <v>Dtd14</v>
          </cell>
          <cell r="B142" t="str">
            <v>General and administrative expenses</v>
          </cell>
          <cell r="C142">
            <v>-750.70700000000011</v>
          </cell>
          <cell r="D142">
            <v>-873.43</v>
          </cell>
          <cell r="E142">
            <v>-695.97100000000012</v>
          </cell>
          <cell r="F142">
            <v>-889.42</v>
          </cell>
          <cell r="G142">
            <v>-870.46600000000012</v>
          </cell>
          <cell r="H142">
            <v>-1050.0616300000086</v>
          </cell>
          <cell r="I142">
            <v>-918.64436999999134</v>
          </cell>
          <cell r="J142">
            <v>-990.72899999999981</v>
          </cell>
          <cell r="K142">
            <v>-940.11400000000037</v>
          </cell>
          <cell r="L142">
            <v>-879.80700000000036</v>
          </cell>
          <cell r="M142">
            <v>-879.80700000000036</v>
          </cell>
          <cell r="N142">
            <v>-1253.611699999999</v>
          </cell>
          <cell r="O142">
            <v>-10992.768700000001</v>
          </cell>
          <cell r="P142">
            <v>-750.70700000000011</v>
          </cell>
          <cell r="Q142">
            <v>-1624.1370000000002</v>
          </cell>
          <cell r="R142">
            <v>-2320.1080000000002</v>
          </cell>
          <cell r="S142">
            <v>-3209.5280000000002</v>
          </cell>
          <cell r="T142">
            <v>-4079.9940000000006</v>
          </cell>
          <cell r="U142">
            <v>-5130.0556300000089</v>
          </cell>
          <cell r="V142">
            <v>-6048.7000000000007</v>
          </cell>
          <cell r="W142">
            <v>-7039.4290000000001</v>
          </cell>
          <cell r="X142">
            <v>-7979.5430000000006</v>
          </cell>
          <cell r="Y142">
            <v>-8859.35</v>
          </cell>
          <cell r="Z142">
            <v>-9739.1570000000011</v>
          </cell>
          <cell r="AA142">
            <v>-10992.768700000001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-750.70700000000011</v>
          </cell>
          <cell r="D144">
            <v>-873.43</v>
          </cell>
          <cell r="E144">
            <v>-695.97100000000012</v>
          </cell>
          <cell r="F144">
            <v>-889.42</v>
          </cell>
          <cell r="G144">
            <v>-870.46600000000012</v>
          </cell>
          <cell r="H144">
            <v>-1096.5736300000085</v>
          </cell>
          <cell r="I144">
            <v>-918.64436999999134</v>
          </cell>
          <cell r="J144">
            <v>-990.72899999999981</v>
          </cell>
          <cell r="K144">
            <v>-940.11400000000037</v>
          </cell>
          <cell r="L144">
            <v>-879.80700000000036</v>
          </cell>
          <cell r="M144">
            <v>-879.80700000000036</v>
          </cell>
          <cell r="N144">
            <v>-1257.2409999999991</v>
          </cell>
          <cell r="O144">
            <v>-11042.91</v>
          </cell>
          <cell r="P144">
            <v>-750.70700000000011</v>
          </cell>
          <cell r="Q144">
            <v>-1624.1370000000002</v>
          </cell>
          <cell r="R144">
            <v>-2320.1080000000002</v>
          </cell>
          <cell r="S144">
            <v>-3209.5280000000002</v>
          </cell>
          <cell r="T144">
            <v>-4079.9940000000006</v>
          </cell>
          <cell r="U144">
            <v>-5176.5676300000086</v>
          </cell>
          <cell r="V144">
            <v>-6095.2120000000004</v>
          </cell>
          <cell r="W144">
            <v>-7085.9409999999998</v>
          </cell>
          <cell r="X144">
            <v>-8026.0550000000003</v>
          </cell>
          <cell r="Y144">
            <v>-8905.862000000001</v>
          </cell>
          <cell r="Z144">
            <v>-9785.6690000000017</v>
          </cell>
          <cell r="AA144">
            <v>-11042.91</v>
          </cell>
        </row>
        <row r="145">
          <cell r="A145" t="str">
            <v>Dtd17</v>
          </cell>
          <cell r="B145" t="str">
            <v>Operating profit before provisions</v>
          </cell>
          <cell r="C145">
            <v>0</v>
          </cell>
          <cell r="D145">
            <v>-17.033000000000015</v>
          </cell>
          <cell r="E145">
            <v>-203528.77299999999</v>
          </cell>
          <cell r="F145">
            <v>-32.600000000000023</v>
          </cell>
          <cell r="G145">
            <v>-24.763999999999896</v>
          </cell>
          <cell r="H145">
            <v>-39917.480000000003</v>
          </cell>
          <cell r="I145">
            <v>0</v>
          </cell>
          <cell r="J145">
            <v>0</v>
          </cell>
          <cell r="K145">
            <v>3.4106051316484809E-13</v>
          </cell>
          <cell r="L145">
            <v>3.4106051316484809E-13</v>
          </cell>
          <cell r="M145">
            <v>3.4106051316484809E-13</v>
          </cell>
          <cell r="N145">
            <v>0</v>
          </cell>
          <cell r="O145">
            <v>-243520.64999999997</v>
          </cell>
          <cell r="P145">
            <v>0</v>
          </cell>
          <cell r="Q145">
            <v>-17.032999999999902</v>
          </cell>
          <cell r="R145">
            <v>-203545.80599999998</v>
          </cell>
          <cell r="S145">
            <v>-203578.40599999999</v>
          </cell>
          <cell r="T145">
            <v>-203603.16999999998</v>
          </cell>
          <cell r="U145">
            <v>-243520.65</v>
          </cell>
          <cell r="V145">
            <v>-243520.65</v>
          </cell>
          <cell r="W145">
            <v>-243520.65</v>
          </cell>
          <cell r="X145">
            <v>-243520.65</v>
          </cell>
          <cell r="Y145">
            <v>-243520.65</v>
          </cell>
          <cell r="Z145">
            <v>-243520.65</v>
          </cell>
          <cell r="AA145">
            <v>-243520.64999999997</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-17.033000000000015</v>
          </cell>
          <cell r="E150">
            <v>-203528.77299999999</v>
          </cell>
          <cell r="F150">
            <v>-32.600000000000023</v>
          </cell>
          <cell r="G150">
            <v>-24.763999999999896</v>
          </cell>
          <cell r="H150">
            <v>-39917.480000000003</v>
          </cell>
          <cell r="I150">
            <v>0</v>
          </cell>
          <cell r="J150">
            <v>0</v>
          </cell>
          <cell r="K150">
            <v>3.4106051316484809E-13</v>
          </cell>
          <cell r="L150">
            <v>3.4106051316484809E-13</v>
          </cell>
          <cell r="M150">
            <v>3.4106051316484809E-13</v>
          </cell>
          <cell r="N150">
            <v>0</v>
          </cell>
          <cell r="O150">
            <v>-243520.64999999997</v>
          </cell>
          <cell r="P150">
            <v>0</v>
          </cell>
          <cell r="Q150">
            <v>-17.032999999999902</v>
          </cell>
          <cell r="R150">
            <v>-203545.80599999998</v>
          </cell>
          <cell r="S150">
            <v>-203578.40599999999</v>
          </cell>
          <cell r="T150">
            <v>-203603.16999999998</v>
          </cell>
          <cell r="U150">
            <v>-243520.65</v>
          </cell>
          <cell r="V150">
            <v>-243520.65</v>
          </cell>
          <cell r="W150">
            <v>-243520.65</v>
          </cell>
          <cell r="X150">
            <v>-243520.65</v>
          </cell>
          <cell r="Y150">
            <v>-243520.65</v>
          </cell>
          <cell r="Z150">
            <v>-243520.65</v>
          </cell>
          <cell r="AA150">
            <v>-243520.64999999997</v>
          </cell>
        </row>
        <row r="151">
          <cell r="A151" t="str">
            <v>Dtd23</v>
          </cell>
          <cell r="B151" t="str">
            <v>Income from associates</v>
          </cell>
          <cell r="C151">
            <v>0</v>
          </cell>
          <cell r="D151">
            <v>0</v>
          </cell>
          <cell r="E151">
            <v>-2988.4106700000148</v>
          </cell>
          <cell r="F151">
            <v>0</v>
          </cell>
          <cell r="G151">
            <v>0</v>
          </cell>
          <cell r="H151">
            <v>-210.48297999998368</v>
          </cell>
          <cell r="I151">
            <v>0</v>
          </cell>
          <cell r="J151">
            <v>0</v>
          </cell>
          <cell r="K151">
            <v>2714.5529349999929</v>
          </cell>
          <cell r="L151">
            <v>0</v>
          </cell>
          <cell r="M151">
            <v>0</v>
          </cell>
          <cell r="N151">
            <v>55.667549999998883</v>
          </cell>
          <cell r="O151">
            <v>-428.67316500000686</v>
          </cell>
          <cell r="P151">
            <v>0</v>
          </cell>
          <cell r="Q151">
            <v>0</v>
          </cell>
          <cell r="R151">
            <v>-2988.4106700000148</v>
          </cell>
          <cell r="S151">
            <v>-2988.4106700000148</v>
          </cell>
          <cell r="T151">
            <v>-2988.4106700000148</v>
          </cell>
          <cell r="U151">
            <v>-3198.8936499999986</v>
          </cell>
          <cell r="V151">
            <v>-3198.8936499999986</v>
          </cell>
          <cell r="W151">
            <v>-3198.8936499999986</v>
          </cell>
          <cell r="X151">
            <v>-484.34071500000573</v>
          </cell>
          <cell r="Y151">
            <v>-484.34071500000573</v>
          </cell>
          <cell r="Z151">
            <v>-484.34071500000573</v>
          </cell>
          <cell r="AA151">
            <v>-428.67316500000686</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-17.033000000000015</v>
          </cell>
          <cell r="E154">
            <v>-206517.18367</v>
          </cell>
          <cell r="F154">
            <v>-32.600000000000023</v>
          </cell>
          <cell r="G154">
            <v>-24.763999999999896</v>
          </cell>
          <cell r="H154">
            <v>-40127.962979999989</v>
          </cell>
          <cell r="I154">
            <v>0</v>
          </cell>
          <cell r="J154">
            <v>0</v>
          </cell>
          <cell r="K154">
            <v>2714.5529349999933</v>
          </cell>
          <cell r="L154">
            <v>3.4106051316484809E-13</v>
          </cell>
          <cell r="M154">
            <v>3.4106051316484809E-13</v>
          </cell>
          <cell r="N154">
            <v>55.667549999998883</v>
          </cell>
          <cell r="O154">
            <v>-243949.32316499998</v>
          </cell>
          <cell r="P154">
            <v>0</v>
          </cell>
          <cell r="Q154">
            <v>-17.032999999999902</v>
          </cell>
          <cell r="R154">
            <v>-206534.21666999999</v>
          </cell>
          <cell r="S154">
            <v>-206566.81667</v>
          </cell>
          <cell r="T154">
            <v>-206591.58067</v>
          </cell>
          <cell r="U154">
            <v>-246719.54365000001</v>
          </cell>
          <cell r="V154">
            <v>-246719.54365000001</v>
          </cell>
          <cell r="W154">
            <v>-246719.54365000001</v>
          </cell>
          <cell r="X154">
            <v>-244004.99071499999</v>
          </cell>
          <cell r="Y154">
            <v>-244004.99071499999</v>
          </cell>
          <cell r="Z154">
            <v>-244004.99071499999</v>
          </cell>
          <cell r="AA154">
            <v>-243949.32316499998</v>
          </cell>
        </row>
        <row r="155">
          <cell r="A155" t="str">
            <v>Dtd29</v>
          </cell>
          <cell r="B155" t="str">
            <v>Minority shareholders profit</v>
          </cell>
          <cell r="C155">
            <v>-3994.9790800000001</v>
          </cell>
          <cell r="D155">
            <v>-3404.6783350000005</v>
          </cell>
          <cell r="E155">
            <v>-3827.5767799999985</v>
          </cell>
          <cell r="F155">
            <v>-3737.326375000006</v>
          </cell>
          <cell r="G155">
            <v>-4319.9412900000016</v>
          </cell>
          <cell r="H155">
            <v>-4016.887749999999</v>
          </cell>
          <cell r="I155">
            <v>-4687.3118349999977</v>
          </cell>
          <cell r="J155">
            <v>-5955.8797449999984</v>
          </cell>
          <cell r="K155">
            <v>-3965.4367550000029</v>
          </cell>
          <cell r="L155">
            <v>-4435.9371000000001</v>
          </cell>
          <cell r="M155">
            <v>-5208.9741865000051</v>
          </cell>
          <cell r="N155">
            <v>-6409.6803034999994</v>
          </cell>
          <cell r="O155">
            <v>-53964.609535000003</v>
          </cell>
          <cell r="P155">
            <v>-3994.9790800000001</v>
          </cell>
          <cell r="Q155">
            <v>-7399.6574150000006</v>
          </cell>
          <cell r="R155">
            <v>-11227.234194999999</v>
          </cell>
          <cell r="S155">
            <v>-14964.560570000005</v>
          </cell>
          <cell r="T155">
            <v>-19284.501860000008</v>
          </cell>
          <cell r="U155">
            <v>-23301.389610000006</v>
          </cell>
          <cell r="V155">
            <v>-27988.701445000002</v>
          </cell>
          <cell r="W155">
            <v>-33944.581189999997</v>
          </cell>
          <cell r="X155">
            <v>-37910.017945</v>
          </cell>
          <cell r="Y155">
            <v>-42345.955045000002</v>
          </cell>
          <cell r="Z155">
            <v>-47554.929231500006</v>
          </cell>
          <cell r="AA155">
            <v>-53964.609535000003</v>
          </cell>
        </row>
        <row r="156">
          <cell r="A156" t="str">
            <v>Dtd27</v>
          </cell>
          <cell r="B156" t="str">
            <v>Taxation</v>
          </cell>
          <cell r="C156">
            <v>0</v>
          </cell>
          <cell r="D156">
            <v>0</v>
          </cell>
          <cell r="E156">
            <v>-7.1535028499996987</v>
          </cell>
          <cell r="F156">
            <v>0</v>
          </cell>
          <cell r="G156">
            <v>0</v>
          </cell>
          <cell r="H156">
            <v>-53.701160150000867</v>
          </cell>
          <cell r="I156">
            <v>0</v>
          </cell>
          <cell r="J156">
            <v>0</v>
          </cell>
          <cell r="K156">
            <v>-32.234847099999257</v>
          </cell>
          <cell r="L156">
            <v>0</v>
          </cell>
          <cell r="M156">
            <v>0</v>
          </cell>
          <cell r="N156">
            <v>15.486638749999999</v>
          </cell>
          <cell r="O156">
            <v>-77.602871349999816</v>
          </cell>
          <cell r="P156">
            <v>0</v>
          </cell>
          <cell r="Q156">
            <v>0</v>
          </cell>
          <cell r="R156">
            <v>-7.1535028499996987</v>
          </cell>
          <cell r="S156">
            <v>-7.1535028499996987</v>
          </cell>
          <cell r="T156">
            <v>-7.1535028499996987</v>
          </cell>
          <cell r="U156">
            <v>-60.854663000000563</v>
          </cell>
          <cell r="V156">
            <v>-60.854663000000563</v>
          </cell>
          <cell r="W156">
            <v>-60.854663000000563</v>
          </cell>
          <cell r="X156">
            <v>-93.089510099999814</v>
          </cell>
          <cell r="Y156">
            <v>-93.089510099999814</v>
          </cell>
          <cell r="Z156">
            <v>-93.089510099999814</v>
          </cell>
          <cell r="AA156">
            <v>-77.602871349999816</v>
          </cell>
        </row>
        <row r="157">
          <cell r="A157" t="str">
            <v>Dtd28</v>
          </cell>
          <cell r="B157" t="str">
            <v>Profit after tax</v>
          </cell>
          <cell r="C157">
            <v>-3994.9790800000001</v>
          </cell>
          <cell r="D157">
            <v>-3421.7113350000004</v>
          </cell>
          <cell r="E157">
            <v>-210351.91395285001</v>
          </cell>
          <cell r="F157">
            <v>-3769.9263750000059</v>
          </cell>
          <cell r="G157">
            <v>-4344.7052900000017</v>
          </cell>
          <cell r="H157">
            <v>-44198.551890149989</v>
          </cell>
          <cell r="I157">
            <v>-4687.3118349999977</v>
          </cell>
          <cell r="J157">
            <v>-5955.8797449999984</v>
          </cell>
          <cell r="K157">
            <v>-1283.1186671000089</v>
          </cell>
          <cell r="L157">
            <v>-4435.9371000000001</v>
          </cell>
          <cell r="M157">
            <v>-5208.9741865000051</v>
          </cell>
          <cell r="N157">
            <v>-6338.5261147500005</v>
          </cell>
          <cell r="O157">
            <v>-297991.53557135002</v>
          </cell>
          <cell r="P157">
            <v>-3994.9790800000001</v>
          </cell>
          <cell r="Q157">
            <v>-7416.6904150000009</v>
          </cell>
          <cell r="R157">
            <v>-217768.60436785</v>
          </cell>
          <cell r="S157">
            <v>-221538.53074285001</v>
          </cell>
          <cell r="T157">
            <v>-225883.23603285002</v>
          </cell>
          <cell r="U157">
            <v>-270081.787923</v>
          </cell>
          <cell r="V157">
            <v>-274769.099758</v>
          </cell>
          <cell r="W157">
            <v>-280724.97950299998</v>
          </cell>
          <cell r="X157">
            <v>-282008.09817010001</v>
          </cell>
          <cell r="Y157">
            <v>-286444.03527009999</v>
          </cell>
          <cell r="Z157">
            <v>-291653.0094566</v>
          </cell>
          <cell r="AA157">
            <v>-297991.53557135002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-700</v>
          </cell>
          <cell r="D160">
            <v>-145.18099999999998</v>
          </cell>
          <cell r="E160">
            <v>1217.625</v>
          </cell>
          <cell r="F160">
            <v>343.49878000000024</v>
          </cell>
          <cell r="G160">
            <v>621.24322000000006</v>
          </cell>
          <cell r="H160">
            <v>482.26600000000025</v>
          </cell>
          <cell r="I160">
            <v>616.21820759999946</v>
          </cell>
          <cell r="J160">
            <v>437.75176339200027</v>
          </cell>
          <cell r="K160">
            <v>503.06102900799971</v>
          </cell>
          <cell r="L160">
            <v>226.32070000000056</v>
          </cell>
          <cell r="M160">
            <v>472.89876999999979</v>
          </cell>
          <cell r="N160">
            <v>759.52052999999989</v>
          </cell>
          <cell r="O160">
            <v>4835.2230000000009</v>
          </cell>
          <cell r="P160">
            <v>-700</v>
          </cell>
          <cell r="Q160">
            <v>-845.18100000000004</v>
          </cell>
          <cell r="R160">
            <v>372.44399999999996</v>
          </cell>
          <cell r="S160">
            <v>715.9427800000002</v>
          </cell>
          <cell r="T160">
            <v>1337.1860000000001</v>
          </cell>
          <cell r="U160">
            <v>1819.4520000000005</v>
          </cell>
          <cell r="V160">
            <v>2435.6702076000001</v>
          </cell>
          <cell r="W160">
            <v>2873.4219709920003</v>
          </cell>
          <cell r="X160">
            <v>3376.4830000000002</v>
          </cell>
          <cell r="Y160">
            <v>3602.8037000000008</v>
          </cell>
          <cell r="Z160">
            <v>4075.7024700000006</v>
          </cell>
          <cell r="AA160">
            <v>4835.2230000000009</v>
          </cell>
        </row>
        <row r="161">
          <cell r="A161" t="str">
            <v>Dto03</v>
          </cell>
          <cell r="B161" t="str">
            <v>Net interest income</v>
          </cell>
          <cell r="C161">
            <v>-700</v>
          </cell>
          <cell r="D161">
            <v>-145.18099999999998</v>
          </cell>
          <cell r="E161">
            <v>1217.625</v>
          </cell>
          <cell r="F161">
            <v>343.49878000000024</v>
          </cell>
          <cell r="G161">
            <v>621.24322000000006</v>
          </cell>
          <cell r="H161">
            <v>482.26600000000025</v>
          </cell>
          <cell r="I161">
            <v>616.21820759999946</v>
          </cell>
          <cell r="J161">
            <v>437.75176339200027</v>
          </cell>
          <cell r="K161">
            <v>503.06102900799971</v>
          </cell>
          <cell r="L161">
            <v>226.32070000000056</v>
          </cell>
          <cell r="M161">
            <v>472.89876999999979</v>
          </cell>
          <cell r="N161">
            <v>759.52052999999989</v>
          </cell>
          <cell r="O161">
            <v>4835.2230000000009</v>
          </cell>
          <cell r="P161">
            <v>-700</v>
          </cell>
          <cell r="Q161">
            <v>-845.18100000000004</v>
          </cell>
          <cell r="R161">
            <v>372.44399999999996</v>
          </cell>
          <cell r="S161">
            <v>715.9427800000002</v>
          </cell>
          <cell r="T161">
            <v>1337.1860000000001</v>
          </cell>
          <cell r="U161">
            <v>1819.4520000000005</v>
          </cell>
          <cell r="V161">
            <v>2435.6702076000001</v>
          </cell>
          <cell r="W161">
            <v>2873.4219709920003</v>
          </cell>
          <cell r="X161">
            <v>3376.4830000000002</v>
          </cell>
          <cell r="Y161">
            <v>3602.8037000000008</v>
          </cell>
          <cell r="Z161">
            <v>4075.7024700000006</v>
          </cell>
          <cell r="AA161">
            <v>4835.2230000000009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-90155.024999999994</v>
          </cell>
          <cell r="F165">
            <v>-59927.055500000002</v>
          </cell>
          <cell r="G165">
            <v>0</v>
          </cell>
          <cell r="H165">
            <v>0</v>
          </cell>
          <cell r="I165">
            <v>0</v>
          </cell>
          <cell r="J165">
            <v>0</v>
          </cell>
          <cell r="K165">
            <v>0</v>
          </cell>
          <cell r="L165">
            <v>0</v>
          </cell>
          <cell r="M165">
            <v>0</v>
          </cell>
          <cell r="N165">
            <v>0</v>
          </cell>
          <cell r="O165">
            <v>-150082.08049999998</v>
          </cell>
          <cell r="P165">
            <v>0</v>
          </cell>
          <cell r="Q165">
            <v>0</v>
          </cell>
          <cell r="R165">
            <v>-90155.024999999994</v>
          </cell>
          <cell r="S165">
            <v>-150082.08049999998</v>
          </cell>
          <cell r="T165">
            <v>-150082.08049999998</v>
          </cell>
          <cell r="U165">
            <v>-150082.08049999998</v>
          </cell>
          <cell r="V165">
            <v>-150082.08049999998</v>
          </cell>
          <cell r="W165">
            <v>-150082.08049999998</v>
          </cell>
          <cell r="X165">
            <v>-150082.08049999998</v>
          </cell>
          <cell r="Y165">
            <v>-150082.08049999998</v>
          </cell>
          <cell r="Z165">
            <v>-150082.08049999998</v>
          </cell>
          <cell r="AA165">
            <v>-150082.08049999998</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142</v>
          </cell>
          <cell r="F167">
            <v>0</v>
          </cell>
          <cell r="G167">
            <v>0</v>
          </cell>
          <cell r="H167">
            <v>0</v>
          </cell>
          <cell r="I167">
            <v>0</v>
          </cell>
          <cell r="J167">
            <v>0</v>
          </cell>
          <cell r="K167">
            <v>-5</v>
          </cell>
          <cell r="L167">
            <v>0</v>
          </cell>
          <cell r="M167">
            <v>0</v>
          </cell>
          <cell r="N167">
            <v>5</v>
          </cell>
          <cell r="O167">
            <v>142</v>
          </cell>
          <cell r="P167">
            <v>0</v>
          </cell>
          <cell r="Q167">
            <v>0</v>
          </cell>
          <cell r="R167">
            <v>142</v>
          </cell>
          <cell r="S167">
            <v>142</v>
          </cell>
          <cell r="T167">
            <v>142</v>
          </cell>
          <cell r="U167">
            <v>142</v>
          </cell>
          <cell r="V167">
            <v>142</v>
          </cell>
          <cell r="W167">
            <v>142</v>
          </cell>
          <cell r="X167">
            <v>137</v>
          </cell>
          <cell r="Y167">
            <v>137</v>
          </cell>
          <cell r="Z167">
            <v>137</v>
          </cell>
          <cell r="AA167">
            <v>142</v>
          </cell>
        </row>
        <row r="168">
          <cell r="A168" t="str">
            <v>Dto10</v>
          </cell>
          <cell r="B168" t="str">
            <v>Other operating income / expenses</v>
          </cell>
          <cell r="C168">
            <v>108.33333333333333</v>
          </cell>
          <cell r="D168">
            <v>-495.43752000000006</v>
          </cell>
          <cell r="E168">
            <v>-2455.3505099999998</v>
          </cell>
          <cell r="F168">
            <v>-1006.8059500000004</v>
          </cell>
          <cell r="G168">
            <v>-1309.0010199999997</v>
          </cell>
          <cell r="H168">
            <v>-1337.0260000000005</v>
          </cell>
          <cell r="I168">
            <v>-1680.6614599999991</v>
          </cell>
          <cell r="J168">
            <v>-1279.5489067000005</v>
          </cell>
          <cell r="K168">
            <v>-1527.8646332999999</v>
          </cell>
          <cell r="L168">
            <v>-993.47530000000029</v>
          </cell>
          <cell r="M168">
            <v>-1674.637213</v>
          </cell>
          <cell r="N168">
            <v>-1915.3584869999995</v>
          </cell>
          <cell r="O168">
            <v>-15566.833666666667</v>
          </cell>
          <cell r="P168">
            <v>108.33333333333333</v>
          </cell>
          <cell r="Q168">
            <v>-387.10418666666675</v>
          </cell>
          <cell r="R168">
            <v>-2842.4546966666667</v>
          </cell>
          <cell r="S168">
            <v>-3849.2606466666671</v>
          </cell>
          <cell r="T168">
            <v>-5158.2616666666672</v>
          </cell>
          <cell r="U168">
            <v>-6495.287666666668</v>
          </cell>
          <cell r="V168">
            <v>-8175.9491266666673</v>
          </cell>
          <cell r="W168">
            <v>-9455.4980333666681</v>
          </cell>
          <cell r="X168">
            <v>-10983.362666666668</v>
          </cell>
          <cell r="Y168">
            <v>-11976.837966666668</v>
          </cell>
          <cell r="Z168">
            <v>-13651.475179666668</v>
          </cell>
          <cell r="AA168">
            <v>-15566.833666666667</v>
          </cell>
        </row>
        <row r="169">
          <cell r="A169" t="str">
            <v>Dto11</v>
          </cell>
          <cell r="B169" t="str">
            <v>Other income</v>
          </cell>
          <cell r="C169">
            <v>108.33333333333333</v>
          </cell>
          <cell r="D169">
            <v>-495.43752000000006</v>
          </cell>
          <cell r="E169">
            <v>-92468.375509999998</v>
          </cell>
          <cell r="F169">
            <v>-60933.861450000004</v>
          </cell>
          <cell r="G169">
            <v>-1309.0010199999997</v>
          </cell>
          <cell r="H169">
            <v>-1337.0260000000005</v>
          </cell>
          <cell r="I169">
            <v>-1680.6614599999991</v>
          </cell>
          <cell r="J169">
            <v>-1279.5489067000005</v>
          </cell>
          <cell r="K169">
            <v>-1532.8646332999999</v>
          </cell>
          <cell r="L169">
            <v>-993.47530000000029</v>
          </cell>
          <cell r="M169">
            <v>-1674.637213</v>
          </cell>
          <cell r="N169">
            <v>-1910.3584869999995</v>
          </cell>
          <cell r="O169">
            <v>-165506.91416666665</v>
          </cell>
          <cell r="P169">
            <v>108.33333333333333</v>
          </cell>
          <cell r="Q169">
            <v>-387.10418666666675</v>
          </cell>
          <cell r="R169">
            <v>-92855.479696666662</v>
          </cell>
          <cell r="S169">
            <v>-153789.34114666664</v>
          </cell>
          <cell r="T169">
            <v>-155098.34216666664</v>
          </cell>
          <cell r="U169">
            <v>-156435.36816666665</v>
          </cell>
          <cell r="V169">
            <v>-158116.02962666666</v>
          </cell>
          <cell r="W169">
            <v>-159395.57853336664</v>
          </cell>
          <cell r="X169">
            <v>-160928.44316666666</v>
          </cell>
          <cell r="Y169">
            <v>-161921.91846666666</v>
          </cell>
          <cell r="Z169">
            <v>-163596.55567966664</v>
          </cell>
          <cell r="AA169">
            <v>-165506.91416666665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-591.66666666666663</v>
          </cell>
          <cell r="D171">
            <v>-640.61851999999999</v>
          </cell>
          <cell r="E171">
            <v>-91250.750509999998</v>
          </cell>
          <cell r="F171">
            <v>-60590.362670000002</v>
          </cell>
          <cell r="G171">
            <v>-687.75779999999963</v>
          </cell>
          <cell r="H171">
            <v>-854.76000000000022</v>
          </cell>
          <cell r="I171">
            <v>-1064.4432523999997</v>
          </cell>
          <cell r="J171">
            <v>-841.79714330800027</v>
          </cell>
          <cell r="K171">
            <v>-1029.8036042920003</v>
          </cell>
          <cell r="L171">
            <v>-767.15459999999973</v>
          </cell>
          <cell r="M171">
            <v>-1201.7384430000002</v>
          </cell>
          <cell r="N171">
            <v>-1150.8379569999997</v>
          </cell>
          <cell r="O171">
            <v>-160671.69116666666</v>
          </cell>
          <cell r="P171">
            <v>-591.66666666666663</v>
          </cell>
          <cell r="Q171">
            <v>-1232.2851866666667</v>
          </cell>
          <cell r="R171">
            <v>-92483.035696666659</v>
          </cell>
          <cell r="S171">
            <v>-153073.39836666663</v>
          </cell>
          <cell r="T171">
            <v>-153761.15616666665</v>
          </cell>
          <cell r="U171">
            <v>-154615.91616666666</v>
          </cell>
          <cell r="V171">
            <v>-155680.35941906666</v>
          </cell>
          <cell r="W171">
            <v>-156522.15656237464</v>
          </cell>
          <cell r="X171">
            <v>-157551.96016666666</v>
          </cell>
          <cell r="Y171">
            <v>-158319.11476666667</v>
          </cell>
          <cell r="Z171">
            <v>-159520.85320966665</v>
          </cell>
          <cell r="AA171">
            <v>-160671.69116666666</v>
          </cell>
        </row>
        <row r="172">
          <cell r="A172" t="str">
            <v>Dto13</v>
          </cell>
          <cell r="B172" t="str">
            <v>Personnel expenses</v>
          </cell>
          <cell r="C172">
            <v>0</v>
          </cell>
          <cell r="D172">
            <v>0</v>
          </cell>
          <cell r="E172">
            <v>-124.164</v>
          </cell>
          <cell r="F172">
            <v>-124.164</v>
          </cell>
          <cell r="G172">
            <v>0</v>
          </cell>
          <cell r="H172">
            <v>124.164</v>
          </cell>
          <cell r="I172">
            <v>0</v>
          </cell>
          <cell r="J172">
            <v>0</v>
          </cell>
          <cell r="K172">
            <v>-45.576999999999998</v>
          </cell>
          <cell r="L172">
            <v>0</v>
          </cell>
          <cell r="M172">
            <v>0</v>
          </cell>
          <cell r="N172">
            <v>-38.106000000000002</v>
          </cell>
          <cell r="O172">
            <v>-207.84699999999998</v>
          </cell>
          <cell r="P172">
            <v>0</v>
          </cell>
          <cell r="Q172">
            <v>0</v>
          </cell>
          <cell r="R172">
            <v>-124.164</v>
          </cell>
          <cell r="S172">
            <v>-248.328</v>
          </cell>
          <cell r="T172">
            <v>-248.328</v>
          </cell>
          <cell r="U172">
            <v>-124.164</v>
          </cell>
          <cell r="V172">
            <v>-124.164</v>
          </cell>
          <cell r="W172">
            <v>-124.164</v>
          </cell>
          <cell r="X172">
            <v>-169.74099999999999</v>
          </cell>
          <cell r="Y172">
            <v>-169.74099999999999</v>
          </cell>
          <cell r="Z172">
            <v>-169.74099999999999</v>
          </cell>
          <cell r="AA172">
            <v>-207.84699999999998</v>
          </cell>
        </row>
        <row r="173">
          <cell r="A173" t="str">
            <v>Dto14</v>
          </cell>
          <cell r="B173" t="str">
            <v>General and administrative expenses</v>
          </cell>
          <cell r="C173">
            <v>-600</v>
          </cell>
          <cell r="D173">
            <v>-632.61851999999999</v>
          </cell>
          <cell r="E173">
            <v>-1113.5615100000002</v>
          </cell>
          <cell r="F173">
            <v>-539.14317000000017</v>
          </cell>
          <cell r="G173">
            <v>-687.75779999999963</v>
          </cell>
          <cell r="H173">
            <v>-978.92400000000021</v>
          </cell>
          <cell r="I173">
            <v>-1064.4432523999999</v>
          </cell>
          <cell r="J173">
            <v>-841.79714330800027</v>
          </cell>
          <cell r="K173">
            <v>-960.08160429200007</v>
          </cell>
          <cell r="L173">
            <v>-767.15459999999962</v>
          </cell>
          <cell r="M173">
            <v>-1201.9034430000006</v>
          </cell>
          <cell r="N173">
            <v>-1117.5669569999995</v>
          </cell>
          <cell r="O173">
            <v>-10504.951999999999</v>
          </cell>
          <cell r="P173">
            <v>-600</v>
          </cell>
          <cell r="Q173">
            <v>-1232.61852</v>
          </cell>
          <cell r="R173">
            <v>-2346.1800300000004</v>
          </cell>
          <cell r="S173">
            <v>-2885.3232000000007</v>
          </cell>
          <cell r="T173">
            <v>-3573.0810000000001</v>
          </cell>
          <cell r="U173">
            <v>-4552.0050000000001</v>
          </cell>
          <cell r="V173">
            <v>-5616.4482523999995</v>
          </cell>
          <cell r="W173">
            <v>-6458.2453957079997</v>
          </cell>
          <cell r="X173">
            <v>-7418.3269999999993</v>
          </cell>
          <cell r="Y173">
            <v>-8185.4815999999992</v>
          </cell>
          <cell r="Z173">
            <v>-9387.3850430000002</v>
          </cell>
          <cell r="AA173">
            <v>-10504.951999999999</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-600</v>
          </cell>
          <cell r="D175">
            <v>-632.61851999999999</v>
          </cell>
          <cell r="E175">
            <v>-1237.7255100000002</v>
          </cell>
          <cell r="F175">
            <v>-663.30717000000016</v>
          </cell>
          <cell r="G175">
            <v>-687.75779999999963</v>
          </cell>
          <cell r="H175">
            <v>-854.76000000000022</v>
          </cell>
          <cell r="I175">
            <v>-1064.4432523999999</v>
          </cell>
          <cell r="J175">
            <v>-841.79714330800027</v>
          </cell>
          <cell r="K175">
            <v>-1005.6586042920001</v>
          </cell>
          <cell r="L175">
            <v>-767.15459999999962</v>
          </cell>
          <cell r="M175">
            <v>-1201.9034430000006</v>
          </cell>
          <cell r="N175">
            <v>-1155.6729569999995</v>
          </cell>
          <cell r="O175">
            <v>-10712.798999999999</v>
          </cell>
          <cell r="P175">
            <v>-600</v>
          </cell>
          <cell r="Q175">
            <v>-1232.61852</v>
          </cell>
          <cell r="R175">
            <v>-2470.3440300000007</v>
          </cell>
          <cell r="S175">
            <v>-3133.6512000000007</v>
          </cell>
          <cell r="T175">
            <v>-3821.4090000000001</v>
          </cell>
          <cell r="U175">
            <v>-4676.1689999999999</v>
          </cell>
          <cell r="V175">
            <v>-5740.6122523999993</v>
          </cell>
          <cell r="W175">
            <v>-6582.4093957079995</v>
          </cell>
          <cell r="X175">
            <v>-7588.0679999999993</v>
          </cell>
          <cell r="Y175">
            <v>-8355.2225999999991</v>
          </cell>
          <cell r="Z175">
            <v>-9557.1260430000002</v>
          </cell>
          <cell r="AA175">
            <v>-10712.798999999999</v>
          </cell>
        </row>
        <row r="176">
          <cell r="A176" t="str">
            <v>Dto17</v>
          </cell>
          <cell r="B176" t="str">
            <v>Operating profit before provisions</v>
          </cell>
          <cell r="C176">
            <v>8.3333333333333712</v>
          </cell>
          <cell r="D176">
            <v>-8</v>
          </cell>
          <cell r="E176">
            <v>-90013.024999999994</v>
          </cell>
          <cell r="F176">
            <v>-59927.055500000002</v>
          </cell>
          <cell r="G176">
            <v>0</v>
          </cell>
          <cell r="H176">
            <v>0</v>
          </cell>
          <cell r="I176">
            <v>2.2737367544323206E-13</v>
          </cell>
          <cell r="J176">
            <v>0</v>
          </cell>
          <cell r="K176">
            <v>-24.145000000000209</v>
          </cell>
          <cell r="L176">
            <v>-1.1368683772161603E-13</v>
          </cell>
          <cell r="M176">
            <v>0.16500000000041837</v>
          </cell>
          <cell r="N176">
            <v>4.834999999999809</v>
          </cell>
          <cell r="O176">
            <v>-149958.89216666666</v>
          </cell>
          <cell r="P176">
            <v>8.3333333333333712</v>
          </cell>
          <cell r="Q176">
            <v>0.33333333333325754</v>
          </cell>
          <cell r="R176">
            <v>-90012.691666666651</v>
          </cell>
          <cell r="S176">
            <v>-149939.74716666664</v>
          </cell>
          <cell r="T176">
            <v>-149939.74716666664</v>
          </cell>
          <cell r="U176">
            <v>-149939.74716666667</v>
          </cell>
          <cell r="V176">
            <v>-149939.74716666667</v>
          </cell>
          <cell r="W176">
            <v>-149939.74716666664</v>
          </cell>
          <cell r="X176">
            <v>-149963.89216666666</v>
          </cell>
          <cell r="Y176">
            <v>-149963.89216666666</v>
          </cell>
          <cell r="Z176">
            <v>-149963.72716666665</v>
          </cell>
          <cell r="AA176">
            <v>-149958.89216666666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-114.14100000000001</v>
          </cell>
          <cell r="I179">
            <v>0</v>
          </cell>
          <cell r="J179">
            <v>0</v>
          </cell>
          <cell r="K179">
            <v>-47.266910000000003</v>
          </cell>
          <cell r="L179">
            <v>0</v>
          </cell>
          <cell r="M179">
            <v>0</v>
          </cell>
          <cell r="N179">
            <v>-35.212000000000003</v>
          </cell>
          <cell r="O179">
            <v>-196.61991</v>
          </cell>
          <cell r="P179">
            <v>0</v>
          </cell>
          <cell r="Q179">
            <v>0</v>
          </cell>
          <cell r="R179">
            <v>0</v>
          </cell>
          <cell r="S179">
            <v>0</v>
          </cell>
          <cell r="T179">
            <v>0</v>
          </cell>
          <cell r="U179">
            <v>-114.14100000000001</v>
          </cell>
          <cell r="V179">
            <v>-114.14100000000001</v>
          </cell>
          <cell r="W179">
            <v>-114.14100000000001</v>
          </cell>
          <cell r="X179">
            <v>-161.40791000000002</v>
          </cell>
          <cell r="Y179">
            <v>-161.40791000000002</v>
          </cell>
          <cell r="Z179">
            <v>-161.40791000000002</v>
          </cell>
          <cell r="AA179">
            <v>-196.61991</v>
          </cell>
        </row>
        <row r="180">
          <cell r="A180" t="str">
            <v>Dto21</v>
          </cell>
          <cell r="B180" t="str">
            <v>Total provisions</v>
          </cell>
          <cell r="C180">
            <v>0</v>
          </cell>
          <cell r="D180">
            <v>0</v>
          </cell>
          <cell r="E180">
            <v>0</v>
          </cell>
          <cell r="F180">
            <v>0</v>
          </cell>
          <cell r="G180">
            <v>0</v>
          </cell>
          <cell r="H180">
            <v>-114.14100000000001</v>
          </cell>
          <cell r="I180">
            <v>0</v>
          </cell>
          <cell r="J180">
            <v>0</v>
          </cell>
          <cell r="K180">
            <v>-47.266910000000003</v>
          </cell>
          <cell r="L180">
            <v>0</v>
          </cell>
          <cell r="M180">
            <v>0</v>
          </cell>
          <cell r="N180">
            <v>-35.212000000000003</v>
          </cell>
          <cell r="O180">
            <v>-196.61991</v>
          </cell>
          <cell r="P180">
            <v>0</v>
          </cell>
          <cell r="Q180">
            <v>0</v>
          </cell>
          <cell r="R180">
            <v>0</v>
          </cell>
          <cell r="S180">
            <v>0</v>
          </cell>
          <cell r="T180">
            <v>0</v>
          </cell>
          <cell r="U180">
            <v>-114.14100000000001</v>
          </cell>
          <cell r="V180">
            <v>-114.14100000000001</v>
          </cell>
          <cell r="W180">
            <v>-114.14100000000001</v>
          </cell>
          <cell r="X180">
            <v>-161.40791000000002</v>
          </cell>
          <cell r="Y180">
            <v>-161.40791000000002</v>
          </cell>
          <cell r="Z180">
            <v>-161.40791000000002</v>
          </cell>
          <cell r="AA180">
            <v>-196.61991</v>
          </cell>
        </row>
        <row r="181">
          <cell r="A181" t="str">
            <v>Dto22</v>
          </cell>
          <cell r="B181" t="str">
            <v>Operating profit</v>
          </cell>
          <cell r="C181">
            <v>8.3333333333333712</v>
          </cell>
          <cell r="D181">
            <v>-8</v>
          </cell>
          <cell r="E181">
            <v>-90013.024999999994</v>
          </cell>
          <cell r="F181">
            <v>-59927.055500000002</v>
          </cell>
          <cell r="G181">
            <v>0</v>
          </cell>
          <cell r="H181">
            <v>-114.14100000000001</v>
          </cell>
          <cell r="I181">
            <v>2.2737367544323206E-13</v>
          </cell>
          <cell r="J181">
            <v>0</v>
          </cell>
          <cell r="K181">
            <v>-71.411910000000205</v>
          </cell>
          <cell r="L181">
            <v>-1.1368683772161603E-13</v>
          </cell>
          <cell r="M181">
            <v>0.16500000000041837</v>
          </cell>
          <cell r="N181">
            <v>-30.377000000000194</v>
          </cell>
          <cell r="O181">
            <v>-150155.51207666667</v>
          </cell>
          <cell r="P181">
            <v>8.3333333333333712</v>
          </cell>
          <cell r="Q181">
            <v>0.33333333333325754</v>
          </cell>
          <cell r="R181">
            <v>-90012.691666666651</v>
          </cell>
          <cell r="S181">
            <v>-149939.74716666664</v>
          </cell>
          <cell r="T181">
            <v>-149939.74716666664</v>
          </cell>
          <cell r="U181">
            <v>-150053.88816666667</v>
          </cell>
          <cell r="V181">
            <v>-150053.88816666667</v>
          </cell>
          <cell r="W181">
            <v>-150053.88816666664</v>
          </cell>
          <cell r="X181">
            <v>-150125.30007666667</v>
          </cell>
          <cell r="Y181">
            <v>-150125.30007666667</v>
          </cell>
          <cell r="Z181">
            <v>-150125.13507666666</v>
          </cell>
          <cell r="AA181">
            <v>-150155.51207666667</v>
          </cell>
        </row>
        <row r="182">
          <cell r="A182" t="str">
            <v>Dto23</v>
          </cell>
          <cell r="B182" t="str">
            <v>Income from associates</v>
          </cell>
          <cell r="C182">
            <v>0</v>
          </cell>
          <cell r="D182">
            <v>0</v>
          </cell>
          <cell r="E182">
            <v>-59.624980000000448</v>
          </cell>
          <cell r="F182">
            <v>0</v>
          </cell>
          <cell r="G182">
            <v>0</v>
          </cell>
          <cell r="H182">
            <v>15.133804999999768</v>
          </cell>
          <cell r="I182">
            <v>0</v>
          </cell>
          <cell r="J182">
            <v>0</v>
          </cell>
          <cell r="K182">
            <v>-1089.5463650000002</v>
          </cell>
          <cell r="L182">
            <v>0</v>
          </cell>
          <cell r="M182">
            <v>0</v>
          </cell>
          <cell r="N182">
            <v>815.03236499999343</v>
          </cell>
          <cell r="O182">
            <v>-319.00517500000728</v>
          </cell>
          <cell r="P182">
            <v>0</v>
          </cell>
          <cell r="Q182">
            <v>0</v>
          </cell>
          <cell r="R182">
            <v>-59.624980000000448</v>
          </cell>
          <cell r="S182">
            <v>-59.624980000000448</v>
          </cell>
          <cell r="T182">
            <v>-59.624980000000448</v>
          </cell>
          <cell r="U182">
            <v>-44.49117500000068</v>
          </cell>
          <cell r="V182">
            <v>-44.49117500000068</v>
          </cell>
          <cell r="W182">
            <v>-44.49117500000068</v>
          </cell>
          <cell r="X182">
            <v>-1134.0375400000007</v>
          </cell>
          <cell r="Y182">
            <v>-1134.0375400000007</v>
          </cell>
          <cell r="Z182">
            <v>-1134.0375400000007</v>
          </cell>
          <cell r="AA182">
            <v>-319.00517500000728</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-462.1</v>
          </cell>
          <cell r="I184">
            <v>0</v>
          </cell>
          <cell r="J184">
            <v>0</v>
          </cell>
          <cell r="K184">
            <v>0</v>
          </cell>
          <cell r="L184">
            <v>0</v>
          </cell>
          <cell r="M184">
            <v>0</v>
          </cell>
          <cell r="N184">
            <v>0</v>
          </cell>
          <cell r="O184">
            <v>-462.1</v>
          </cell>
          <cell r="P184">
            <v>0</v>
          </cell>
          <cell r="Q184">
            <v>0</v>
          </cell>
          <cell r="R184">
            <v>0</v>
          </cell>
          <cell r="S184">
            <v>0</v>
          </cell>
          <cell r="T184">
            <v>0</v>
          </cell>
          <cell r="U184">
            <v>-462.1</v>
          </cell>
          <cell r="V184">
            <v>-462.1</v>
          </cell>
          <cell r="W184">
            <v>-462.1</v>
          </cell>
          <cell r="X184">
            <v>-462.1</v>
          </cell>
          <cell r="Y184">
            <v>-462.1</v>
          </cell>
          <cell r="Z184">
            <v>-462.1</v>
          </cell>
          <cell r="AA184">
            <v>-462.1</v>
          </cell>
        </row>
        <row r="185">
          <cell r="A185" t="str">
            <v>Dto26</v>
          </cell>
          <cell r="B185" t="str">
            <v>Pre tax profit</v>
          </cell>
          <cell r="C185">
            <v>8.3333333333333712</v>
          </cell>
          <cell r="D185">
            <v>-8</v>
          </cell>
          <cell r="E185">
            <v>-90072.649979999987</v>
          </cell>
          <cell r="F185">
            <v>-59927.055500000002</v>
          </cell>
          <cell r="G185">
            <v>0</v>
          </cell>
          <cell r="H185">
            <v>-561.10719500000027</v>
          </cell>
          <cell r="I185">
            <v>2.2737367544323206E-13</v>
          </cell>
          <cell r="J185">
            <v>0</v>
          </cell>
          <cell r="K185">
            <v>-1160.9582750000004</v>
          </cell>
          <cell r="L185">
            <v>-1.1368683772161603E-13</v>
          </cell>
          <cell r="M185">
            <v>0.16500000000041837</v>
          </cell>
          <cell r="N185">
            <v>784.65536499999325</v>
          </cell>
          <cell r="O185">
            <v>-150936.61725166667</v>
          </cell>
          <cell r="P185">
            <v>8.3333333333333712</v>
          </cell>
          <cell r="Q185">
            <v>0.33333333333325754</v>
          </cell>
          <cell r="R185">
            <v>-90072.316646666644</v>
          </cell>
          <cell r="S185">
            <v>-149999.37214666663</v>
          </cell>
          <cell r="T185">
            <v>-149999.37214666663</v>
          </cell>
          <cell r="U185">
            <v>-150560.47934166668</v>
          </cell>
          <cell r="V185">
            <v>-150560.47934166668</v>
          </cell>
          <cell r="W185">
            <v>-150560.47934166665</v>
          </cell>
          <cell r="X185">
            <v>-151721.43761666666</v>
          </cell>
          <cell r="Y185">
            <v>-151721.43761666666</v>
          </cell>
          <cell r="Z185">
            <v>-151721.27261666665</v>
          </cell>
          <cell r="AA185">
            <v>-150936.61725166667</v>
          </cell>
        </row>
        <row r="186">
          <cell r="A186" t="str">
            <v>Dto29</v>
          </cell>
          <cell r="B186" t="str">
            <v>Minority shareholders profit</v>
          </cell>
          <cell r="C186">
            <v>-13654.942795999999</v>
          </cell>
          <cell r="D186">
            <v>-10325.940622999999</v>
          </cell>
          <cell r="E186">
            <v>-9439.1850689999992</v>
          </cell>
          <cell r="F186">
            <v>-9368.2910730000094</v>
          </cell>
          <cell r="G186">
            <v>-9361.0885620000026</v>
          </cell>
          <cell r="H186">
            <v>-8184.2771849999972</v>
          </cell>
          <cell r="I186">
            <v>-7349.3938449999878</v>
          </cell>
          <cell r="J186">
            <v>-8063.7581549999959</v>
          </cell>
          <cell r="K186">
            <v>-6873.2545800000225</v>
          </cell>
          <cell r="L186">
            <v>-5621.5470799999857</v>
          </cell>
          <cell r="M186">
            <v>-3697.7213749999983</v>
          </cell>
          <cell r="N186">
            <v>-6900.5138650000081</v>
          </cell>
          <cell r="O186">
            <v>-98839.914208000002</v>
          </cell>
          <cell r="P186">
            <v>-13654.942795999999</v>
          </cell>
          <cell r="Q186">
            <v>-23980.883418999998</v>
          </cell>
          <cell r="R186">
            <v>-33420.068487999997</v>
          </cell>
          <cell r="S186">
            <v>-42788.359561000005</v>
          </cell>
          <cell r="T186">
            <v>-52149.448123000009</v>
          </cell>
          <cell r="U186">
            <v>-60333.725308000008</v>
          </cell>
          <cell r="V186">
            <v>-67683.119152999992</v>
          </cell>
          <cell r="W186">
            <v>-75746.877307999996</v>
          </cell>
          <cell r="X186">
            <v>-82620.131888000018</v>
          </cell>
          <cell r="Y186">
            <v>-88241.678968000007</v>
          </cell>
          <cell r="Z186">
            <v>-91939.400343000001</v>
          </cell>
          <cell r="AA186">
            <v>-98839.914208000002</v>
          </cell>
        </row>
        <row r="187">
          <cell r="A187" t="str">
            <v>Dto27</v>
          </cell>
          <cell r="B187" t="str">
            <v>Taxation</v>
          </cell>
          <cell r="C187">
            <v>0</v>
          </cell>
          <cell r="D187">
            <v>0</v>
          </cell>
          <cell r="E187">
            <v>11.328746200000111</v>
          </cell>
          <cell r="F187">
            <v>0</v>
          </cell>
          <cell r="G187">
            <v>0</v>
          </cell>
          <cell r="H187">
            <v>-78.581606949999866</v>
          </cell>
          <cell r="I187">
            <v>0</v>
          </cell>
          <cell r="J187">
            <v>0</v>
          </cell>
          <cell r="K187">
            <v>-94.551913650000188</v>
          </cell>
          <cell r="L187">
            <v>0</v>
          </cell>
          <cell r="M187">
            <v>0</v>
          </cell>
          <cell r="N187">
            <v>-46.766026199999672</v>
          </cell>
          <cell r="O187">
            <v>-208.57080059999959</v>
          </cell>
          <cell r="P187">
            <v>0</v>
          </cell>
          <cell r="Q187">
            <v>0</v>
          </cell>
          <cell r="R187">
            <v>11.328746200000111</v>
          </cell>
          <cell r="S187">
            <v>11.328746200000111</v>
          </cell>
          <cell r="T187">
            <v>11.328746200000111</v>
          </cell>
          <cell r="U187">
            <v>-67.252860749999755</v>
          </cell>
          <cell r="V187">
            <v>-67.252860749999755</v>
          </cell>
          <cell r="W187">
            <v>-67.252860749999755</v>
          </cell>
          <cell r="X187">
            <v>-161.80477439999993</v>
          </cell>
          <cell r="Y187">
            <v>-161.80477439999993</v>
          </cell>
          <cell r="Z187">
            <v>-161.80477439999993</v>
          </cell>
          <cell r="AA187">
            <v>-208.57080059999959</v>
          </cell>
        </row>
        <row r="188">
          <cell r="A188" t="str">
            <v>Dto28</v>
          </cell>
          <cell r="B188" t="str">
            <v>Profit after tax</v>
          </cell>
          <cell r="C188">
            <v>-13646.609462666665</v>
          </cell>
          <cell r="D188">
            <v>-10333.940622999999</v>
          </cell>
          <cell r="E188">
            <v>-99500.506302799986</v>
          </cell>
          <cell r="F188">
            <v>-69295.346573000017</v>
          </cell>
          <cell r="G188">
            <v>-9361.0885620000026</v>
          </cell>
          <cell r="H188">
            <v>-8823.9659869499974</v>
          </cell>
          <cell r="I188">
            <v>-7349.3938449999878</v>
          </cell>
          <cell r="J188">
            <v>-8063.7581549999959</v>
          </cell>
          <cell r="K188">
            <v>-8128.7647686500241</v>
          </cell>
          <cell r="L188">
            <v>-5621.5470799999857</v>
          </cell>
          <cell r="M188">
            <v>-3697.5563749999978</v>
          </cell>
          <cell r="N188">
            <v>-6162.6245262000148</v>
          </cell>
          <cell r="O188">
            <v>-249985.10226026666</v>
          </cell>
          <cell r="P188">
            <v>-13646.609462666665</v>
          </cell>
          <cell r="Q188">
            <v>-23980.550085666666</v>
          </cell>
          <cell r="R188">
            <v>-123481.05638846663</v>
          </cell>
          <cell r="S188">
            <v>-192776.40296146667</v>
          </cell>
          <cell r="T188">
            <v>-202137.49152346666</v>
          </cell>
          <cell r="U188">
            <v>-210961.45751041669</v>
          </cell>
          <cell r="V188">
            <v>-218310.8513554167</v>
          </cell>
          <cell r="W188">
            <v>-226374.60951041666</v>
          </cell>
          <cell r="X188">
            <v>-234503.37427906666</v>
          </cell>
          <cell r="Y188">
            <v>-240124.92135906665</v>
          </cell>
          <cell r="Z188">
            <v>-243822.47773406663</v>
          </cell>
          <cell r="AA188">
            <v>-249985.10226026666</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-961</v>
          </cell>
          <cell r="D191">
            <v>-701.221</v>
          </cell>
          <cell r="E191">
            <v>-921.70655999999997</v>
          </cell>
          <cell r="F191">
            <v>-798.44424000000004</v>
          </cell>
          <cell r="G191">
            <v>-705.84053999999992</v>
          </cell>
          <cell r="H191">
            <v>-652.17845999999997</v>
          </cell>
          <cell r="I191">
            <v>-525.03199999999993</v>
          </cell>
          <cell r="J191">
            <v>-358.90800000000007</v>
          </cell>
          <cell r="K191">
            <v>-195.88700000000028</v>
          </cell>
          <cell r="L191">
            <v>-172.14200000000022</v>
          </cell>
          <cell r="M191">
            <v>-104.99699999999922</v>
          </cell>
          <cell r="N191">
            <v>513.25880000000018</v>
          </cell>
          <cell r="O191">
            <v>-5584.098</v>
          </cell>
          <cell r="P191">
            <v>-961</v>
          </cell>
          <cell r="Q191">
            <v>-1662.221</v>
          </cell>
          <cell r="R191">
            <v>-2583.9275600000001</v>
          </cell>
          <cell r="S191">
            <v>-3382.3717999999999</v>
          </cell>
          <cell r="T191">
            <v>-4088.21234</v>
          </cell>
          <cell r="U191">
            <v>-4740.3908000000001</v>
          </cell>
          <cell r="V191">
            <v>-5265.4228000000003</v>
          </cell>
          <cell r="W191">
            <v>-5624.3308000000006</v>
          </cell>
          <cell r="X191">
            <v>-5820.2178000000013</v>
          </cell>
          <cell r="Y191">
            <v>-5992.3598000000011</v>
          </cell>
          <cell r="Z191">
            <v>-6097.3568000000005</v>
          </cell>
          <cell r="AA191">
            <v>-5584.098</v>
          </cell>
        </row>
        <row r="192">
          <cell r="A192" t="str">
            <v>Dtr03</v>
          </cell>
          <cell r="B192" t="str">
            <v>Net interest income</v>
          </cell>
          <cell r="C192">
            <v>-961</v>
          </cell>
          <cell r="D192">
            <v>-701.221</v>
          </cell>
          <cell r="E192">
            <v>-921.70655999999997</v>
          </cell>
          <cell r="F192">
            <v>-798.44424000000004</v>
          </cell>
          <cell r="G192">
            <v>-705.84053999999992</v>
          </cell>
          <cell r="H192">
            <v>-652.17845999999997</v>
          </cell>
          <cell r="I192">
            <v>-525.03199999999993</v>
          </cell>
          <cell r="J192">
            <v>-358.90800000000007</v>
          </cell>
          <cell r="K192">
            <v>-195.88700000000028</v>
          </cell>
          <cell r="L192">
            <v>-172.14200000000022</v>
          </cell>
          <cell r="M192">
            <v>-104.99699999999922</v>
          </cell>
          <cell r="N192">
            <v>513.25880000000018</v>
          </cell>
          <cell r="O192">
            <v>-5584.098</v>
          </cell>
          <cell r="P192">
            <v>-961</v>
          </cell>
          <cell r="Q192">
            <v>-1662.221</v>
          </cell>
          <cell r="R192">
            <v>-2583.9275600000001</v>
          </cell>
          <cell r="S192">
            <v>-3382.3717999999999</v>
          </cell>
          <cell r="T192">
            <v>-4088.21234</v>
          </cell>
          <cell r="U192">
            <v>-4740.3908000000001</v>
          </cell>
          <cell r="V192">
            <v>-5265.4228000000003</v>
          </cell>
          <cell r="W192">
            <v>-5624.3308000000006</v>
          </cell>
          <cell r="X192">
            <v>-5820.2178000000013</v>
          </cell>
          <cell r="Y192">
            <v>-5992.3598000000011</v>
          </cell>
          <cell r="Z192">
            <v>-6097.3568000000005</v>
          </cell>
          <cell r="AA192">
            <v>-5584.098</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-86546.467999999993</v>
          </cell>
          <cell r="F196">
            <v>-20630.67626</v>
          </cell>
          <cell r="G196">
            <v>0</v>
          </cell>
          <cell r="H196">
            <v>0</v>
          </cell>
          <cell r="I196">
            <v>0</v>
          </cell>
          <cell r="J196">
            <v>0</v>
          </cell>
          <cell r="K196">
            <v>0</v>
          </cell>
          <cell r="L196">
            <v>0</v>
          </cell>
          <cell r="M196">
            <v>-7266.509</v>
          </cell>
          <cell r="N196">
            <v>0</v>
          </cell>
          <cell r="O196">
            <v>-114443.65326000001</v>
          </cell>
          <cell r="P196">
            <v>0</v>
          </cell>
          <cell r="Q196">
            <v>0</v>
          </cell>
          <cell r="R196">
            <v>-86546.467999999993</v>
          </cell>
          <cell r="S196">
            <v>-107177.14426</v>
          </cell>
          <cell r="T196">
            <v>-107177.14426</v>
          </cell>
          <cell r="U196">
            <v>-107177.14426</v>
          </cell>
          <cell r="V196">
            <v>-107177.14426</v>
          </cell>
          <cell r="W196">
            <v>-107177.14426</v>
          </cell>
          <cell r="X196">
            <v>-107177.14426</v>
          </cell>
          <cell r="Y196">
            <v>-107177.14426</v>
          </cell>
          <cell r="Z196">
            <v>-114443.65326000001</v>
          </cell>
          <cell r="AA196">
            <v>-114443.65326000001</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-13422.60411</v>
          </cell>
          <cell r="E198">
            <v>0</v>
          </cell>
          <cell r="F198">
            <v>-2590.7076200000001</v>
          </cell>
          <cell r="G198">
            <v>0</v>
          </cell>
          <cell r="H198">
            <v>0</v>
          </cell>
          <cell r="I198">
            <v>0</v>
          </cell>
          <cell r="J198">
            <v>0</v>
          </cell>
          <cell r="K198">
            <v>0</v>
          </cell>
          <cell r="L198">
            <v>0</v>
          </cell>
          <cell r="M198">
            <v>0</v>
          </cell>
          <cell r="N198">
            <v>-10044.198</v>
          </cell>
          <cell r="O198">
            <v>-26057.509730000002</v>
          </cell>
          <cell r="P198">
            <v>0</v>
          </cell>
          <cell r="Q198">
            <v>-13422.60411</v>
          </cell>
          <cell r="R198">
            <v>-13422.60411</v>
          </cell>
          <cell r="S198">
            <v>-16013.311730000001</v>
          </cell>
          <cell r="T198">
            <v>-16013.311730000001</v>
          </cell>
          <cell r="U198">
            <v>-16013.311730000001</v>
          </cell>
          <cell r="V198">
            <v>-16013.311730000001</v>
          </cell>
          <cell r="W198">
            <v>-16013.311730000001</v>
          </cell>
          <cell r="X198">
            <v>-16013.311730000001</v>
          </cell>
          <cell r="Y198">
            <v>-16013.311730000001</v>
          </cell>
          <cell r="Z198">
            <v>-16013.311730000001</v>
          </cell>
          <cell r="AA198">
            <v>-26057.509730000002</v>
          </cell>
        </row>
        <row r="199">
          <cell r="A199" t="str">
            <v>Dtr10</v>
          </cell>
          <cell r="B199" t="str">
            <v>Other operating income / expenses</v>
          </cell>
          <cell r="C199">
            <v>361</v>
          </cell>
          <cell r="D199">
            <v>515.16292000000021</v>
          </cell>
          <cell r="E199">
            <v>324.86493999999999</v>
          </cell>
          <cell r="F199">
            <v>361.17571999999996</v>
          </cell>
          <cell r="G199">
            <v>255.58699999999999</v>
          </cell>
          <cell r="H199">
            <v>10.764100000000099</v>
          </cell>
          <cell r="I199">
            <v>-85.093099999999993</v>
          </cell>
          <cell r="J199">
            <v>-102.31100000000015</v>
          </cell>
          <cell r="K199">
            <v>-589.73099999999977</v>
          </cell>
          <cell r="L199">
            <v>-444.92399999999958</v>
          </cell>
          <cell r="M199">
            <v>-497.10100000000091</v>
          </cell>
          <cell r="N199">
            <v>-1403.1605800000007</v>
          </cell>
          <cell r="O199">
            <v>-1293.766000000001</v>
          </cell>
          <cell r="P199">
            <v>361</v>
          </cell>
          <cell r="Q199">
            <v>876.16292000000021</v>
          </cell>
          <cell r="R199">
            <v>1201.0278600000001</v>
          </cell>
          <cell r="S199">
            <v>1562.2035800000001</v>
          </cell>
          <cell r="T199">
            <v>1817.7905800000001</v>
          </cell>
          <cell r="U199">
            <v>1828.5546800000002</v>
          </cell>
          <cell r="V199">
            <v>1743.4615800000001</v>
          </cell>
          <cell r="W199">
            <v>1641.15058</v>
          </cell>
          <cell r="X199">
            <v>1051.4195800000002</v>
          </cell>
          <cell r="Y199">
            <v>606.4955800000007</v>
          </cell>
          <cell r="Z199">
            <v>109.39457999999979</v>
          </cell>
          <cell r="AA199">
            <v>-1293.766000000001</v>
          </cell>
        </row>
        <row r="200">
          <cell r="A200" t="str">
            <v>Dtr11</v>
          </cell>
          <cell r="B200" t="str">
            <v>Other income</v>
          </cell>
          <cell r="C200">
            <v>361</v>
          </cell>
          <cell r="D200">
            <v>-12907.44119</v>
          </cell>
          <cell r="E200">
            <v>-86221.603059999994</v>
          </cell>
          <cell r="F200">
            <v>-22860.208160000002</v>
          </cell>
          <cell r="G200">
            <v>255.58699999999999</v>
          </cell>
          <cell r="H200">
            <v>10.764100000000099</v>
          </cell>
          <cell r="I200">
            <v>-85.093099999999993</v>
          </cell>
          <cell r="J200">
            <v>-102.31100000000015</v>
          </cell>
          <cell r="K200">
            <v>-589.73099999999977</v>
          </cell>
          <cell r="L200">
            <v>-444.92399999999958</v>
          </cell>
          <cell r="M200">
            <v>-7763.6100000000006</v>
          </cell>
          <cell r="N200">
            <v>-11447.35858</v>
          </cell>
          <cell r="O200">
            <v>-141794.92899000001</v>
          </cell>
          <cell r="P200">
            <v>361</v>
          </cell>
          <cell r="Q200">
            <v>-12546.44119</v>
          </cell>
          <cell r="R200">
            <v>-98768.044249999992</v>
          </cell>
          <cell r="S200">
            <v>-121628.25241</v>
          </cell>
          <cell r="T200">
            <v>-121372.66541</v>
          </cell>
          <cell r="U200">
            <v>-121361.90131</v>
          </cell>
          <cell r="V200">
            <v>-121446.99441</v>
          </cell>
          <cell r="W200">
            <v>-121549.30541</v>
          </cell>
          <cell r="X200">
            <v>-122139.03641</v>
          </cell>
          <cell r="Y200">
            <v>-122583.96041</v>
          </cell>
          <cell r="Z200">
            <v>-130347.57041000001</v>
          </cell>
          <cell r="AA200">
            <v>-141794.92899000001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-600</v>
          </cell>
          <cell r="D202">
            <v>-13608.662189999999</v>
          </cell>
          <cell r="E202">
            <v>-87143.30962</v>
          </cell>
          <cell r="F202">
            <v>-23658.652400000003</v>
          </cell>
          <cell r="G202">
            <v>-450.25353999999993</v>
          </cell>
          <cell r="H202">
            <v>-641.41435999999987</v>
          </cell>
          <cell r="I202">
            <v>-610.12509999999997</v>
          </cell>
          <cell r="J202">
            <v>-461.21900000000022</v>
          </cell>
          <cell r="K202">
            <v>-785.61800000000005</v>
          </cell>
          <cell r="L202">
            <v>-617.0659999999998</v>
          </cell>
          <cell r="M202">
            <v>-7868.607</v>
          </cell>
          <cell r="N202">
            <v>-10934.09978</v>
          </cell>
          <cell r="O202">
            <v>-147379.02699000001</v>
          </cell>
          <cell r="P202">
            <v>-600</v>
          </cell>
          <cell r="Q202">
            <v>-14208.662189999999</v>
          </cell>
          <cell r="R202">
            <v>-101351.97180999999</v>
          </cell>
          <cell r="S202">
            <v>-125010.62420999999</v>
          </cell>
          <cell r="T202">
            <v>-125460.87775</v>
          </cell>
          <cell r="U202">
            <v>-126102.29210999999</v>
          </cell>
          <cell r="V202">
            <v>-126712.41721</v>
          </cell>
          <cell r="W202">
            <v>-127173.63621</v>
          </cell>
          <cell r="X202">
            <v>-127959.25421</v>
          </cell>
          <cell r="Y202">
            <v>-128576.32021000001</v>
          </cell>
          <cell r="Z202">
            <v>-136444.92721000002</v>
          </cell>
          <cell r="AA202">
            <v>-147379.02699000001</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-24</v>
          </cell>
          <cell r="O203">
            <v>-24</v>
          </cell>
          <cell r="P203">
            <v>0</v>
          </cell>
          <cell r="Q203">
            <v>0</v>
          </cell>
          <cell r="R203">
            <v>0</v>
          </cell>
          <cell r="S203">
            <v>0</v>
          </cell>
          <cell r="T203">
            <v>0</v>
          </cell>
          <cell r="U203">
            <v>0</v>
          </cell>
          <cell r="V203">
            <v>0</v>
          </cell>
          <cell r="W203">
            <v>0</v>
          </cell>
          <cell r="X203">
            <v>0</v>
          </cell>
          <cell r="Y203">
            <v>0</v>
          </cell>
          <cell r="Z203">
            <v>0</v>
          </cell>
          <cell r="AA203">
            <v>-24</v>
          </cell>
        </row>
        <row r="204">
          <cell r="A204" t="str">
            <v>Dtr14</v>
          </cell>
          <cell r="B204" t="str">
            <v>General and administrative expenses</v>
          </cell>
          <cell r="C204">
            <v>-600</v>
          </cell>
          <cell r="D204">
            <v>-186.0580799999999</v>
          </cell>
          <cell r="E204">
            <v>-596.84162000000015</v>
          </cell>
          <cell r="F204">
            <v>-437.26852000000008</v>
          </cell>
          <cell r="G204">
            <v>-450.2535400000001</v>
          </cell>
          <cell r="H204">
            <v>-641.41435999999976</v>
          </cell>
          <cell r="I204">
            <v>-610.12510000000009</v>
          </cell>
          <cell r="J204">
            <v>-461.42700000000025</v>
          </cell>
          <cell r="K204">
            <v>-785.61800000000017</v>
          </cell>
          <cell r="L204">
            <v>-617.0659999999998</v>
          </cell>
          <cell r="M204">
            <v>-602.09800000000007</v>
          </cell>
          <cell r="N204">
            <v>-764.03877999999997</v>
          </cell>
          <cell r="O204">
            <v>-6752.2089999999998</v>
          </cell>
          <cell r="P204">
            <v>-600</v>
          </cell>
          <cell r="Q204">
            <v>-786.0580799999999</v>
          </cell>
          <cell r="R204">
            <v>-1382.8996999999999</v>
          </cell>
          <cell r="S204">
            <v>-1820.16822</v>
          </cell>
          <cell r="T204">
            <v>-2270.4217600000002</v>
          </cell>
          <cell r="U204">
            <v>-2911.8361199999999</v>
          </cell>
          <cell r="V204">
            <v>-3521.9612200000001</v>
          </cell>
          <cell r="W204">
            <v>-3983.3882200000003</v>
          </cell>
          <cell r="X204">
            <v>-4769.0062200000002</v>
          </cell>
          <cell r="Y204">
            <v>-5386.07222</v>
          </cell>
          <cell r="Z204">
            <v>-5988.17022</v>
          </cell>
          <cell r="AA204">
            <v>-6752.2089999999998</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-600</v>
          </cell>
          <cell r="D206">
            <v>-186.0580799999999</v>
          </cell>
          <cell r="E206">
            <v>-596.84162000000015</v>
          </cell>
          <cell r="F206">
            <v>-437.26852000000008</v>
          </cell>
          <cell r="G206">
            <v>-450.2535400000001</v>
          </cell>
          <cell r="H206">
            <v>-641.41435999999976</v>
          </cell>
          <cell r="I206">
            <v>-610.12510000000009</v>
          </cell>
          <cell r="J206">
            <v>-461.42700000000025</v>
          </cell>
          <cell r="K206">
            <v>-785.61800000000017</v>
          </cell>
          <cell r="L206">
            <v>-617.0659999999998</v>
          </cell>
          <cell r="M206">
            <v>-602.09800000000007</v>
          </cell>
          <cell r="N206">
            <v>-788.03877999999997</v>
          </cell>
          <cell r="O206">
            <v>-6776.2089999999998</v>
          </cell>
          <cell r="P206">
            <v>-600</v>
          </cell>
          <cell r="Q206">
            <v>-786.0580799999999</v>
          </cell>
          <cell r="R206">
            <v>-1382.8996999999999</v>
          </cell>
          <cell r="S206">
            <v>-1820.16822</v>
          </cell>
          <cell r="T206">
            <v>-2270.4217600000002</v>
          </cell>
          <cell r="U206">
            <v>-2911.8361199999999</v>
          </cell>
          <cell r="V206">
            <v>-3521.9612200000001</v>
          </cell>
          <cell r="W206">
            <v>-3983.3882200000003</v>
          </cell>
          <cell r="X206">
            <v>-4769.0062200000002</v>
          </cell>
          <cell r="Y206">
            <v>-5386.07222</v>
          </cell>
          <cell r="Z206">
            <v>-5988.17022</v>
          </cell>
          <cell r="AA206">
            <v>-6776.2089999999998</v>
          </cell>
        </row>
        <row r="207">
          <cell r="A207" t="str">
            <v>Dtr17</v>
          </cell>
          <cell r="B207" t="str">
            <v>Operating profit before provisions</v>
          </cell>
          <cell r="C207">
            <v>0</v>
          </cell>
          <cell r="D207">
            <v>-13422.604109999998</v>
          </cell>
          <cell r="E207">
            <v>-86546.467999999993</v>
          </cell>
          <cell r="F207">
            <v>-23221.383880000001</v>
          </cell>
          <cell r="G207">
            <v>1.7053025658242404E-13</v>
          </cell>
          <cell r="H207">
            <v>-1.1368683772161603E-13</v>
          </cell>
          <cell r="I207">
            <v>1.1368683772161603E-13</v>
          </cell>
          <cell r="J207">
            <v>0.20800000000002683</v>
          </cell>
          <cell r="K207">
            <v>1.1368683772161603E-13</v>
          </cell>
          <cell r="L207">
            <v>0</v>
          </cell>
          <cell r="M207">
            <v>-7266.509</v>
          </cell>
          <cell r="N207">
            <v>-10146.061</v>
          </cell>
          <cell r="O207">
            <v>-140602.81799000001</v>
          </cell>
          <cell r="P207">
            <v>0</v>
          </cell>
          <cell r="Q207">
            <v>-13422.604109999998</v>
          </cell>
          <cell r="R207">
            <v>-99969.072109999994</v>
          </cell>
          <cell r="S207">
            <v>-123190.45598999999</v>
          </cell>
          <cell r="T207">
            <v>-123190.45599</v>
          </cell>
          <cell r="U207">
            <v>-123190.45598999999</v>
          </cell>
          <cell r="V207">
            <v>-123190.45599</v>
          </cell>
          <cell r="W207">
            <v>-123190.24799</v>
          </cell>
          <cell r="X207">
            <v>-123190.24799</v>
          </cell>
          <cell r="Y207">
            <v>-123190.24799</v>
          </cell>
          <cell r="Z207">
            <v>-130456.75699000002</v>
          </cell>
          <cell r="AA207">
            <v>-140602.81799000001</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-150.07300000000001</v>
          </cell>
          <cell r="L210">
            <v>0</v>
          </cell>
          <cell r="M210">
            <v>0</v>
          </cell>
          <cell r="N210">
            <v>12399.7</v>
          </cell>
          <cell r="O210">
            <v>11546.105490000002</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-853.5945099999999</v>
          </cell>
          <cell r="Y210">
            <v>-853.5945099999999</v>
          </cell>
          <cell r="Z210">
            <v>-853.5945099999999</v>
          </cell>
          <cell r="AA210">
            <v>11546.105490000002</v>
          </cell>
        </row>
        <row r="211">
          <cell r="A211" t="str">
            <v>Dtr21</v>
          </cell>
          <cell r="B211" t="str">
            <v>Total provisions</v>
          </cell>
          <cell r="C211">
            <v>0</v>
          </cell>
          <cell r="D211">
            <v>725.22149000000002</v>
          </cell>
          <cell r="E211">
            <v>-442</v>
          </cell>
          <cell r="F211">
            <v>0</v>
          </cell>
          <cell r="G211">
            <v>0</v>
          </cell>
          <cell r="H211">
            <v>-986.74299999999994</v>
          </cell>
          <cell r="I211">
            <v>0</v>
          </cell>
          <cell r="J211">
            <v>0</v>
          </cell>
          <cell r="K211">
            <v>-150.07300000000001</v>
          </cell>
          <cell r="L211">
            <v>0</v>
          </cell>
          <cell r="M211">
            <v>0</v>
          </cell>
          <cell r="N211">
            <v>12399.7</v>
          </cell>
          <cell r="O211">
            <v>11546.105490000002</v>
          </cell>
          <cell r="P211">
            <v>0</v>
          </cell>
          <cell r="Q211">
            <v>725.22149000000002</v>
          </cell>
          <cell r="R211">
            <v>283.22149000000002</v>
          </cell>
          <cell r="S211">
            <v>283.22149000000002</v>
          </cell>
          <cell r="T211">
            <v>283.22149000000002</v>
          </cell>
          <cell r="U211">
            <v>-703.52150999999992</v>
          </cell>
          <cell r="V211">
            <v>-703.52150999999992</v>
          </cell>
          <cell r="W211">
            <v>-703.52150999999992</v>
          </cell>
          <cell r="X211">
            <v>-853.5945099999999</v>
          </cell>
          <cell r="Y211">
            <v>-853.5945099999999</v>
          </cell>
          <cell r="Z211">
            <v>-853.5945099999999</v>
          </cell>
          <cell r="AA211">
            <v>11546.105490000002</v>
          </cell>
        </row>
        <row r="212">
          <cell r="A212" t="str">
            <v>Dtr22</v>
          </cell>
          <cell r="B212" t="str">
            <v>Operating profit</v>
          </cell>
          <cell r="C212">
            <v>0</v>
          </cell>
          <cell r="D212">
            <v>-12697.382619999998</v>
          </cell>
          <cell r="E212">
            <v>-86988.467999999993</v>
          </cell>
          <cell r="F212">
            <v>-23221.383880000001</v>
          </cell>
          <cell r="G212">
            <v>1.7053025658242404E-13</v>
          </cell>
          <cell r="H212">
            <v>-986.74300000000005</v>
          </cell>
          <cell r="I212">
            <v>1.1368683772161603E-13</v>
          </cell>
          <cell r="J212">
            <v>0.20800000000002683</v>
          </cell>
          <cell r="K212">
            <v>-150.07299999999989</v>
          </cell>
          <cell r="L212">
            <v>0</v>
          </cell>
          <cell r="M212">
            <v>-7266.509</v>
          </cell>
          <cell r="N212">
            <v>2253.639000000001</v>
          </cell>
          <cell r="O212">
            <v>-129056.71250000001</v>
          </cell>
          <cell r="P212">
            <v>0</v>
          </cell>
          <cell r="Q212">
            <v>-12697.382619999998</v>
          </cell>
          <cell r="R212">
            <v>-99685.850619999997</v>
          </cell>
          <cell r="S212">
            <v>-122907.23449999999</v>
          </cell>
          <cell r="T212">
            <v>-122907.23450000001</v>
          </cell>
          <cell r="U212">
            <v>-123893.97749999999</v>
          </cell>
          <cell r="V212">
            <v>-123893.97750000001</v>
          </cell>
          <cell r="W212">
            <v>-123893.76950000001</v>
          </cell>
          <cell r="X212">
            <v>-124043.8425</v>
          </cell>
          <cell r="Y212">
            <v>-124043.8425</v>
          </cell>
          <cell r="Z212">
            <v>-131310.35150000002</v>
          </cell>
          <cell r="AA212">
            <v>-129056.71250000001</v>
          </cell>
        </row>
        <row r="213">
          <cell r="A213" t="str">
            <v>Dtr23</v>
          </cell>
          <cell r="B213" t="str">
            <v>Income from associates</v>
          </cell>
          <cell r="C213">
            <v>0</v>
          </cell>
          <cell r="D213">
            <v>0</v>
          </cell>
          <cell r="E213">
            <v>-77.451851989528507</v>
          </cell>
          <cell r="F213">
            <v>0</v>
          </cell>
          <cell r="G213">
            <v>0</v>
          </cell>
          <cell r="H213">
            <v>113.50057599304617</v>
          </cell>
          <cell r="I213">
            <v>0</v>
          </cell>
          <cell r="J213">
            <v>0</v>
          </cell>
          <cell r="K213">
            <v>912.61235426850237</v>
          </cell>
          <cell r="L213">
            <v>0</v>
          </cell>
          <cell r="M213">
            <v>0</v>
          </cell>
          <cell r="N213">
            <v>-754.61</v>
          </cell>
          <cell r="O213">
            <v>194.05107827202005</v>
          </cell>
          <cell r="P213">
            <v>0</v>
          </cell>
          <cell r="Q213">
            <v>0</v>
          </cell>
          <cell r="R213">
            <v>-77.451851989528507</v>
          </cell>
          <cell r="S213">
            <v>-77.451851989528507</v>
          </cell>
          <cell r="T213">
            <v>-77.451851989528507</v>
          </cell>
          <cell r="U213">
            <v>36.048724003517663</v>
          </cell>
          <cell r="V213">
            <v>36.048724003517663</v>
          </cell>
          <cell r="W213">
            <v>36.048724003517663</v>
          </cell>
          <cell r="X213">
            <v>948.66107827202006</v>
          </cell>
          <cell r="Y213">
            <v>948.66107827202006</v>
          </cell>
          <cell r="Z213">
            <v>948.66107827202006</v>
          </cell>
          <cell r="AA213">
            <v>194.05107827202005</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-12697.382619999998</v>
          </cell>
          <cell r="E216">
            <v>-87065.919851989529</v>
          </cell>
          <cell r="F216">
            <v>-23221.383880000001</v>
          </cell>
          <cell r="G216">
            <v>1.7053025658242404E-13</v>
          </cell>
          <cell r="H216">
            <v>-873.24242400695391</v>
          </cell>
          <cell r="I216">
            <v>1.1368683772161603E-13</v>
          </cell>
          <cell r="J216">
            <v>0.20800000000002683</v>
          </cell>
          <cell r="K216">
            <v>762.53935426850251</v>
          </cell>
          <cell r="L216">
            <v>0</v>
          </cell>
          <cell r="M216">
            <v>-7266.509</v>
          </cell>
          <cell r="N216">
            <v>1499.0290000000009</v>
          </cell>
          <cell r="O216">
            <v>-128862.66142172799</v>
          </cell>
          <cell r="P216">
            <v>0</v>
          </cell>
          <cell r="Q216">
            <v>-12697.382619999998</v>
          </cell>
          <cell r="R216">
            <v>-99763.302471989533</v>
          </cell>
          <cell r="S216">
            <v>-122984.68635198953</v>
          </cell>
          <cell r="T216">
            <v>-122984.68635198954</v>
          </cell>
          <cell r="U216">
            <v>-123857.92877599648</v>
          </cell>
          <cell r="V216">
            <v>-123857.92877599649</v>
          </cell>
          <cell r="W216">
            <v>-123857.72077599649</v>
          </cell>
          <cell r="X216">
            <v>-123095.18142172798</v>
          </cell>
          <cell r="Y216">
            <v>-123095.18142172798</v>
          </cell>
          <cell r="Z216">
            <v>-130361.690421728</v>
          </cell>
          <cell r="AA216">
            <v>-128862.66142172799</v>
          </cell>
        </row>
        <row r="217">
          <cell r="A217" t="str">
            <v>Dtr29</v>
          </cell>
          <cell r="B217" t="str">
            <v>Minority shareholders profit</v>
          </cell>
          <cell r="C217">
            <v>-10951.913422999998</v>
          </cell>
          <cell r="D217">
            <v>-9446.0037180000018</v>
          </cell>
          <cell r="E217">
            <v>-12224.484270999998</v>
          </cell>
          <cell r="F217">
            <v>-13378.380353000002</v>
          </cell>
          <cell r="G217">
            <v>-14445.432828999994</v>
          </cell>
          <cell r="H217">
            <v>-12480.524075999998</v>
          </cell>
          <cell r="I217">
            <v>-15291.49196000001</v>
          </cell>
          <cell r="J217">
            <v>-15690.781918000013</v>
          </cell>
          <cell r="K217">
            <v>-11616.510406999996</v>
          </cell>
          <cell r="L217">
            <v>-13725.14529600001</v>
          </cell>
          <cell r="M217">
            <v>-12916.739117999987</v>
          </cell>
          <cell r="N217">
            <v>-13814.536465999987</v>
          </cell>
          <cell r="O217">
            <v>-155981.94383500001</v>
          </cell>
          <cell r="P217">
            <v>-10951.913422999998</v>
          </cell>
          <cell r="Q217">
            <v>-20397.917140999998</v>
          </cell>
          <cell r="R217">
            <v>-32622.401411999996</v>
          </cell>
          <cell r="S217">
            <v>-46000.781765</v>
          </cell>
          <cell r="T217">
            <v>-60446.21459399999</v>
          </cell>
          <cell r="U217">
            <v>-72926.738669999992</v>
          </cell>
          <cell r="V217">
            <v>-88218.230630000005</v>
          </cell>
          <cell r="W217">
            <v>-103909.01254800001</v>
          </cell>
          <cell r="X217">
            <v>-115525.52295500001</v>
          </cell>
          <cell r="Y217">
            <v>-129250.66825100002</v>
          </cell>
          <cell r="Z217">
            <v>-142167.40736900002</v>
          </cell>
          <cell r="AA217">
            <v>-155981.94383500001</v>
          </cell>
        </row>
        <row r="218">
          <cell r="A218" t="str">
            <v>Dtr27</v>
          </cell>
          <cell r="B218" t="str">
            <v>Taxation</v>
          </cell>
          <cell r="C218">
            <v>0</v>
          </cell>
          <cell r="D218">
            <v>0</v>
          </cell>
          <cell r="E218">
            <v>14.63</v>
          </cell>
          <cell r="F218">
            <v>0</v>
          </cell>
          <cell r="G218">
            <v>0</v>
          </cell>
          <cell r="H218">
            <v>-69</v>
          </cell>
          <cell r="I218">
            <v>0</v>
          </cell>
          <cell r="J218">
            <v>0</v>
          </cell>
          <cell r="K218">
            <v>-56</v>
          </cell>
          <cell r="L218">
            <v>0</v>
          </cell>
          <cell r="M218">
            <v>0</v>
          </cell>
          <cell r="N218">
            <v>-60.174340000000001</v>
          </cell>
          <cell r="O218">
            <v>-170.54434000000001</v>
          </cell>
          <cell r="P218">
            <v>0</v>
          </cell>
          <cell r="Q218">
            <v>0</v>
          </cell>
          <cell r="R218">
            <v>14.63</v>
          </cell>
          <cell r="S218">
            <v>14.63</v>
          </cell>
          <cell r="T218">
            <v>14.63</v>
          </cell>
          <cell r="U218">
            <v>-54.37</v>
          </cell>
          <cell r="V218">
            <v>-54.37</v>
          </cell>
          <cell r="W218">
            <v>-54.37</v>
          </cell>
          <cell r="X218">
            <v>-110.37</v>
          </cell>
          <cell r="Y218">
            <v>-110.37</v>
          </cell>
          <cell r="Z218">
            <v>-110.37</v>
          </cell>
          <cell r="AA218">
            <v>-170.54434000000001</v>
          </cell>
        </row>
        <row r="219">
          <cell r="A219" t="str">
            <v>Dtr28</v>
          </cell>
          <cell r="B219" t="str">
            <v>Profit after tax</v>
          </cell>
          <cell r="C219">
            <v>-10951.913422999998</v>
          </cell>
          <cell r="D219">
            <v>-22143.386338</v>
          </cell>
          <cell r="E219">
            <v>-99275.774122989518</v>
          </cell>
          <cell r="F219">
            <v>-36599.764233000002</v>
          </cell>
          <cell r="G219">
            <v>-14445.432828999994</v>
          </cell>
          <cell r="H219">
            <v>-13422.766500006952</v>
          </cell>
          <cell r="I219">
            <v>-15291.49196000001</v>
          </cell>
          <cell r="J219">
            <v>-15690.573918000013</v>
          </cell>
          <cell r="K219">
            <v>-10909.971052731493</v>
          </cell>
          <cell r="L219">
            <v>-13725.14529600001</v>
          </cell>
          <cell r="M219">
            <v>-20183.248117999989</v>
          </cell>
          <cell r="N219">
            <v>-12375.681805999986</v>
          </cell>
          <cell r="O219">
            <v>-285015.14959672804</v>
          </cell>
          <cell r="P219">
            <v>-10951.913422999998</v>
          </cell>
          <cell r="Q219">
            <v>-33095.299760999995</v>
          </cell>
          <cell r="R219">
            <v>-132371.07388398953</v>
          </cell>
          <cell r="S219">
            <v>-168970.83811698953</v>
          </cell>
          <cell r="T219">
            <v>-183416.27094598953</v>
          </cell>
          <cell r="U219">
            <v>-196839.03744599648</v>
          </cell>
          <cell r="V219">
            <v>-212130.52940599649</v>
          </cell>
          <cell r="W219">
            <v>-227821.1033239965</v>
          </cell>
          <cell r="X219">
            <v>-238731.07437672798</v>
          </cell>
          <cell r="Y219">
            <v>-252456.21967272798</v>
          </cell>
          <cell r="Z219">
            <v>-272639.46779072803</v>
          </cell>
          <cell r="AA219">
            <v>-285015.14959672804</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-653.20000000000005</v>
          </cell>
          <cell r="D222">
            <v>-688.5</v>
          </cell>
          <cell r="E222">
            <v>-1120.4960000000001</v>
          </cell>
          <cell r="F222">
            <v>-1033.89275</v>
          </cell>
          <cell r="G222">
            <v>-1055.9205999999999</v>
          </cell>
          <cell r="H222">
            <v>-867.66565000000003</v>
          </cell>
          <cell r="I222">
            <v>-1039.2489999999998</v>
          </cell>
          <cell r="J222">
            <v>-933.40800000000013</v>
          </cell>
          <cell r="K222">
            <v>-1007.0740000000001</v>
          </cell>
          <cell r="L222">
            <v>-950.67100000000005</v>
          </cell>
          <cell r="M222">
            <v>-916.46400000000006</v>
          </cell>
          <cell r="N222">
            <v>-987.32500000000005</v>
          </cell>
          <cell r="O222">
            <v>-11253.866000000002</v>
          </cell>
          <cell r="P222">
            <v>-653.20000000000005</v>
          </cell>
          <cell r="Q222">
            <v>-1341.7</v>
          </cell>
          <cell r="R222">
            <v>-2462.1959999999999</v>
          </cell>
          <cell r="S222">
            <v>-3496.0887499999999</v>
          </cell>
          <cell r="T222">
            <v>-4552.0093500000003</v>
          </cell>
          <cell r="U222">
            <v>-5419.6750000000002</v>
          </cell>
          <cell r="V222">
            <v>-6458.924</v>
          </cell>
          <cell r="W222">
            <v>-7392.3320000000003</v>
          </cell>
          <cell r="X222">
            <v>-8399.4060000000009</v>
          </cell>
          <cell r="Y222">
            <v>-9350.0770000000011</v>
          </cell>
          <cell r="Z222">
            <v>-10266.541000000001</v>
          </cell>
          <cell r="AA222">
            <v>-11253.866000000002</v>
          </cell>
        </row>
        <row r="223">
          <cell r="A223" t="str">
            <v>Dts03</v>
          </cell>
          <cell r="B223" t="str">
            <v>Net interest income</v>
          </cell>
          <cell r="C223">
            <v>-653.20000000000005</v>
          </cell>
          <cell r="D223">
            <v>-688.5</v>
          </cell>
          <cell r="E223">
            <v>-1120.4960000000001</v>
          </cell>
          <cell r="F223">
            <v>-1033.89275</v>
          </cell>
          <cell r="G223">
            <v>-1055.9205999999999</v>
          </cell>
          <cell r="H223">
            <v>-867.66565000000003</v>
          </cell>
          <cell r="I223">
            <v>-1039.2489999999998</v>
          </cell>
          <cell r="J223">
            <v>-933.40800000000013</v>
          </cell>
          <cell r="K223">
            <v>-1007.0740000000001</v>
          </cell>
          <cell r="L223">
            <v>-950.67100000000005</v>
          </cell>
          <cell r="M223">
            <v>-916.46400000000006</v>
          </cell>
          <cell r="N223">
            <v>-987.32500000000005</v>
          </cell>
          <cell r="O223">
            <v>-11253.866000000002</v>
          </cell>
          <cell r="P223">
            <v>-653.20000000000005</v>
          </cell>
          <cell r="Q223">
            <v>-1341.7</v>
          </cell>
          <cell r="R223">
            <v>-2462.1959999999999</v>
          </cell>
          <cell r="S223">
            <v>-3496.0887499999999</v>
          </cell>
          <cell r="T223">
            <v>-4552.0093500000003</v>
          </cell>
          <cell r="U223">
            <v>-5419.6750000000002</v>
          </cell>
          <cell r="V223">
            <v>-6458.924</v>
          </cell>
          <cell r="W223">
            <v>-7392.3320000000003</v>
          </cell>
          <cell r="X223">
            <v>-8399.4060000000009</v>
          </cell>
          <cell r="Y223">
            <v>-9350.0770000000011</v>
          </cell>
          <cell r="Z223">
            <v>-10266.541000000001</v>
          </cell>
          <cell r="AA223">
            <v>-11253.866000000002</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-41659.762999999999</v>
          </cell>
          <cell r="F227">
            <v>0</v>
          </cell>
          <cell r="G227">
            <v>-56</v>
          </cell>
          <cell r="H227">
            <v>0</v>
          </cell>
          <cell r="I227">
            <v>0</v>
          </cell>
          <cell r="J227">
            <v>0</v>
          </cell>
          <cell r="K227">
            <v>0</v>
          </cell>
          <cell r="L227">
            <v>-334.86200000000002</v>
          </cell>
          <cell r="M227">
            <v>0</v>
          </cell>
          <cell r="N227">
            <v>0</v>
          </cell>
          <cell r="O227">
            <v>-42050.625</v>
          </cell>
          <cell r="P227">
            <v>0</v>
          </cell>
          <cell r="Q227">
            <v>0</v>
          </cell>
          <cell r="R227">
            <v>-41659.762999999999</v>
          </cell>
          <cell r="S227">
            <v>-41659.762999999999</v>
          </cell>
          <cell r="T227">
            <v>-41715.762999999999</v>
          </cell>
          <cell r="U227">
            <v>-41715.762999999999</v>
          </cell>
          <cell r="V227">
            <v>-41715.762999999999</v>
          </cell>
          <cell r="W227">
            <v>-41715.762999999999</v>
          </cell>
          <cell r="X227">
            <v>-41715.762999999999</v>
          </cell>
          <cell r="Y227">
            <v>-42050.625</v>
          </cell>
          <cell r="Z227">
            <v>-42050.625</v>
          </cell>
          <cell r="AA227">
            <v>-42050.625</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732</v>
          </cell>
          <cell r="D229">
            <v>-1455.2910000000002</v>
          </cell>
          <cell r="E229">
            <v>942.29100000000017</v>
          </cell>
          <cell r="F229">
            <v>934</v>
          </cell>
          <cell r="G229">
            <v>974</v>
          </cell>
          <cell r="H229">
            <v>927</v>
          </cell>
          <cell r="I229">
            <v>955</v>
          </cell>
          <cell r="J229">
            <v>838</v>
          </cell>
          <cell r="K229">
            <v>-4767.75</v>
          </cell>
          <cell r="L229">
            <v>845</v>
          </cell>
          <cell r="M229">
            <v>821</v>
          </cell>
          <cell r="N229">
            <v>2231</v>
          </cell>
          <cell r="O229">
            <v>3976.25</v>
          </cell>
          <cell r="P229">
            <v>732</v>
          </cell>
          <cell r="Q229">
            <v>-723.29100000000017</v>
          </cell>
          <cell r="R229">
            <v>219</v>
          </cell>
          <cell r="S229">
            <v>1153</v>
          </cell>
          <cell r="T229">
            <v>2127</v>
          </cell>
          <cell r="U229">
            <v>3054</v>
          </cell>
          <cell r="V229">
            <v>4009</v>
          </cell>
          <cell r="W229">
            <v>4847</v>
          </cell>
          <cell r="X229">
            <v>79.25</v>
          </cell>
          <cell r="Y229">
            <v>924.25</v>
          </cell>
          <cell r="Z229">
            <v>1745.25</v>
          </cell>
          <cell r="AA229">
            <v>3976.25</v>
          </cell>
        </row>
        <row r="230">
          <cell r="A230" t="str">
            <v>Dts10</v>
          </cell>
          <cell r="B230" t="str">
            <v>Other operating income / expenses</v>
          </cell>
          <cell r="C230">
            <v>-307.7</v>
          </cell>
          <cell r="D230">
            <v>-377.6</v>
          </cell>
          <cell r="E230">
            <v>-601.62900000000002</v>
          </cell>
          <cell r="F230">
            <v>-500.15391999999997</v>
          </cell>
          <cell r="G230">
            <v>-456.34508000000005</v>
          </cell>
          <cell r="H230">
            <v>-325.89791000000008</v>
          </cell>
          <cell r="I230">
            <v>-499.0210899999999</v>
          </cell>
          <cell r="J230">
            <v>-554.59699999999987</v>
          </cell>
          <cell r="K230">
            <v>-402.09400000000096</v>
          </cell>
          <cell r="L230">
            <v>-452.87400000000008</v>
          </cell>
          <cell r="M230">
            <v>-467.00699999999989</v>
          </cell>
          <cell r="N230">
            <v>168.71</v>
          </cell>
          <cell r="O230">
            <v>-4776.2089999999998</v>
          </cell>
          <cell r="P230">
            <v>-307.7</v>
          </cell>
          <cell r="Q230">
            <v>-685.3</v>
          </cell>
          <cell r="R230">
            <v>-1286.9290000000001</v>
          </cell>
          <cell r="S230">
            <v>-1787.0829200000001</v>
          </cell>
          <cell r="T230">
            <v>-2243.4279999999999</v>
          </cell>
          <cell r="U230">
            <v>-2569.32591</v>
          </cell>
          <cell r="V230">
            <v>-3068.3469999999998</v>
          </cell>
          <cell r="W230">
            <v>-3622.9439999999995</v>
          </cell>
          <cell r="X230">
            <v>-4025.0380000000005</v>
          </cell>
          <cell r="Y230">
            <v>-4477.9120000000003</v>
          </cell>
          <cell r="Z230">
            <v>-4944.9189999999999</v>
          </cell>
          <cell r="AA230">
            <v>-4776.2089999999998</v>
          </cell>
        </row>
        <row r="231">
          <cell r="A231" t="str">
            <v>Dts11</v>
          </cell>
          <cell r="B231" t="str">
            <v>Other income</v>
          </cell>
          <cell r="C231">
            <v>424.3</v>
          </cell>
          <cell r="D231">
            <v>-1832.8910000000001</v>
          </cell>
          <cell r="E231">
            <v>-41319.101000000002</v>
          </cell>
          <cell r="F231">
            <v>433.84608000000003</v>
          </cell>
          <cell r="G231">
            <v>461.65491999999995</v>
          </cell>
          <cell r="H231">
            <v>601.10208999999986</v>
          </cell>
          <cell r="I231">
            <v>455.9789100000001</v>
          </cell>
          <cell r="J231">
            <v>283.40300000000013</v>
          </cell>
          <cell r="K231">
            <v>-5169.844000000001</v>
          </cell>
          <cell r="L231">
            <v>57.263999999999896</v>
          </cell>
          <cell r="M231">
            <v>353.99300000000011</v>
          </cell>
          <cell r="N231">
            <v>2399.71</v>
          </cell>
          <cell r="O231">
            <v>-42850.584000000003</v>
          </cell>
          <cell r="P231">
            <v>424.3</v>
          </cell>
          <cell r="Q231">
            <v>-1408.5910000000001</v>
          </cell>
          <cell r="R231">
            <v>-42727.691999999995</v>
          </cell>
          <cell r="S231">
            <v>-42293.84592</v>
          </cell>
          <cell r="T231">
            <v>-41832.190999999999</v>
          </cell>
          <cell r="U231">
            <v>-41231.088909999999</v>
          </cell>
          <cell r="V231">
            <v>-40775.11</v>
          </cell>
          <cell r="W231">
            <v>-40491.706999999995</v>
          </cell>
          <cell r="X231">
            <v>-45661.550999999999</v>
          </cell>
          <cell r="Y231">
            <v>-45604.286999999997</v>
          </cell>
          <cell r="Z231">
            <v>-45250.294000000002</v>
          </cell>
          <cell r="AA231">
            <v>-42850.584000000003</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-228.90000000000003</v>
          </cell>
          <cell r="D233">
            <v>-2521.3910000000001</v>
          </cell>
          <cell r="E233">
            <v>-42439.597000000002</v>
          </cell>
          <cell r="F233">
            <v>-600.04666999999995</v>
          </cell>
          <cell r="G233">
            <v>-594.26567999999997</v>
          </cell>
          <cell r="H233">
            <v>-266.56356000000017</v>
          </cell>
          <cell r="I233">
            <v>-583.27008999999975</v>
          </cell>
          <cell r="J233">
            <v>-650.005</v>
          </cell>
          <cell r="K233">
            <v>-6176.9180000000015</v>
          </cell>
          <cell r="L233">
            <v>-893.40700000000015</v>
          </cell>
          <cell r="M233">
            <v>-562.471</v>
          </cell>
          <cell r="N233">
            <v>1412.385</v>
          </cell>
          <cell r="O233">
            <v>-54104.450000000004</v>
          </cell>
          <cell r="P233">
            <v>-228.90000000000003</v>
          </cell>
          <cell r="Q233">
            <v>-2750.2910000000002</v>
          </cell>
          <cell r="R233">
            <v>-45189.887999999992</v>
          </cell>
          <cell r="S233">
            <v>-45789.934670000002</v>
          </cell>
          <cell r="T233">
            <v>-46384.200349999999</v>
          </cell>
          <cell r="U233">
            <v>-46650.763910000001</v>
          </cell>
          <cell r="V233">
            <v>-47234.034</v>
          </cell>
          <cell r="W233">
            <v>-47884.038999999997</v>
          </cell>
          <cell r="X233">
            <v>-54060.957000000002</v>
          </cell>
          <cell r="Y233">
            <v>-54954.364000000001</v>
          </cell>
          <cell r="Z233">
            <v>-55516.835000000006</v>
          </cell>
          <cell r="AA233">
            <v>-54104.450000000004</v>
          </cell>
        </row>
        <row r="234">
          <cell r="A234" t="str">
            <v>Dts13</v>
          </cell>
          <cell r="B234" t="str">
            <v>Personnel expenses</v>
          </cell>
          <cell r="C234">
            <v>0</v>
          </cell>
          <cell r="D234">
            <v>0</v>
          </cell>
          <cell r="E234">
            <v>0</v>
          </cell>
          <cell r="F234">
            <v>0</v>
          </cell>
          <cell r="G234">
            <v>0</v>
          </cell>
          <cell r="H234">
            <v>-3.915</v>
          </cell>
          <cell r="I234">
            <v>-3.915</v>
          </cell>
          <cell r="J234">
            <v>0</v>
          </cell>
          <cell r="K234">
            <v>3</v>
          </cell>
          <cell r="L234">
            <v>0</v>
          </cell>
          <cell r="M234">
            <v>0</v>
          </cell>
          <cell r="N234">
            <v>-5.8441000000000001</v>
          </cell>
          <cell r="O234">
            <v>-10.674099999999999</v>
          </cell>
          <cell r="P234">
            <v>0</v>
          </cell>
          <cell r="Q234">
            <v>0</v>
          </cell>
          <cell r="R234">
            <v>0</v>
          </cell>
          <cell r="S234">
            <v>0</v>
          </cell>
          <cell r="T234">
            <v>0</v>
          </cell>
          <cell r="U234">
            <v>-3.915</v>
          </cell>
          <cell r="V234">
            <v>-7.83</v>
          </cell>
          <cell r="W234">
            <v>-7.83</v>
          </cell>
          <cell r="X234">
            <v>-4.83</v>
          </cell>
          <cell r="Y234">
            <v>-4.83</v>
          </cell>
          <cell r="Z234">
            <v>-4.83</v>
          </cell>
          <cell r="AA234">
            <v>-10.674099999999999</v>
          </cell>
        </row>
        <row r="235">
          <cell r="A235" t="str">
            <v>Dts14</v>
          </cell>
          <cell r="B235" t="str">
            <v>General and administrative expenses</v>
          </cell>
          <cell r="C235">
            <v>-405.6</v>
          </cell>
          <cell r="D235">
            <v>-467.5</v>
          </cell>
          <cell r="E235">
            <v>-584.08000000000004</v>
          </cell>
          <cell r="F235">
            <v>-600.04666999999995</v>
          </cell>
          <cell r="G235">
            <v>-538.26667999999984</v>
          </cell>
          <cell r="H235">
            <v>-359.64856000000009</v>
          </cell>
          <cell r="I235">
            <v>-579.35509000000002</v>
          </cell>
          <cell r="J235">
            <v>-650.005</v>
          </cell>
          <cell r="K235">
            <v>-452.90699999999987</v>
          </cell>
          <cell r="L235">
            <v>-558.54499999999996</v>
          </cell>
          <cell r="M235">
            <v>-562.47099999999989</v>
          </cell>
          <cell r="N235">
            <v>-100.77090000000024</v>
          </cell>
          <cell r="O235">
            <v>-5859.1958999999997</v>
          </cell>
          <cell r="P235">
            <v>-405.6</v>
          </cell>
          <cell r="Q235">
            <v>-873.1</v>
          </cell>
          <cell r="R235">
            <v>-1457.18</v>
          </cell>
          <cell r="S235">
            <v>-2057.22667</v>
          </cell>
          <cell r="T235">
            <v>-2595.4933499999997</v>
          </cell>
          <cell r="U235">
            <v>-2955.1419099999998</v>
          </cell>
          <cell r="V235">
            <v>-3534.4969999999998</v>
          </cell>
          <cell r="W235">
            <v>-4184.5019999999995</v>
          </cell>
          <cell r="X235">
            <v>-4637.4089999999997</v>
          </cell>
          <cell r="Y235">
            <v>-5195.9539999999997</v>
          </cell>
          <cell r="Z235">
            <v>-5758.4249999999993</v>
          </cell>
          <cell r="AA235">
            <v>-5859.1958999999997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-405.6</v>
          </cell>
          <cell r="D237">
            <v>-467.5</v>
          </cell>
          <cell r="E237">
            <v>-584.08000000000004</v>
          </cell>
          <cell r="F237">
            <v>-600.04666999999995</v>
          </cell>
          <cell r="G237">
            <v>-538.26667999999984</v>
          </cell>
          <cell r="H237">
            <v>-363.56356000000011</v>
          </cell>
          <cell r="I237">
            <v>-583.27008999999998</v>
          </cell>
          <cell r="J237">
            <v>-650.005</v>
          </cell>
          <cell r="K237">
            <v>-449.90699999999987</v>
          </cell>
          <cell r="L237">
            <v>-558.54499999999996</v>
          </cell>
          <cell r="M237">
            <v>-562.47099999999989</v>
          </cell>
          <cell r="N237">
            <v>-106.61500000000024</v>
          </cell>
          <cell r="O237">
            <v>-5869.87</v>
          </cell>
          <cell r="P237">
            <v>-405.6</v>
          </cell>
          <cell r="Q237">
            <v>-873.1</v>
          </cell>
          <cell r="R237">
            <v>-1457.18</v>
          </cell>
          <cell r="S237">
            <v>-2057.22667</v>
          </cell>
          <cell r="T237">
            <v>-2595.4933499999997</v>
          </cell>
          <cell r="U237">
            <v>-2959.0569099999998</v>
          </cell>
          <cell r="V237">
            <v>-3542.3269999999998</v>
          </cell>
          <cell r="W237">
            <v>-4192.3319999999994</v>
          </cell>
          <cell r="X237">
            <v>-4642.2389999999996</v>
          </cell>
          <cell r="Y237">
            <v>-5200.7839999999997</v>
          </cell>
          <cell r="Z237">
            <v>-5763.2549999999992</v>
          </cell>
          <cell r="AA237">
            <v>-5869.87</v>
          </cell>
        </row>
        <row r="238">
          <cell r="A238" t="str">
            <v>Dts17</v>
          </cell>
          <cell r="B238" t="str">
            <v>Operating profit before provisions</v>
          </cell>
          <cell r="C238">
            <v>176.7</v>
          </cell>
          <cell r="D238">
            <v>-2053.8910000000001</v>
          </cell>
          <cell r="E238">
            <v>-41855.517</v>
          </cell>
          <cell r="F238">
            <v>0</v>
          </cell>
          <cell r="G238">
            <v>-55.999000000000137</v>
          </cell>
          <cell r="H238">
            <v>96.999999999999943</v>
          </cell>
          <cell r="I238">
            <v>2.2737367544323206E-13</v>
          </cell>
          <cell r="J238">
            <v>0</v>
          </cell>
          <cell r="K238">
            <v>-5727.0110000000013</v>
          </cell>
          <cell r="L238">
            <v>-334.86200000000019</v>
          </cell>
          <cell r="M238">
            <v>-1.1368683772161603E-13</v>
          </cell>
          <cell r="N238">
            <v>1519.0000000000002</v>
          </cell>
          <cell r="O238">
            <v>-48234.58</v>
          </cell>
          <cell r="P238">
            <v>176.7</v>
          </cell>
          <cell r="Q238">
            <v>-1877.1910000000003</v>
          </cell>
          <cell r="R238">
            <v>-43732.707999999991</v>
          </cell>
          <cell r="S238">
            <v>-43732.707999999999</v>
          </cell>
          <cell r="T238">
            <v>-43788.707000000002</v>
          </cell>
          <cell r="U238">
            <v>-43691.707000000002</v>
          </cell>
          <cell r="V238">
            <v>-43691.707000000002</v>
          </cell>
          <cell r="W238">
            <v>-43691.706999999995</v>
          </cell>
          <cell r="X238">
            <v>-49418.718000000001</v>
          </cell>
          <cell r="Y238">
            <v>-49753.58</v>
          </cell>
          <cell r="Z238">
            <v>-49753.580000000009</v>
          </cell>
          <cell r="AA238">
            <v>-48234.58</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-424.74934999999999</v>
          </cell>
          <cell r="F241">
            <v>0</v>
          </cell>
          <cell r="G241">
            <v>0</v>
          </cell>
          <cell r="H241">
            <v>-170.07900000000001</v>
          </cell>
          <cell r="I241">
            <v>0</v>
          </cell>
          <cell r="J241">
            <v>0</v>
          </cell>
          <cell r="K241">
            <v>0</v>
          </cell>
          <cell r="L241">
            <v>0</v>
          </cell>
          <cell r="M241">
            <v>0</v>
          </cell>
          <cell r="N241">
            <v>-1408.6279999999999</v>
          </cell>
          <cell r="O241">
            <v>-2003.4563499999999</v>
          </cell>
          <cell r="P241">
            <v>0</v>
          </cell>
          <cell r="Q241">
            <v>0</v>
          </cell>
          <cell r="R241">
            <v>-424.74934999999999</v>
          </cell>
          <cell r="S241">
            <v>-424.74934999999999</v>
          </cell>
          <cell r="T241">
            <v>-424.74934999999999</v>
          </cell>
          <cell r="U241">
            <v>-594.82835</v>
          </cell>
          <cell r="V241">
            <v>-594.82835</v>
          </cell>
          <cell r="W241">
            <v>-594.82835</v>
          </cell>
          <cell r="X241">
            <v>-594.82835</v>
          </cell>
          <cell r="Y241">
            <v>-594.82835</v>
          </cell>
          <cell r="Z241">
            <v>-594.82835</v>
          </cell>
          <cell r="AA241">
            <v>-2003.4563499999999</v>
          </cell>
        </row>
        <row r="242">
          <cell r="A242" t="str">
            <v>Dts21</v>
          </cell>
          <cell r="B242" t="str">
            <v>Total provisions</v>
          </cell>
          <cell r="C242">
            <v>0</v>
          </cell>
          <cell r="D242">
            <v>0</v>
          </cell>
          <cell r="E242">
            <v>-424.74934999999999</v>
          </cell>
          <cell r="F242">
            <v>0</v>
          </cell>
          <cell r="G242">
            <v>0</v>
          </cell>
          <cell r="H242">
            <v>-170.07900000000001</v>
          </cell>
          <cell r="I242">
            <v>0</v>
          </cell>
          <cell r="J242">
            <v>0</v>
          </cell>
          <cell r="K242">
            <v>0</v>
          </cell>
          <cell r="L242">
            <v>0</v>
          </cell>
          <cell r="M242">
            <v>0</v>
          </cell>
          <cell r="N242">
            <v>-1408.6279999999999</v>
          </cell>
          <cell r="O242">
            <v>-2003.4563499999999</v>
          </cell>
          <cell r="P242">
            <v>0</v>
          </cell>
          <cell r="Q242">
            <v>0</v>
          </cell>
          <cell r="R242">
            <v>-424.74934999999999</v>
          </cell>
          <cell r="S242">
            <v>-424.74934999999999</v>
          </cell>
          <cell r="T242">
            <v>-424.74934999999999</v>
          </cell>
          <cell r="U242">
            <v>-594.82835</v>
          </cell>
          <cell r="V242">
            <v>-594.82835</v>
          </cell>
          <cell r="W242">
            <v>-594.82835</v>
          </cell>
          <cell r="X242">
            <v>-594.82835</v>
          </cell>
          <cell r="Y242">
            <v>-594.82835</v>
          </cell>
          <cell r="Z242">
            <v>-594.82835</v>
          </cell>
          <cell r="AA242">
            <v>-2003.4563499999999</v>
          </cell>
        </row>
        <row r="243">
          <cell r="A243" t="str">
            <v>Dts22</v>
          </cell>
          <cell r="B243" t="str">
            <v>Operating profit</v>
          </cell>
          <cell r="C243">
            <v>176.7</v>
          </cell>
          <cell r="D243">
            <v>-2053.8910000000001</v>
          </cell>
          <cell r="E243">
            <v>-42280.266349999998</v>
          </cell>
          <cell r="F243">
            <v>0</v>
          </cell>
          <cell r="G243">
            <v>-55.999000000000137</v>
          </cell>
          <cell r="H243">
            <v>-73.079000000000065</v>
          </cell>
          <cell r="I243">
            <v>2.2737367544323206E-13</v>
          </cell>
          <cell r="J243">
            <v>0</v>
          </cell>
          <cell r="K243">
            <v>-5727.0110000000013</v>
          </cell>
          <cell r="L243">
            <v>-334.86200000000019</v>
          </cell>
          <cell r="M243">
            <v>-1.1368683772161603E-13</v>
          </cell>
          <cell r="N243">
            <v>110.3720000000003</v>
          </cell>
          <cell r="O243">
            <v>-50238.036350000002</v>
          </cell>
          <cell r="P243">
            <v>176.7</v>
          </cell>
          <cell r="Q243">
            <v>-1877.1910000000003</v>
          </cell>
          <cell r="R243">
            <v>-44157.45734999999</v>
          </cell>
          <cell r="S243">
            <v>-44157.457349999997</v>
          </cell>
          <cell r="T243">
            <v>-44213.45635</v>
          </cell>
          <cell r="U243">
            <v>-44286.535350000006</v>
          </cell>
          <cell r="V243">
            <v>-44286.535350000006</v>
          </cell>
          <cell r="W243">
            <v>-44286.535349999998</v>
          </cell>
          <cell r="X243">
            <v>-50013.546350000004</v>
          </cell>
          <cell r="Y243">
            <v>-50348.408350000005</v>
          </cell>
          <cell r="Z243">
            <v>-50348.408350000012</v>
          </cell>
          <cell r="AA243">
            <v>-50238.036350000002</v>
          </cell>
        </row>
        <row r="244">
          <cell r="A244" t="str">
            <v>Dts23</v>
          </cell>
          <cell r="B244" t="str">
            <v>Income from associates</v>
          </cell>
          <cell r="C244">
            <v>0</v>
          </cell>
          <cell r="D244">
            <v>0</v>
          </cell>
          <cell r="E244">
            <v>893.34375</v>
          </cell>
          <cell r="F244">
            <v>0</v>
          </cell>
          <cell r="G244">
            <v>0</v>
          </cell>
          <cell r="H244">
            <v>-150.52774999999997</v>
          </cell>
          <cell r="I244">
            <v>0</v>
          </cell>
          <cell r="J244">
            <v>0</v>
          </cell>
          <cell r="K244">
            <v>-543.52575000000002</v>
          </cell>
          <cell r="L244">
            <v>0</v>
          </cell>
          <cell r="M244">
            <v>5639.7633100000003</v>
          </cell>
          <cell r="N244">
            <v>3884.2039999999997</v>
          </cell>
          <cell r="O244">
            <v>9723.25756</v>
          </cell>
          <cell r="P244">
            <v>0</v>
          </cell>
          <cell r="Q244">
            <v>0</v>
          </cell>
          <cell r="R244">
            <v>893.34375</v>
          </cell>
          <cell r="S244">
            <v>893.34375</v>
          </cell>
          <cell r="T244">
            <v>893.34375</v>
          </cell>
          <cell r="U244">
            <v>742.81600000000003</v>
          </cell>
          <cell r="V244">
            <v>742.81600000000003</v>
          </cell>
          <cell r="W244">
            <v>742.81600000000003</v>
          </cell>
          <cell r="X244">
            <v>199.29025000000001</v>
          </cell>
          <cell r="Y244">
            <v>199.29025000000001</v>
          </cell>
          <cell r="Z244">
            <v>5839.0535600000003</v>
          </cell>
          <cell r="AA244">
            <v>9723.25756</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1150.8879999999999</v>
          </cell>
          <cell r="H246">
            <v>0</v>
          </cell>
          <cell r="I246">
            <v>0</v>
          </cell>
          <cell r="J246">
            <v>0</v>
          </cell>
          <cell r="K246">
            <v>0</v>
          </cell>
          <cell r="L246">
            <v>0</v>
          </cell>
          <cell r="M246">
            <v>0</v>
          </cell>
          <cell r="N246">
            <v>0</v>
          </cell>
          <cell r="O246">
            <v>1150.8879999999999</v>
          </cell>
          <cell r="P246">
            <v>0</v>
          </cell>
          <cell r="Q246">
            <v>0</v>
          </cell>
          <cell r="R246">
            <v>0</v>
          </cell>
          <cell r="S246">
            <v>0</v>
          </cell>
          <cell r="T246">
            <v>1150.8879999999999</v>
          </cell>
          <cell r="U246">
            <v>1150.8879999999999</v>
          </cell>
          <cell r="V246">
            <v>1150.8879999999999</v>
          </cell>
          <cell r="W246">
            <v>1150.8879999999999</v>
          </cell>
          <cell r="X246">
            <v>1150.8879999999999</v>
          </cell>
          <cell r="Y246">
            <v>1150.8879999999999</v>
          </cell>
          <cell r="Z246">
            <v>1150.8879999999999</v>
          </cell>
          <cell r="AA246">
            <v>1150.8879999999999</v>
          </cell>
        </row>
        <row r="247">
          <cell r="A247" t="str">
            <v>Dts26</v>
          </cell>
          <cell r="B247" t="str">
            <v>Pre tax profit</v>
          </cell>
          <cell r="C247">
            <v>176.7</v>
          </cell>
          <cell r="D247">
            <v>-2053.8910000000001</v>
          </cell>
          <cell r="E247">
            <v>-41386.922599999998</v>
          </cell>
          <cell r="F247">
            <v>0</v>
          </cell>
          <cell r="G247">
            <v>1094.8889999999997</v>
          </cell>
          <cell r="H247">
            <v>-223.60675000000003</v>
          </cell>
          <cell r="I247">
            <v>2.2737367544323206E-13</v>
          </cell>
          <cell r="J247">
            <v>0</v>
          </cell>
          <cell r="K247">
            <v>-6270.5367500000011</v>
          </cell>
          <cell r="L247">
            <v>-334.86200000000019</v>
          </cell>
          <cell r="M247">
            <v>5639.7633100000003</v>
          </cell>
          <cell r="N247">
            <v>3994.576</v>
          </cell>
          <cell r="O247">
            <v>-39363.890790000005</v>
          </cell>
          <cell r="P247">
            <v>176.7</v>
          </cell>
          <cell r="Q247">
            <v>-1877.1910000000003</v>
          </cell>
          <cell r="R247">
            <v>-43264.11359999999</v>
          </cell>
          <cell r="S247">
            <v>-43264.113599999997</v>
          </cell>
          <cell r="T247">
            <v>-42169.224600000001</v>
          </cell>
          <cell r="U247">
            <v>-42392.831350000008</v>
          </cell>
          <cell r="V247">
            <v>-42392.831350000008</v>
          </cell>
          <cell r="W247">
            <v>-42392.83135</v>
          </cell>
          <cell r="X247">
            <v>-48663.368100000007</v>
          </cell>
          <cell r="Y247">
            <v>-48998.230100000008</v>
          </cell>
          <cell r="Z247">
            <v>-43358.466790000013</v>
          </cell>
          <cell r="AA247">
            <v>-39363.890790000005</v>
          </cell>
        </row>
        <row r="248">
          <cell r="A248" t="str">
            <v>Dts29</v>
          </cell>
          <cell r="B248" t="str">
            <v>Minority shareholders profit</v>
          </cell>
          <cell r="C248">
            <v>-5474.6639999999998</v>
          </cell>
          <cell r="D248">
            <v>-4458.482</v>
          </cell>
          <cell r="E248">
            <v>-6099.368125</v>
          </cell>
          <cell r="F248">
            <v>-7400.3259399999988</v>
          </cell>
          <cell r="G248">
            <v>-9000.5013049999961</v>
          </cell>
          <cell r="H248">
            <v>-7235.1388200000001</v>
          </cell>
          <cell r="I248">
            <v>-7673.5795699999999</v>
          </cell>
          <cell r="J248">
            <v>-8171.4623500000016</v>
          </cell>
          <cell r="K248">
            <v>-8000.0160549999919</v>
          </cell>
          <cell r="L248">
            <v>-8153.4201320000093</v>
          </cell>
          <cell r="M248">
            <v>-8803.9324579999902</v>
          </cell>
          <cell r="N248">
            <v>-5552.1449104999929</v>
          </cell>
          <cell r="O248">
            <v>-86023.035665499992</v>
          </cell>
          <cell r="P248">
            <v>-5474.6639999999998</v>
          </cell>
          <cell r="Q248">
            <v>-9933.1460000000006</v>
          </cell>
          <cell r="R248">
            <v>-16032.514125000002</v>
          </cell>
          <cell r="S248">
            <v>-23432.840065</v>
          </cell>
          <cell r="T248">
            <v>-32433.341369999995</v>
          </cell>
          <cell r="U248">
            <v>-39668.480189999995</v>
          </cell>
          <cell r="V248">
            <v>-47342.059759999996</v>
          </cell>
          <cell r="W248">
            <v>-55513.522109999998</v>
          </cell>
          <cell r="X248">
            <v>-63513.538164999991</v>
          </cell>
          <cell r="Y248">
            <v>-71666.958297000005</v>
          </cell>
          <cell r="Z248">
            <v>-80470.890755</v>
          </cell>
          <cell r="AA248">
            <v>-86023.035665499992</v>
          </cell>
        </row>
        <row r="249">
          <cell r="A249" t="str">
            <v>Dts27</v>
          </cell>
          <cell r="B249" t="str">
            <v>Taxation</v>
          </cell>
          <cell r="C249">
            <v>0</v>
          </cell>
          <cell r="D249">
            <v>418.57</v>
          </cell>
          <cell r="E249">
            <v>-169.67</v>
          </cell>
          <cell r="F249">
            <v>0</v>
          </cell>
          <cell r="G249">
            <v>0</v>
          </cell>
          <cell r="H249">
            <v>28.600272499999996</v>
          </cell>
          <cell r="I249">
            <v>0</v>
          </cell>
          <cell r="J249">
            <v>0</v>
          </cell>
          <cell r="K249">
            <v>909</v>
          </cell>
          <cell r="L249">
            <v>0</v>
          </cell>
          <cell r="M249">
            <v>-1071.5550289</v>
          </cell>
          <cell r="N249">
            <v>1026</v>
          </cell>
          <cell r="O249">
            <v>1140.9452435999999</v>
          </cell>
          <cell r="P249">
            <v>0</v>
          </cell>
          <cell r="Q249">
            <v>418.57</v>
          </cell>
          <cell r="R249">
            <v>248.9</v>
          </cell>
          <cell r="S249">
            <v>248.9</v>
          </cell>
          <cell r="T249">
            <v>248.9</v>
          </cell>
          <cell r="U249">
            <v>277.50027249999999</v>
          </cell>
          <cell r="V249">
            <v>277.50027249999999</v>
          </cell>
          <cell r="W249">
            <v>277.50027249999999</v>
          </cell>
          <cell r="X249">
            <v>1186.5002724999999</v>
          </cell>
          <cell r="Y249">
            <v>1186.5002724999999</v>
          </cell>
          <cell r="Z249">
            <v>114.94524359999991</v>
          </cell>
          <cell r="AA249">
            <v>1140.9452435999999</v>
          </cell>
        </row>
        <row r="250">
          <cell r="A250" t="str">
            <v>Dts28</v>
          </cell>
          <cell r="B250" t="str">
            <v>Profit after tax</v>
          </cell>
          <cell r="C250">
            <v>-5297.9639999999999</v>
          </cell>
          <cell r="D250">
            <v>-6093.8029999999999</v>
          </cell>
          <cell r="E250">
            <v>-47655.960724999997</v>
          </cell>
          <cell r="F250">
            <v>-7400.3259399999988</v>
          </cell>
          <cell r="G250">
            <v>-7905.6123049999969</v>
          </cell>
          <cell r="H250">
            <v>-7430.1452975000002</v>
          </cell>
          <cell r="I250">
            <v>-7673.5795699999999</v>
          </cell>
          <cell r="J250">
            <v>-8171.4623500000016</v>
          </cell>
          <cell r="K250">
            <v>-13361.552804999992</v>
          </cell>
          <cell r="L250">
            <v>-8488.2821320000094</v>
          </cell>
          <cell r="M250">
            <v>-4235.7241768999902</v>
          </cell>
          <cell r="N250">
            <v>-531.56891049999285</v>
          </cell>
          <cell r="O250">
            <v>-124245.9812119</v>
          </cell>
          <cell r="P250">
            <v>-5297.9639999999999</v>
          </cell>
          <cell r="Q250">
            <v>-11391.767000000002</v>
          </cell>
          <cell r="R250">
            <v>-59047.72772499999</v>
          </cell>
          <cell r="S250">
            <v>-66448.053664999999</v>
          </cell>
          <cell r="T250">
            <v>-74353.665970000002</v>
          </cell>
          <cell r="U250">
            <v>-81783.811267500001</v>
          </cell>
          <cell r="V250">
            <v>-89457.390837500003</v>
          </cell>
          <cell r="W250">
            <v>-97628.853187500004</v>
          </cell>
          <cell r="X250">
            <v>-110990.4059925</v>
          </cell>
          <cell r="Y250">
            <v>-119478.68812450003</v>
          </cell>
          <cell r="Z250">
            <v>-123714.41230140001</v>
          </cell>
          <cell r="AA250">
            <v>-124245.9812119</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155</v>
          </cell>
          <cell r="E252">
            <v>76</v>
          </cell>
          <cell r="F252">
            <v>626</v>
          </cell>
          <cell r="G252">
            <v>243</v>
          </cell>
          <cell r="H252">
            <v>253</v>
          </cell>
          <cell r="I252">
            <v>243</v>
          </cell>
          <cell r="J252">
            <v>230</v>
          </cell>
          <cell r="K252">
            <v>192</v>
          </cell>
          <cell r="L252">
            <v>-711</v>
          </cell>
          <cell r="M252">
            <v>981</v>
          </cell>
          <cell r="N252">
            <v>-832.6</v>
          </cell>
          <cell r="O252">
            <v>1455.4</v>
          </cell>
          <cell r="P252">
            <v>0</v>
          </cell>
          <cell r="Q252">
            <v>155</v>
          </cell>
          <cell r="R252">
            <v>231</v>
          </cell>
          <cell r="S252">
            <v>857</v>
          </cell>
          <cell r="T252">
            <v>1100</v>
          </cell>
          <cell r="U252">
            <v>1353</v>
          </cell>
          <cell r="V252">
            <v>1596</v>
          </cell>
          <cell r="W252">
            <v>1826</v>
          </cell>
          <cell r="X252">
            <v>2018</v>
          </cell>
          <cell r="Y252">
            <v>1307</v>
          </cell>
          <cell r="Z252">
            <v>2288</v>
          </cell>
          <cell r="AA252">
            <v>1455.4</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155</v>
          </cell>
          <cell r="E254">
            <v>76</v>
          </cell>
          <cell r="F254">
            <v>626</v>
          </cell>
          <cell r="G254">
            <v>243</v>
          </cell>
          <cell r="H254">
            <v>253</v>
          </cell>
          <cell r="I254">
            <v>243</v>
          </cell>
          <cell r="J254">
            <v>230</v>
          </cell>
          <cell r="K254">
            <v>192</v>
          </cell>
          <cell r="L254">
            <v>-711</v>
          </cell>
          <cell r="M254">
            <v>981</v>
          </cell>
          <cell r="N254">
            <v>-832.6</v>
          </cell>
          <cell r="O254">
            <v>1455.4</v>
          </cell>
          <cell r="P254">
            <v>0</v>
          </cell>
          <cell r="Q254">
            <v>155</v>
          </cell>
          <cell r="R254">
            <v>231</v>
          </cell>
          <cell r="S254">
            <v>857</v>
          </cell>
          <cell r="T254">
            <v>1100</v>
          </cell>
          <cell r="U254">
            <v>1353</v>
          </cell>
          <cell r="V254">
            <v>1596</v>
          </cell>
          <cell r="W254">
            <v>1826</v>
          </cell>
          <cell r="X254">
            <v>2018</v>
          </cell>
          <cell r="Y254">
            <v>1307</v>
          </cell>
          <cell r="Z254">
            <v>2288</v>
          </cell>
          <cell r="AA254">
            <v>1455.4</v>
          </cell>
        </row>
        <row r="255">
          <cell r="A255" t="str">
            <v>Dtq04</v>
          </cell>
          <cell r="B255" t="str">
            <v>Fee Income</v>
          </cell>
          <cell r="C255">
            <v>-130</v>
          </cell>
          <cell r="D255">
            <v>-256</v>
          </cell>
          <cell r="E255">
            <v>-661.125</v>
          </cell>
          <cell r="F255">
            <v>-646.5</v>
          </cell>
          <cell r="G255">
            <v>-392.00000000000301</v>
          </cell>
          <cell r="H255">
            <v>-2676.6970000000006</v>
          </cell>
          <cell r="I255">
            <v>-392.80299999999716</v>
          </cell>
          <cell r="J255">
            <v>-409.1970000000025</v>
          </cell>
          <cell r="K255">
            <v>-921.80300000000057</v>
          </cell>
          <cell r="L255">
            <v>-428.99999999999494</v>
          </cell>
          <cell r="M255">
            <v>-1371</v>
          </cell>
          <cell r="N255">
            <v>241.99999999999733</v>
          </cell>
          <cell r="O255">
            <v>-8044.1250000000027</v>
          </cell>
          <cell r="P255">
            <v>-130</v>
          </cell>
          <cell r="Q255">
            <v>-386</v>
          </cell>
          <cell r="R255">
            <v>-1047.125</v>
          </cell>
          <cell r="S255">
            <v>-1693.625</v>
          </cell>
          <cell r="T255">
            <v>-2085.6250000000032</v>
          </cell>
          <cell r="U255">
            <v>-4762.3220000000038</v>
          </cell>
          <cell r="V255">
            <v>-5155.1250000000009</v>
          </cell>
          <cell r="W255">
            <v>-5564.3220000000038</v>
          </cell>
          <cell r="X255">
            <v>-6486.1250000000045</v>
          </cell>
          <cell r="Y255">
            <v>-6915.1249999999991</v>
          </cell>
          <cell r="Z255">
            <v>-8286.125</v>
          </cell>
          <cell r="AA255">
            <v>-8044.1250000000027</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-130</v>
          </cell>
          <cell r="D257">
            <v>-256</v>
          </cell>
          <cell r="E257">
            <v>-661.125</v>
          </cell>
          <cell r="F257">
            <v>-646.5</v>
          </cell>
          <cell r="G257">
            <v>-392.00000000000301</v>
          </cell>
          <cell r="H257">
            <v>-2676.6970000000006</v>
          </cell>
          <cell r="I257">
            <v>-392.80299999999716</v>
          </cell>
          <cell r="J257">
            <v>-409.1970000000025</v>
          </cell>
          <cell r="K257">
            <v>-921.80300000000057</v>
          </cell>
          <cell r="L257">
            <v>-428.99999999999494</v>
          </cell>
          <cell r="M257">
            <v>-1371</v>
          </cell>
          <cell r="N257">
            <v>241.99999999999733</v>
          </cell>
          <cell r="O257">
            <v>-8044.1250000000027</v>
          </cell>
          <cell r="P257">
            <v>-130</v>
          </cell>
          <cell r="Q257">
            <v>-386</v>
          </cell>
          <cell r="R257">
            <v>-1047.125</v>
          </cell>
          <cell r="S257">
            <v>-1693.625</v>
          </cell>
          <cell r="T257">
            <v>-2085.6250000000032</v>
          </cell>
          <cell r="U257">
            <v>-4762.3220000000038</v>
          </cell>
          <cell r="V257">
            <v>-5155.1250000000009</v>
          </cell>
          <cell r="W257">
            <v>-5564.3220000000038</v>
          </cell>
          <cell r="X257">
            <v>-6486.1250000000045</v>
          </cell>
          <cell r="Y257">
            <v>-6915.1249999999991</v>
          </cell>
          <cell r="Z257">
            <v>-8286.125</v>
          </cell>
          <cell r="AA257">
            <v>-8044.1250000000027</v>
          </cell>
        </row>
        <row r="258">
          <cell r="A258" t="str">
            <v>Dtq07</v>
          </cell>
          <cell r="B258" t="str">
            <v>Dividend income</v>
          </cell>
          <cell r="C258">
            <v>0</v>
          </cell>
          <cell r="D258">
            <v>0</v>
          </cell>
          <cell r="E258">
            <v>-3499.875</v>
          </cell>
          <cell r="F258">
            <v>-20782</v>
          </cell>
          <cell r="G258">
            <v>0</v>
          </cell>
          <cell r="H258">
            <v>0</v>
          </cell>
          <cell r="I258">
            <v>0</v>
          </cell>
          <cell r="J258">
            <v>0</v>
          </cell>
          <cell r="K258">
            <v>0</v>
          </cell>
          <cell r="L258">
            <v>0</v>
          </cell>
          <cell r="M258">
            <v>0</v>
          </cell>
          <cell r="N258">
            <v>0</v>
          </cell>
          <cell r="O258">
            <v>-24281.875</v>
          </cell>
          <cell r="P258">
            <v>0</v>
          </cell>
          <cell r="Q258">
            <v>0</v>
          </cell>
          <cell r="R258">
            <v>-3499.875</v>
          </cell>
          <cell r="S258">
            <v>-24281.875</v>
          </cell>
          <cell r="T258">
            <v>-24281.875</v>
          </cell>
          <cell r="U258">
            <v>-24281.875</v>
          </cell>
          <cell r="V258">
            <v>-24281.875</v>
          </cell>
          <cell r="W258">
            <v>-24281.875</v>
          </cell>
          <cell r="X258">
            <v>-24281.875</v>
          </cell>
          <cell r="Y258">
            <v>-24281.875</v>
          </cell>
          <cell r="Z258">
            <v>-24281.875</v>
          </cell>
          <cell r="AA258">
            <v>-24281.875</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-5787</v>
          </cell>
          <cell r="O260">
            <v>-5787</v>
          </cell>
          <cell r="P260">
            <v>0</v>
          </cell>
          <cell r="Q260">
            <v>0</v>
          </cell>
          <cell r="R260">
            <v>0</v>
          </cell>
          <cell r="S260">
            <v>0</v>
          </cell>
          <cell r="T260">
            <v>0</v>
          </cell>
          <cell r="U260">
            <v>0</v>
          </cell>
          <cell r="V260">
            <v>0</v>
          </cell>
          <cell r="W260">
            <v>0</v>
          </cell>
          <cell r="X260">
            <v>0</v>
          </cell>
          <cell r="Y260">
            <v>0</v>
          </cell>
          <cell r="Z260">
            <v>0</v>
          </cell>
          <cell r="AA260">
            <v>-5787</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-130</v>
          </cell>
          <cell r="D262">
            <v>-256</v>
          </cell>
          <cell r="E262">
            <v>-4161</v>
          </cell>
          <cell r="F262">
            <v>-21428.5</v>
          </cell>
          <cell r="G262">
            <v>-392.00000000000301</v>
          </cell>
          <cell r="H262">
            <v>-2676.6970000000006</v>
          </cell>
          <cell r="I262">
            <v>-392.80299999999716</v>
          </cell>
          <cell r="J262">
            <v>-409.1970000000025</v>
          </cell>
          <cell r="K262">
            <v>-921.80300000000057</v>
          </cell>
          <cell r="L262">
            <v>-428.99999999999494</v>
          </cell>
          <cell r="M262">
            <v>-1371</v>
          </cell>
          <cell r="N262">
            <v>-5545.0000000000027</v>
          </cell>
          <cell r="O262">
            <v>-38113</v>
          </cell>
          <cell r="P262">
            <v>-130</v>
          </cell>
          <cell r="Q262">
            <v>-386</v>
          </cell>
          <cell r="R262">
            <v>-4547</v>
          </cell>
          <cell r="S262">
            <v>-25975.5</v>
          </cell>
          <cell r="T262">
            <v>-26367.500000000004</v>
          </cell>
          <cell r="U262">
            <v>-29044.197000000004</v>
          </cell>
          <cell r="V262">
            <v>-29437</v>
          </cell>
          <cell r="W262">
            <v>-29846.197000000004</v>
          </cell>
          <cell r="X262">
            <v>-30768.000000000004</v>
          </cell>
          <cell r="Y262">
            <v>-31197</v>
          </cell>
          <cell r="Z262">
            <v>-32568</v>
          </cell>
          <cell r="AA262">
            <v>-38113</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-130</v>
          </cell>
          <cell r="D264">
            <v>-101</v>
          </cell>
          <cell r="E264">
            <v>-4085</v>
          </cell>
          <cell r="F264">
            <v>-20802.5</v>
          </cell>
          <cell r="G264">
            <v>-149.00000000000301</v>
          </cell>
          <cell r="H264">
            <v>-2423.6970000000006</v>
          </cell>
          <cell r="I264">
            <v>-149.80299999999716</v>
          </cell>
          <cell r="J264">
            <v>-179.1970000000025</v>
          </cell>
          <cell r="K264">
            <v>-729.80300000000057</v>
          </cell>
          <cell r="L264">
            <v>-1139.999999999995</v>
          </cell>
          <cell r="M264">
            <v>-390</v>
          </cell>
          <cell r="N264">
            <v>-6377.6000000000031</v>
          </cell>
          <cell r="O264">
            <v>-36657.599999999999</v>
          </cell>
          <cell r="P264">
            <v>-130</v>
          </cell>
          <cell r="Q264">
            <v>-231</v>
          </cell>
          <cell r="R264">
            <v>-4316</v>
          </cell>
          <cell r="S264">
            <v>-25118.5</v>
          </cell>
          <cell r="T264">
            <v>-25267.500000000004</v>
          </cell>
          <cell r="U264">
            <v>-27691.197000000004</v>
          </cell>
          <cell r="V264">
            <v>-27841</v>
          </cell>
          <cell r="W264">
            <v>-28020.197000000004</v>
          </cell>
          <cell r="X264">
            <v>-28750.000000000004</v>
          </cell>
          <cell r="Y264">
            <v>-29890</v>
          </cell>
          <cell r="Z264">
            <v>-30280</v>
          </cell>
          <cell r="AA264">
            <v>-36657.599999999999</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-246</v>
          </cell>
          <cell r="D266">
            <v>-370</v>
          </cell>
          <cell r="E266">
            <v>-858</v>
          </cell>
          <cell r="F266">
            <v>-220</v>
          </cell>
          <cell r="G266">
            <v>-392</v>
          </cell>
          <cell r="H266">
            <v>-747</v>
          </cell>
          <cell r="I266">
            <v>-392</v>
          </cell>
          <cell r="J266">
            <v>-410</v>
          </cell>
          <cell r="K266">
            <v>-610</v>
          </cell>
          <cell r="L266">
            <v>-1322</v>
          </cell>
          <cell r="M266">
            <v>-593</v>
          </cell>
          <cell r="N266">
            <v>-755</v>
          </cell>
          <cell r="O266">
            <v>-6915</v>
          </cell>
          <cell r="P266">
            <v>-246</v>
          </cell>
          <cell r="Q266">
            <v>-616</v>
          </cell>
          <cell r="R266">
            <v>-1474</v>
          </cell>
          <cell r="S266">
            <v>-1694</v>
          </cell>
          <cell r="T266">
            <v>-2086</v>
          </cell>
          <cell r="U266">
            <v>-2833</v>
          </cell>
          <cell r="V266">
            <v>-3225</v>
          </cell>
          <cell r="W266">
            <v>-3635</v>
          </cell>
          <cell r="X266">
            <v>-4245</v>
          </cell>
          <cell r="Y266">
            <v>-5567</v>
          </cell>
          <cell r="Z266">
            <v>-6160</v>
          </cell>
          <cell r="AA266">
            <v>-6915</v>
          </cell>
        </row>
        <row r="267">
          <cell r="A267" t="str">
            <v>Dtq15</v>
          </cell>
          <cell r="B267" t="str">
            <v>Depreciation / Amortisation</v>
          </cell>
          <cell r="C267">
            <v>-204</v>
          </cell>
          <cell r="D267">
            <v>-204</v>
          </cell>
          <cell r="E267">
            <v>408</v>
          </cell>
          <cell r="F267">
            <v>0</v>
          </cell>
          <cell r="G267">
            <v>0</v>
          </cell>
          <cell r="H267">
            <v>0</v>
          </cell>
          <cell r="I267">
            <v>0</v>
          </cell>
          <cell r="J267">
            <v>0</v>
          </cell>
          <cell r="K267">
            <v>0</v>
          </cell>
          <cell r="L267">
            <v>0</v>
          </cell>
          <cell r="M267">
            <v>0</v>
          </cell>
          <cell r="N267">
            <v>0</v>
          </cell>
          <cell r="O267">
            <v>0</v>
          </cell>
          <cell r="P267">
            <v>-204</v>
          </cell>
          <cell r="Q267">
            <v>-408</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-450</v>
          </cell>
          <cell r="D268">
            <v>-574</v>
          </cell>
          <cell r="E268">
            <v>-450</v>
          </cell>
          <cell r="F268">
            <v>-220</v>
          </cell>
          <cell r="G268">
            <v>-392</v>
          </cell>
          <cell r="H268">
            <v>-747</v>
          </cell>
          <cell r="I268">
            <v>-392</v>
          </cell>
          <cell r="J268">
            <v>-410</v>
          </cell>
          <cell r="K268">
            <v>-610</v>
          </cell>
          <cell r="L268">
            <v>-1322</v>
          </cell>
          <cell r="M268">
            <v>-593</v>
          </cell>
          <cell r="N268">
            <v>-755</v>
          </cell>
          <cell r="O268">
            <v>-6915</v>
          </cell>
          <cell r="P268">
            <v>-450</v>
          </cell>
          <cell r="Q268">
            <v>-1024</v>
          </cell>
          <cell r="R268">
            <v>-1474</v>
          </cell>
          <cell r="S268">
            <v>-1694</v>
          </cell>
          <cell r="T268">
            <v>-2086</v>
          </cell>
          <cell r="U268">
            <v>-2833</v>
          </cell>
          <cell r="V268">
            <v>-3225</v>
          </cell>
          <cell r="W268">
            <v>-3635</v>
          </cell>
          <cell r="X268">
            <v>-4245</v>
          </cell>
          <cell r="Y268">
            <v>-5567</v>
          </cell>
          <cell r="Z268">
            <v>-6160</v>
          </cell>
          <cell r="AA268">
            <v>-6915</v>
          </cell>
        </row>
        <row r="269">
          <cell r="A269" t="str">
            <v>Dtq17</v>
          </cell>
          <cell r="B269" t="str">
            <v>Operating profit before provisions</v>
          </cell>
          <cell r="C269">
            <v>320</v>
          </cell>
          <cell r="D269">
            <v>473</v>
          </cell>
          <cell r="E269">
            <v>-3635</v>
          </cell>
          <cell r="F269">
            <v>-20582.5</v>
          </cell>
          <cell r="G269">
            <v>242.99999999999699</v>
          </cell>
          <cell r="H269">
            <v>-1676.6970000000006</v>
          </cell>
          <cell r="I269">
            <v>242.19700000000284</v>
          </cell>
          <cell r="J269">
            <v>230.8029999999975</v>
          </cell>
          <cell r="K269">
            <v>-119.80300000000057</v>
          </cell>
          <cell r="L269">
            <v>182.000000000005</v>
          </cell>
          <cell r="M269">
            <v>203</v>
          </cell>
          <cell r="N269">
            <v>-5622.6000000000031</v>
          </cell>
          <cell r="O269">
            <v>-29742.6</v>
          </cell>
          <cell r="P269">
            <v>320</v>
          </cell>
          <cell r="Q269">
            <v>793</v>
          </cell>
          <cell r="R269">
            <v>-2842</v>
          </cell>
          <cell r="S269">
            <v>-23424.5</v>
          </cell>
          <cell r="T269">
            <v>-23181.500000000004</v>
          </cell>
          <cell r="U269">
            <v>-24858.197000000004</v>
          </cell>
          <cell r="V269">
            <v>-24616</v>
          </cell>
          <cell r="W269">
            <v>-24385.197000000004</v>
          </cell>
          <cell r="X269">
            <v>-24505.000000000004</v>
          </cell>
          <cell r="Y269">
            <v>-24323</v>
          </cell>
          <cell r="Z269">
            <v>-24120</v>
          </cell>
          <cell r="AA269">
            <v>-29742.6</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-438</v>
          </cell>
          <cell r="L272">
            <v>0</v>
          </cell>
          <cell r="M272">
            <v>0</v>
          </cell>
          <cell r="N272">
            <v>-614</v>
          </cell>
          <cell r="O272">
            <v>-1052</v>
          </cell>
          <cell r="P272">
            <v>0</v>
          </cell>
          <cell r="Q272">
            <v>0</v>
          </cell>
          <cell r="R272">
            <v>0</v>
          </cell>
          <cell r="S272">
            <v>0</v>
          </cell>
          <cell r="T272">
            <v>0</v>
          </cell>
          <cell r="U272">
            <v>0</v>
          </cell>
          <cell r="V272">
            <v>0</v>
          </cell>
          <cell r="W272">
            <v>0</v>
          </cell>
          <cell r="X272">
            <v>-438</v>
          </cell>
          <cell r="Y272">
            <v>-438</v>
          </cell>
          <cell r="Z272">
            <v>-438</v>
          </cell>
          <cell r="AA272">
            <v>-1052</v>
          </cell>
        </row>
        <row r="273">
          <cell r="A273" t="str">
            <v>Dtq21</v>
          </cell>
          <cell r="B273" t="str">
            <v>Total provisions</v>
          </cell>
          <cell r="C273">
            <v>0</v>
          </cell>
          <cell r="D273">
            <v>0</v>
          </cell>
          <cell r="E273">
            <v>0</v>
          </cell>
          <cell r="F273">
            <v>0</v>
          </cell>
          <cell r="G273">
            <v>0</v>
          </cell>
          <cell r="H273">
            <v>0</v>
          </cell>
          <cell r="I273">
            <v>0</v>
          </cell>
          <cell r="J273">
            <v>0</v>
          </cell>
          <cell r="K273">
            <v>-438</v>
          </cell>
          <cell r="L273">
            <v>0</v>
          </cell>
          <cell r="M273">
            <v>0</v>
          </cell>
          <cell r="N273">
            <v>-614</v>
          </cell>
          <cell r="O273">
            <v>-1052</v>
          </cell>
          <cell r="P273">
            <v>0</v>
          </cell>
          <cell r="Q273">
            <v>0</v>
          </cell>
          <cell r="R273">
            <v>0</v>
          </cell>
          <cell r="S273">
            <v>0</v>
          </cell>
          <cell r="T273">
            <v>0</v>
          </cell>
          <cell r="U273">
            <v>0</v>
          </cell>
          <cell r="V273">
            <v>0</v>
          </cell>
          <cell r="W273">
            <v>0</v>
          </cell>
          <cell r="X273">
            <v>-438</v>
          </cell>
          <cell r="Y273">
            <v>-438</v>
          </cell>
          <cell r="Z273">
            <v>-438</v>
          </cell>
          <cell r="AA273">
            <v>-1052</v>
          </cell>
        </row>
        <row r="274">
          <cell r="A274" t="str">
            <v>Dtq22</v>
          </cell>
          <cell r="B274" t="str">
            <v>Operating profit</v>
          </cell>
          <cell r="C274">
            <v>320</v>
          </cell>
          <cell r="D274">
            <v>473</v>
          </cell>
          <cell r="E274">
            <v>-3635</v>
          </cell>
          <cell r="F274">
            <v>-20582.5</v>
          </cell>
          <cell r="G274">
            <v>242.99999999999699</v>
          </cell>
          <cell r="H274">
            <v>-1676.6970000000006</v>
          </cell>
          <cell r="I274">
            <v>242.19700000000284</v>
          </cell>
          <cell r="J274">
            <v>230.8029999999975</v>
          </cell>
          <cell r="K274">
            <v>-557.80300000000057</v>
          </cell>
          <cell r="L274">
            <v>182.000000000005</v>
          </cell>
          <cell r="M274">
            <v>203</v>
          </cell>
          <cell r="N274">
            <v>-6236.6000000000031</v>
          </cell>
          <cell r="O274">
            <v>-30794.6</v>
          </cell>
          <cell r="P274">
            <v>320</v>
          </cell>
          <cell r="Q274">
            <v>793</v>
          </cell>
          <cell r="R274">
            <v>-2842</v>
          </cell>
          <cell r="S274">
            <v>-23424.5</v>
          </cell>
          <cell r="T274">
            <v>-23181.500000000004</v>
          </cell>
          <cell r="U274">
            <v>-24858.197000000004</v>
          </cell>
          <cell r="V274">
            <v>-24616</v>
          </cell>
          <cell r="W274">
            <v>-24385.197000000004</v>
          </cell>
          <cell r="X274">
            <v>-24943.000000000004</v>
          </cell>
          <cell r="Y274">
            <v>-24761</v>
          </cell>
          <cell r="Z274">
            <v>-24558</v>
          </cell>
          <cell r="AA274">
            <v>-30794.6</v>
          </cell>
        </row>
        <row r="275">
          <cell r="A275" t="str">
            <v>Dtq23</v>
          </cell>
          <cell r="B275" t="str">
            <v>Income from associates</v>
          </cell>
          <cell r="C275">
            <v>0</v>
          </cell>
          <cell r="D275">
            <v>0</v>
          </cell>
          <cell r="E275">
            <v>-1426</v>
          </cell>
          <cell r="F275">
            <v>0</v>
          </cell>
          <cell r="G275">
            <v>0</v>
          </cell>
          <cell r="H275">
            <v>251.73800000000003</v>
          </cell>
          <cell r="I275">
            <v>0</v>
          </cell>
          <cell r="J275">
            <v>0</v>
          </cell>
          <cell r="K275">
            <v>1882.2619999999999</v>
          </cell>
          <cell r="L275">
            <v>0</v>
          </cell>
          <cell r="M275">
            <v>0</v>
          </cell>
          <cell r="N275">
            <v>-237.89554000000001</v>
          </cell>
          <cell r="O275">
            <v>470.10446000000002</v>
          </cell>
          <cell r="P275">
            <v>0</v>
          </cell>
          <cell r="Q275">
            <v>0</v>
          </cell>
          <cell r="R275">
            <v>-1426</v>
          </cell>
          <cell r="S275">
            <v>-1426</v>
          </cell>
          <cell r="T275">
            <v>-1426</v>
          </cell>
          <cell r="U275">
            <v>-1174.2619999999999</v>
          </cell>
          <cell r="V275">
            <v>-1174.2619999999999</v>
          </cell>
          <cell r="W275">
            <v>-1174.2619999999999</v>
          </cell>
          <cell r="X275">
            <v>708</v>
          </cell>
          <cell r="Y275">
            <v>708</v>
          </cell>
          <cell r="Z275">
            <v>708</v>
          </cell>
          <cell r="AA275">
            <v>470.10446000000002</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320</v>
          </cell>
          <cell r="D278">
            <v>473</v>
          </cell>
          <cell r="E278">
            <v>-5061</v>
          </cell>
          <cell r="F278">
            <v>-20582.5</v>
          </cell>
          <cell r="G278">
            <v>242.99999999999699</v>
          </cell>
          <cell r="H278">
            <v>-1424.9590000000005</v>
          </cell>
          <cell r="I278">
            <v>242.19700000000284</v>
          </cell>
          <cell r="J278">
            <v>230.8029999999975</v>
          </cell>
          <cell r="K278">
            <v>1324.4589999999994</v>
          </cell>
          <cell r="L278">
            <v>182.000000000005</v>
          </cell>
          <cell r="M278">
            <v>203</v>
          </cell>
          <cell r="N278">
            <v>-6474.4955400000035</v>
          </cell>
          <cell r="O278">
            <v>-30324.49554</v>
          </cell>
          <cell r="P278">
            <v>320</v>
          </cell>
          <cell r="Q278">
            <v>793</v>
          </cell>
          <cell r="R278">
            <v>-4268</v>
          </cell>
          <cell r="S278">
            <v>-24850.5</v>
          </cell>
          <cell r="T278">
            <v>-24607.500000000004</v>
          </cell>
          <cell r="U278">
            <v>-26032.459000000003</v>
          </cell>
          <cell r="V278">
            <v>-25790.261999999999</v>
          </cell>
          <cell r="W278">
            <v>-25559.459000000003</v>
          </cell>
          <cell r="X278">
            <v>-24235.000000000004</v>
          </cell>
          <cell r="Y278">
            <v>-24053</v>
          </cell>
          <cell r="Z278">
            <v>-23850</v>
          </cell>
          <cell r="AA278">
            <v>-30324.49554</v>
          </cell>
        </row>
        <row r="279">
          <cell r="A279" t="str">
            <v>Dtq29</v>
          </cell>
          <cell r="B279" t="str">
            <v>Minority shareholders profit</v>
          </cell>
          <cell r="C279">
            <v>-1538.6280000000002</v>
          </cell>
          <cell r="D279">
            <v>-1607.81</v>
          </cell>
          <cell r="E279">
            <v>-460.49800000000107</v>
          </cell>
          <cell r="F279">
            <v>-1762.9979999999982</v>
          </cell>
          <cell r="G279">
            <v>-3419.3740000000021</v>
          </cell>
          <cell r="H279">
            <v>-1835.24</v>
          </cell>
          <cell r="I279">
            <v>-2425.15</v>
          </cell>
          <cell r="J279">
            <v>-2746.3940000000002</v>
          </cell>
          <cell r="K279">
            <v>-4539.3999999999996</v>
          </cell>
          <cell r="L279">
            <v>-2009.3039999999967</v>
          </cell>
          <cell r="M279">
            <v>-3010.0779999999932</v>
          </cell>
          <cell r="N279">
            <v>-4238.206000000011</v>
          </cell>
          <cell r="O279">
            <v>-29593.08</v>
          </cell>
          <cell r="P279">
            <v>-1538.6280000000002</v>
          </cell>
          <cell r="Q279">
            <v>-3146.4380000000001</v>
          </cell>
          <cell r="R279">
            <v>-3606.9360000000011</v>
          </cell>
          <cell r="S279">
            <v>-5369.9339999999993</v>
          </cell>
          <cell r="T279">
            <v>-8789.3080000000009</v>
          </cell>
          <cell r="U279">
            <v>-10624.548000000001</v>
          </cell>
          <cell r="V279">
            <v>-13049.698</v>
          </cell>
          <cell r="W279">
            <v>-15796.092000000001</v>
          </cell>
          <cell r="X279">
            <v>-20335.491999999998</v>
          </cell>
          <cell r="Y279">
            <v>-22344.795999999995</v>
          </cell>
          <cell r="Z279">
            <v>-25354.873999999989</v>
          </cell>
          <cell r="AA279">
            <v>-29593.08</v>
          </cell>
        </row>
        <row r="280">
          <cell r="A280" t="str">
            <v>Dtq27</v>
          </cell>
          <cell r="B280" t="str">
            <v>Taxation</v>
          </cell>
          <cell r="C280">
            <v>0</v>
          </cell>
          <cell r="D280">
            <v>0</v>
          </cell>
          <cell r="E280">
            <v>271</v>
          </cell>
          <cell r="F280">
            <v>0</v>
          </cell>
          <cell r="G280">
            <v>0</v>
          </cell>
          <cell r="H280">
            <v>329</v>
          </cell>
          <cell r="I280">
            <v>0</v>
          </cell>
          <cell r="J280">
            <v>0</v>
          </cell>
          <cell r="K280">
            <v>0</v>
          </cell>
          <cell r="L280">
            <v>0</v>
          </cell>
          <cell r="M280">
            <v>0</v>
          </cell>
          <cell r="N280">
            <v>196</v>
          </cell>
          <cell r="O280">
            <v>796</v>
          </cell>
          <cell r="P280">
            <v>0</v>
          </cell>
          <cell r="Q280">
            <v>0</v>
          </cell>
          <cell r="R280">
            <v>271</v>
          </cell>
          <cell r="S280">
            <v>271</v>
          </cell>
          <cell r="T280">
            <v>271</v>
          </cell>
          <cell r="U280">
            <v>600</v>
          </cell>
          <cell r="V280">
            <v>600</v>
          </cell>
          <cell r="W280">
            <v>600</v>
          </cell>
          <cell r="X280">
            <v>600</v>
          </cell>
          <cell r="Y280">
            <v>600</v>
          </cell>
          <cell r="Z280">
            <v>600</v>
          </cell>
          <cell r="AA280">
            <v>796</v>
          </cell>
        </row>
        <row r="281">
          <cell r="A281" t="str">
            <v>Dtq28</v>
          </cell>
          <cell r="B281" t="str">
            <v>Profit after tax</v>
          </cell>
          <cell r="C281">
            <v>-1218.6280000000002</v>
          </cell>
          <cell r="D281">
            <v>-1134.81</v>
          </cell>
          <cell r="E281">
            <v>-5250.4980000000014</v>
          </cell>
          <cell r="F281">
            <v>-22345.498</v>
          </cell>
          <cell r="G281">
            <v>-3176.3740000000053</v>
          </cell>
          <cell r="H281">
            <v>-2931.1990000000005</v>
          </cell>
          <cell r="I281">
            <v>-2182.9529999999972</v>
          </cell>
          <cell r="J281">
            <v>-2515.5910000000026</v>
          </cell>
          <cell r="K281">
            <v>-3214.9410000000003</v>
          </cell>
          <cell r="L281">
            <v>-1827.3039999999917</v>
          </cell>
          <cell r="M281">
            <v>-2807.0779999999932</v>
          </cell>
          <cell r="N281">
            <v>-10516.701540000015</v>
          </cell>
          <cell r="O281">
            <v>-59121.575540000005</v>
          </cell>
          <cell r="P281">
            <v>-1218.6280000000002</v>
          </cell>
          <cell r="Q281">
            <v>-2353.4380000000001</v>
          </cell>
          <cell r="R281">
            <v>-7603.9360000000015</v>
          </cell>
          <cell r="S281">
            <v>-29949.434000000001</v>
          </cell>
          <cell r="T281">
            <v>-33125.808000000005</v>
          </cell>
          <cell r="U281">
            <v>-36057.007000000005</v>
          </cell>
          <cell r="V281">
            <v>-38239.96</v>
          </cell>
          <cell r="W281">
            <v>-40755.551000000007</v>
          </cell>
          <cell r="X281">
            <v>-43970.491999999998</v>
          </cell>
          <cell r="Y281">
            <v>-45797.795999999995</v>
          </cell>
          <cell r="Z281">
            <v>-48604.873999999989</v>
          </cell>
          <cell r="AA281">
            <v>-59121.575540000005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76</v>
          </cell>
          <cell r="D283">
            <v>79</v>
          </cell>
          <cell r="E283">
            <v>77</v>
          </cell>
          <cell r="F283">
            <v>81</v>
          </cell>
          <cell r="G283">
            <v>77</v>
          </cell>
          <cell r="H283">
            <v>77</v>
          </cell>
          <cell r="I283">
            <v>81</v>
          </cell>
          <cell r="J283">
            <v>77</v>
          </cell>
          <cell r="K283">
            <v>77</v>
          </cell>
          <cell r="L283">
            <v>80.000000000000071</v>
          </cell>
          <cell r="M283">
            <v>80</v>
          </cell>
          <cell r="N283">
            <v>78</v>
          </cell>
          <cell r="O283">
            <v>940.00000000000011</v>
          </cell>
          <cell r="P283">
            <v>76</v>
          </cell>
          <cell r="Q283">
            <v>155</v>
          </cell>
          <cell r="R283">
            <v>232</v>
          </cell>
          <cell r="S283">
            <v>313</v>
          </cell>
          <cell r="T283">
            <v>390</v>
          </cell>
          <cell r="U283">
            <v>467</v>
          </cell>
          <cell r="V283">
            <v>548</v>
          </cell>
          <cell r="W283">
            <v>625</v>
          </cell>
          <cell r="X283">
            <v>702</v>
          </cell>
          <cell r="Y283">
            <v>782.00000000000011</v>
          </cell>
          <cell r="Z283">
            <v>862.00000000000011</v>
          </cell>
          <cell r="AA283">
            <v>940.00000000000011</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76</v>
          </cell>
          <cell r="D285">
            <v>79</v>
          </cell>
          <cell r="E285">
            <v>77</v>
          </cell>
          <cell r="F285">
            <v>81</v>
          </cell>
          <cell r="G285">
            <v>77</v>
          </cell>
          <cell r="H285">
            <v>77</v>
          </cell>
          <cell r="I285">
            <v>81</v>
          </cell>
          <cell r="J285">
            <v>77</v>
          </cell>
          <cell r="K285">
            <v>77</v>
          </cell>
          <cell r="L285">
            <v>80.000000000000071</v>
          </cell>
          <cell r="M285">
            <v>80</v>
          </cell>
          <cell r="N285">
            <v>78</v>
          </cell>
          <cell r="O285">
            <v>940.00000000000011</v>
          </cell>
          <cell r="P285">
            <v>76</v>
          </cell>
          <cell r="Q285">
            <v>155</v>
          </cell>
          <cell r="R285">
            <v>232</v>
          </cell>
          <cell r="S285">
            <v>313</v>
          </cell>
          <cell r="T285">
            <v>390</v>
          </cell>
          <cell r="U285">
            <v>467</v>
          </cell>
          <cell r="V285">
            <v>548</v>
          </cell>
          <cell r="W285">
            <v>625</v>
          </cell>
          <cell r="X285">
            <v>702</v>
          </cell>
          <cell r="Y285">
            <v>782.00000000000011</v>
          </cell>
          <cell r="Z285">
            <v>862.00000000000011</v>
          </cell>
          <cell r="AA285">
            <v>940.00000000000011</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-295</v>
          </cell>
          <cell r="D293">
            <v>-677</v>
          </cell>
          <cell r="E293">
            <v>-2428</v>
          </cell>
          <cell r="F293">
            <v>-550</v>
          </cell>
          <cell r="G293">
            <v>-127</v>
          </cell>
          <cell r="H293">
            <v>-3361</v>
          </cell>
          <cell r="I293">
            <v>2067</v>
          </cell>
          <cell r="J293">
            <v>-609</v>
          </cell>
          <cell r="K293">
            <v>-1496</v>
          </cell>
          <cell r="L293">
            <v>-573</v>
          </cell>
          <cell r="M293">
            <v>-557</v>
          </cell>
          <cell r="N293">
            <v>-1492</v>
          </cell>
          <cell r="O293">
            <v>-10098</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-219</v>
          </cell>
          <cell r="D295">
            <v>-598</v>
          </cell>
          <cell r="E295">
            <v>-2351</v>
          </cell>
          <cell r="F295">
            <v>-469</v>
          </cell>
          <cell r="G295">
            <v>-50</v>
          </cell>
          <cell r="H295">
            <v>-3284</v>
          </cell>
          <cell r="I295">
            <v>2148</v>
          </cell>
          <cell r="J295">
            <v>-532</v>
          </cell>
          <cell r="K295">
            <v>-1419</v>
          </cell>
          <cell r="L295">
            <v>-492.99999999999994</v>
          </cell>
          <cell r="M295">
            <v>-477</v>
          </cell>
          <cell r="N295">
            <v>-1414</v>
          </cell>
          <cell r="O295">
            <v>-9158</v>
          </cell>
          <cell r="P295">
            <v>76</v>
          </cell>
          <cell r="Q295">
            <v>155</v>
          </cell>
          <cell r="R295">
            <v>232</v>
          </cell>
          <cell r="S295">
            <v>313</v>
          </cell>
          <cell r="T295">
            <v>390</v>
          </cell>
          <cell r="U295">
            <v>467</v>
          </cell>
          <cell r="V295">
            <v>548</v>
          </cell>
          <cell r="W295">
            <v>625</v>
          </cell>
          <cell r="X295">
            <v>702</v>
          </cell>
          <cell r="Y295">
            <v>782.00000000000011</v>
          </cell>
          <cell r="Z295">
            <v>862.00000000000011</v>
          </cell>
          <cell r="AA295">
            <v>940.00000000000011</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-346</v>
          </cell>
          <cell r="D297">
            <v>-729</v>
          </cell>
          <cell r="E297">
            <v>-2288</v>
          </cell>
          <cell r="F297">
            <v>-495</v>
          </cell>
          <cell r="G297">
            <v>-242</v>
          </cell>
          <cell r="H297">
            <v>-828</v>
          </cell>
          <cell r="I297">
            <v>-262</v>
          </cell>
          <cell r="J297">
            <v>-332</v>
          </cell>
          <cell r="K297">
            <v>-785</v>
          </cell>
          <cell r="L297">
            <v>-513.99999999999932</v>
          </cell>
          <cell r="M297">
            <v>-576</v>
          </cell>
          <cell r="N297">
            <v>-965</v>
          </cell>
          <cell r="O297">
            <v>-8362</v>
          </cell>
          <cell r="P297">
            <v>-346</v>
          </cell>
          <cell r="Q297">
            <v>-1075</v>
          </cell>
          <cell r="R297">
            <v>-3363</v>
          </cell>
          <cell r="S297">
            <v>-3858</v>
          </cell>
          <cell r="T297">
            <v>-4100</v>
          </cell>
          <cell r="U297">
            <v>-4928</v>
          </cell>
          <cell r="V297">
            <v>-5190</v>
          </cell>
          <cell r="W297">
            <v>-5522</v>
          </cell>
          <cell r="X297">
            <v>-6307</v>
          </cell>
          <cell r="Y297">
            <v>-6820.9999999999991</v>
          </cell>
          <cell r="Z297">
            <v>-7396.9999999999991</v>
          </cell>
          <cell r="AA297">
            <v>-8362</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-346</v>
          </cell>
          <cell r="D299">
            <v>-729</v>
          </cell>
          <cell r="E299">
            <v>-2288</v>
          </cell>
          <cell r="F299">
            <v>-495</v>
          </cell>
          <cell r="G299">
            <v>-242</v>
          </cell>
          <cell r="H299">
            <v>-828</v>
          </cell>
          <cell r="I299">
            <v>-262</v>
          </cell>
          <cell r="J299">
            <v>-332</v>
          </cell>
          <cell r="K299">
            <v>-785</v>
          </cell>
          <cell r="L299">
            <v>-513.99999999999932</v>
          </cell>
          <cell r="M299">
            <v>-576</v>
          </cell>
          <cell r="N299">
            <v>-965</v>
          </cell>
          <cell r="O299">
            <v>-8362</v>
          </cell>
          <cell r="P299">
            <v>-346</v>
          </cell>
          <cell r="Q299">
            <v>-1075</v>
          </cell>
          <cell r="R299">
            <v>-3363</v>
          </cell>
          <cell r="S299">
            <v>-3858</v>
          </cell>
          <cell r="T299">
            <v>-4100</v>
          </cell>
          <cell r="U299">
            <v>-4928</v>
          </cell>
          <cell r="V299">
            <v>-5190</v>
          </cell>
          <cell r="W299">
            <v>-5522</v>
          </cell>
          <cell r="X299">
            <v>-6307</v>
          </cell>
          <cell r="Y299">
            <v>-6820.9999999999991</v>
          </cell>
          <cell r="Z299">
            <v>-7396.9999999999991</v>
          </cell>
          <cell r="AA299">
            <v>-8362</v>
          </cell>
        </row>
        <row r="300">
          <cell r="A300" t="str">
            <v>Dtc17</v>
          </cell>
          <cell r="B300" t="str">
            <v>Operating profit before provisions</v>
          </cell>
          <cell r="C300">
            <v>127</v>
          </cell>
          <cell r="D300">
            <v>131</v>
          </cell>
          <cell r="E300">
            <v>-63</v>
          </cell>
          <cell r="F300">
            <v>26</v>
          </cell>
          <cell r="G300">
            <v>192</v>
          </cell>
          <cell r="H300">
            <v>-2456</v>
          </cell>
          <cell r="I300">
            <v>2410</v>
          </cell>
          <cell r="J300">
            <v>-200</v>
          </cell>
          <cell r="K300">
            <v>-634</v>
          </cell>
          <cell r="L300">
            <v>20.999999999999375</v>
          </cell>
          <cell r="M300">
            <v>99</v>
          </cell>
          <cell r="N300">
            <v>-449</v>
          </cell>
          <cell r="O300">
            <v>-796</v>
          </cell>
          <cell r="P300">
            <v>422</v>
          </cell>
          <cell r="Q300">
            <v>1230</v>
          </cell>
          <cell r="R300">
            <v>3595</v>
          </cell>
          <cell r="S300">
            <v>4171</v>
          </cell>
          <cell r="T300">
            <v>4490</v>
          </cell>
          <cell r="U300">
            <v>5395</v>
          </cell>
          <cell r="V300">
            <v>5738</v>
          </cell>
          <cell r="W300">
            <v>6147</v>
          </cell>
          <cell r="X300">
            <v>7009</v>
          </cell>
          <cell r="Y300">
            <v>7602.9999999999991</v>
          </cell>
          <cell r="Z300">
            <v>8259</v>
          </cell>
          <cell r="AA300">
            <v>9302</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127</v>
          </cell>
          <cell r="D305">
            <v>131</v>
          </cell>
          <cell r="E305">
            <v>-63</v>
          </cell>
          <cell r="F305">
            <v>26</v>
          </cell>
          <cell r="G305">
            <v>192</v>
          </cell>
          <cell r="H305">
            <v>-2456</v>
          </cell>
          <cell r="I305">
            <v>2410</v>
          </cell>
          <cell r="J305">
            <v>-200</v>
          </cell>
          <cell r="K305">
            <v>-634</v>
          </cell>
          <cell r="L305">
            <v>20.999999999999375</v>
          </cell>
          <cell r="M305">
            <v>99</v>
          </cell>
          <cell r="N305">
            <v>-449</v>
          </cell>
          <cell r="O305">
            <v>-796</v>
          </cell>
          <cell r="P305">
            <v>422</v>
          </cell>
          <cell r="Q305">
            <v>1230</v>
          </cell>
          <cell r="R305">
            <v>3595</v>
          </cell>
          <cell r="S305">
            <v>4171</v>
          </cell>
          <cell r="T305">
            <v>4490</v>
          </cell>
          <cell r="U305">
            <v>5395</v>
          </cell>
          <cell r="V305">
            <v>5738</v>
          </cell>
          <cell r="W305">
            <v>6147</v>
          </cell>
          <cell r="X305">
            <v>7009</v>
          </cell>
          <cell r="Y305">
            <v>7602.9999999999991</v>
          </cell>
          <cell r="Z305">
            <v>8259</v>
          </cell>
          <cell r="AA305">
            <v>9302</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127</v>
          </cell>
          <cell r="D309">
            <v>131</v>
          </cell>
          <cell r="E309">
            <v>-63</v>
          </cell>
          <cell r="F309">
            <v>26</v>
          </cell>
          <cell r="G309">
            <v>192</v>
          </cell>
          <cell r="H309">
            <v>-2456</v>
          </cell>
          <cell r="I309">
            <v>2410</v>
          </cell>
          <cell r="J309">
            <v>-200</v>
          </cell>
          <cell r="K309">
            <v>-634</v>
          </cell>
          <cell r="L309">
            <v>20.999999999999375</v>
          </cell>
          <cell r="M309">
            <v>99</v>
          </cell>
          <cell r="N309">
            <v>-449</v>
          </cell>
          <cell r="O309">
            <v>-796</v>
          </cell>
          <cell r="P309">
            <v>422</v>
          </cell>
          <cell r="Q309">
            <v>1230</v>
          </cell>
          <cell r="R309">
            <v>3595</v>
          </cell>
          <cell r="S309">
            <v>4171</v>
          </cell>
          <cell r="T309">
            <v>4490</v>
          </cell>
          <cell r="U309">
            <v>5395</v>
          </cell>
          <cell r="V309">
            <v>5738</v>
          </cell>
          <cell r="W309">
            <v>6147</v>
          </cell>
          <cell r="X309">
            <v>7009</v>
          </cell>
          <cell r="Y309">
            <v>7602.9999999999991</v>
          </cell>
          <cell r="Z309">
            <v>8259</v>
          </cell>
          <cell r="AA309">
            <v>9302</v>
          </cell>
        </row>
        <row r="310">
          <cell r="A310" t="str">
            <v>Dtc27</v>
          </cell>
          <cell r="B310" t="str">
            <v>Taxation</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Dtc28</v>
          </cell>
          <cell r="B311" t="str">
            <v>Profit after tax</v>
          </cell>
          <cell r="C311">
            <v>127</v>
          </cell>
          <cell r="D311">
            <v>131</v>
          </cell>
          <cell r="E311">
            <v>-63</v>
          </cell>
          <cell r="F311">
            <v>26</v>
          </cell>
          <cell r="G311">
            <v>192</v>
          </cell>
          <cell r="H311">
            <v>-2456</v>
          </cell>
          <cell r="I311">
            <v>2410</v>
          </cell>
          <cell r="J311">
            <v>-200</v>
          </cell>
          <cell r="K311">
            <v>-634</v>
          </cell>
          <cell r="L311">
            <v>20.999999999999375</v>
          </cell>
          <cell r="M311">
            <v>99</v>
          </cell>
          <cell r="N311">
            <v>-449</v>
          </cell>
          <cell r="O311">
            <v>-796</v>
          </cell>
          <cell r="P311">
            <v>422</v>
          </cell>
          <cell r="Q311">
            <v>1230</v>
          </cell>
          <cell r="R311">
            <v>3595</v>
          </cell>
          <cell r="S311">
            <v>4171</v>
          </cell>
          <cell r="T311">
            <v>4490</v>
          </cell>
          <cell r="U311">
            <v>5395</v>
          </cell>
          <cell r="V311">
            <v>5738</v>
          </cell>
          <cell r="W311">
            <v>6147</v>
          </cell>
          <cell r="X311">
            <v>7009</v>
          </cell>
          <cell r="Y311">
            <v>7602.9999999999991</v>
          </cell>
          <cell r="Z311">
            <v>8259</v>
          </cell>
          <cell r="AA311">
            <v>9302</v>
          </cell>
        </row>
      </sheetData>
      <sheetData sheetId="17" refreshError="1"/>
      <sheetData sheetId="18" refreshError="1"/>
      <sheetData sheetId="1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WBK CU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Act04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Act05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Act06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Act07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Act08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Act09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Act10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Act11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Act12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Act13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Act14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Act15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Act17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Act18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Act19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Act20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Act21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Act22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Act23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Act24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Act25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Act26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Act27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Act28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Bud01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Bud02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Bud03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Bud04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Bud05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Bud06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Bud07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Bud08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Bud09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Bud10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Bud11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Bud12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Bud13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Bud14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Bud15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Bud16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Bud17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Bud18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Bud19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Bud20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Bud21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Bud22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Bud23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Bud24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Bud25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Bud26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Bud27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Bud28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Budgeted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Bud01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Bud02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Bud03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Bud04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Bud05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Bud06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Bud07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Bud08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Bud09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Bud10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Bud11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Bud12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Bud13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Bud14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Bud15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Bud16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Bud17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Bud18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Bud19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Bud20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Bud21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Bud22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Bud23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Bud24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Bud25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Bud26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Bud27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Bud28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Actual Profit and Loss 2008</v>
          </cell>
          <cell r="C158">
            <v>22.355189999999947</v>
          </cell>
          <cell r="D158">
            <v>36.989919999999856</v>
          </cell>
          <cell r="E158">
            <v>43.913610000000219</v>
          </cell>
          <cell r="F158">
            <v>21.920069999999953</v>
          </cell>
          <cell r="G158">
            <v>56.21647999999967</v>
          </cell>
          <cell r="H158">
            <v>0</v>
          </cell>
          <cell r="I158">
            <v>0</v>
          </cell>
          <cell r="J158">
            <v>0</v>
          </cell>
          <cell r="K158">
            <v>0</v>
          </cell>
          <cell r="L158">
            <v>0</v>
          </cell>
          <cell r="M158">
            <v>0</v>
          </cell>
          <cell r="N158">
            <v>0</v>
          </cell>
          <cell r="O158">
            <v>181.39526999999973</v>
          </cell>
          <cell r="P158">
            <v>22.355189999999947</v>
          </cell>
          <cell r="Q158">
            <v>59.345109999999849</v>
          </cell>
          <cell r="R158">
            <v>103.25872000000008</v>
          </cell>
          <cell r="S158">
            <v>125.17878999999991</v>
          </cell>
          <cell r="T158">
            <v>181.39526999999973</v>
          </cell>
          <cell r="U158">
            <v>181.39526999999973</v>
          </cell>
          <cell r="V158">
            <v>181.39526999999973</v>
          </cell>
          <cell r="W158">
            <v>181.39526999999973</v>
          </cell>
          <cell r="X158">
            <v>181.39526999999973</v>
          </cell>
          <cell r="Y158">
            <v>181.39526999999973</v>
          </cell>
          <cell r="Z158">
            <v>181.39526999999973</v>
          </cell>
          <cell r="AA158">
            <v>181.39526999999973</v>
          </cell>
        </row>
        <row r="159">
          <cell r="A159" t="str">
            <v>Dtp01</v>
          </cell>
          <cell r="B159" t="str">
            <v>Interest income</v>
          </cell>
          <cell r="C159">
            <v>3.55389</v>
          </cell>
          <cell r="D159">
            <v>3.2827700000000002</v>
          </cell>
          <cell r="E159">
            <v>3.6206300000000002</v>
          </cell>
          <cell r="F159">
            <v>3.8824499999999986</v>
          </cell>
          <cell r="G159">
            <v>4.4550500000000035</v>
          </cell>
          <cell r="H159">
            <v>0</v>
          </cell>
          <cell r="I159">
            <v>0</v>
          </cell>
          <cell r="J159">
            <v>0</v>
          </cell>
          <cell r="K159">
            <v>0</v>
          </cell>
          <cell r="L159">
            <v>0</v>
          </cell>
          <cell r="M159">
            <v>0</v>
          </cell>
          <cell r="N159">
            <v>0</v>
          </cell>
          <cell r="O159">
            <v>18.794790000000003</v>
          </cell>
          <cell r="P159">
            <v>3.55389</v>
          </cell>
          <cell r="Q159">
            <v>6.8366600000000002</v>
          </cell>
          <cell r="R159">
            <v>10.45729</v>
          </cell>
          <cell r="S159">
            <v>14.339739999999999</v>
          </cell>
          <cell r="T159">
            <v>18.794790000000003</v>
          </cell>
          <cell r="U159">
            <v>18.794790000000003</v>
          </cell>
          <cell r="V159">
            <v>18.794790000000003</v>
          </cell>
          <cell r="W159">
            <v>18.794790000000003</v>
          </cell>
          <cell r="X159">
            <v>18.794790000000003</v>
          </cell>
          <cell r="Y159">
            <v>18.794790000000003</v>
          </cell>
          <cell r="Z159">
            <v>18.794790000000003</v>
          </cell>
          <cell r="AA159">
            <v>18.794790000000003</v>
          </cell>
        </row>
        <row r="160">
          <cell r="A160" t="str">
            <v>Dtp02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Dtp03</v>
          </cell>
          <cell r="B161" t="str">
            <v>Net interest income</v>
          </cell>
          <cell r="C161">
            <v>3.55389</v>
          </cell>
          <cell r="D161">
            <v>3.2827700000000002</v>
          </cell>
          <cell r="E161">
            <v>3.6206300000000002</v>
          </cell>
          <cell r="F161">
            <v>3.8824499999999986</v>
          </cell>
          <cell r="G161">
            <v>4.4550500000000035</v>
          </cell>
          <cell r="H161">
            <v>0</v>
          </cell>
          <cell r="I161">
            <v>0</v>
          </cell>
          <cell r="J161">
            <v>0</v>
          </cell>
          <cell r="K161">
            <v>0</v>
          </cell>
          <cell r="L161">
            <v>0</v>
          </cell>
          <cell r="M161">
            <v>0</v>
          </cell>
          <cell r="N161">
            <v>0</v>
          </cell>
          <cell r="O161">
            <v>18.794790000000003</v>
          </cell>
          <cell r="P161">
            <v>3.55389</v>
          </cell>
          <cell r="Q161">
            <v>6.8366600000000002</v>
          </cell>
          <cell r="R161">
            <v>10.45729</v>
          </cell>
          <cell r="S161">
            <v>14.339739999999999</v>
          </cell>
          <cell r="T161">
            <v>18.794790000000003</v>
          </cell>
          <cell r="U161">
            <v>18.794790000000003</v>
          </cell>
          <cell r="V161">
            <v>18.794790000000003</v>
          </cell>
          <cell r="W161">
            <v>18.794790000000003</v>
          </cell>
          <cell r="X161">
            <v>18.794790000000003</v>
          </cell>
          <cell r="Y161">
            <v>18.794790000000003</v>
          </cell>
          <cell r="Z161">
            <v>18.794790000000003</v>
          </cell>
          <cell r="AA161">
            <v>18.794790000000003</v>
          </cell>
        </row>
        <row r="162">
          <cell r="A162" t="str">
            <v>Dtp04</v>
          </cell>
          <cell r="B162" t="str">
            <v>Fee Income</v>
          </cell>
          <cell r="C162">
            <v>558.60023999999999</v>
          </cell>
          <cell r="D162">
            <v>701.14667999999983</v>
          </cell>
          <cell r="E162">
            <v>672.54349999999999</v>
          </cell>
          <cell r="F162">
            <v>626.73817000000008</v>
          </cell>
          <cell r="G162">
            <v>659.0672099999997</v>
          </cell>
          <cell r="H162">
            <v>0</v>
          </cell>
          <cell r="I162">
            <v>0</v>
          </cell>
          <cell r="J162">
            <v>0</v>
          </cell>
          <cell r="K162">
            <v>0</v>
          </cell>
          <cell r="L162">
            <v>0</v>
          </cell>
          <cell r="M162">
            <v>0</v>
          </cell>
          <cell r="N162">
            <v>0</v>
          </cell>
          <cell r="O162">
            <v>3218.0957999999996</v>
          </cell>
          <cell r="P162">
            <v>558.60023999999999</v>
          </cell>
          <cell r="Q162">
            <v>1259.7469199999998</v>
          </cell>
          <cell r="R162">
            <v>1932.2904199999998</v>
          </cell>
          <cell r="S162">
            <v>2559.0285899999999</v>
          </cell>
          <cell r="T162">
            <v>3218.0957999999996</v>
          </cell>
          <cell r="U162">
            <v>3218.0957999999996</v>
          </cell>
          <cell r="V162">
            <v>3218.0957999999996</v>
          </cell>
          <cell r="W162">
            <v>3218.0957999999996</v>
          </cell>
          <cell r="X162">
            <v>3218.0957999999996</v>
          </cell>
          <cell r="Y162">
            <v>3218.0957999999996</v>
          </cell>
          <cell r="Z162">
            <v>3218.0957999999996</v>
          </cell>
          <cell r="AA162">
            <v>3218.0957999999996</v>
          </cell>
        </row>
        <row r="163">
          <cell r="A163" t="str">
            <v>Dtp05</v>
          </cell>
          <cell r="B163" t="str">
            <v>Commission expense</v>
          </cell>
          <cell r="C163">
            <v>-452.44850000000002</v>
          </cell>
          <cell r="D163">
            <v>-574.75692000000004</v>
          </cell>
          <cell r="E163">
            <v>-519.6862299999998</v>
          </cell>
          <cell r="F163">
            <v>-514.68160000000012</v>
          </cell>
          <cell r="G163">
            <v>-520.29736000000003</v>
          </cell>
          <cell r="H163">
            <v>0</v>
          </cell>
          <cell r="I163">
            <v>0</v>
          </cell>
          <cell r="J163">
            <v>0</v>
          </cell>
          <cell r="K163">
            <v>0</v>
          </cell>
          <cell r="L163">
            <v>0</v>
          </cell>
          <cell r="M163">
            <v>0</v>
          </cell>
          <cell r="N163">
            <v>0</v>
          </cell>
          <cell r="O163">
            <v>-2581.8706099999999</v>
          </cell>
          <cell r="P163">
            <v>-452.44850000000002</v>
          </cell>
          <cell r="Q163">
            <v>-1027.20542</v>
          </cell>
          <cell r="R163">
            <v>-1546.8916499999998</v>
          </cell>
          <cell r="S163">
            <v>-2061.5732499999999</v>
          </cell>
          <cell r="T163">
            <v>-2581.8706099999999</v>
          </cell>
          <cell r="U163">
            <v>-2581.8706099999999</v>
          </cell>
          <cell r="V163">
            <v>-2581.8706099999999</v>
          </cell>
          <cell r="W163">
            <v>-2581.8706099999999</v>
          </cell>
          <cell r="X163">
            <v>-2581.8706099999999</v>
          </cell>
          <cell r="Y163">
            <v>-2581.8706099999999</v>
          </cell>
          <cell r="Z163">
            <v>-2581.8706099999999</v>
          </cell>
          <cell r="AA163">
            <v>-2581.8706099999999</v>
          </cell>
        </row>
        <row r="164">
          <cell r="A164" t="str">
            <v>Dtp06</v>
          </cell>
          <cell r="B164" t="str">
            <v>Net fee and commission income</v>
          </cell>
          <cell r="C164">
            <v>106.15173999999996</v>
          </cell>
          <cell r="D164">
            <v>126.38975999999985</v>
          </cell>
          <cell r="E164">
            <v>152.8572700000002</v>
          </cell>
          <cell r="F164">
            <v>112.05656999999997</v>
          </cell>
          <cell r="G164">
            <v>138.76984999999968</v>
          </cell>
          <cell r="H164">
            <v>0</v>
          </cell>
          <cell r="I164">
            <v>0</v>
          </cell>
          <cell r="J164">
            <v>0</v>
          </cell>
          <cell r="K164">
            <v>0</v>
          </cell>
          <cell r="L164">
            <v>0</v>
          </cell>
          <cell r="M164">
            <v>0</v>
          </cell>
          <cell r="N164">
            <v>0</v>
          </cell>
          <cell r="O164">
            <v>636.22518999999966</v>
          </cell>
          <cell r="P164">
            <v>106.15173999999996</v>
          </cell>
          <cell r="Q164">
            <v>232.54149999999981</v>
          </cell>
          <cell r="R164">
            <v>385.39877000000001</v>
          </cell>
          <cell r="S164">
            <v>497.45533999999998</v>
          </cell>
          <cell r="T164">
            <v>636.22518999999966</v>
          </cell>
          <cell r="U164">
            <v>636.22518999999966</v>
          </cell>
          <cell r="V164">
            <v>636.22518999999966</v>
          </cell>
          <cell r="W164">
            <v>636.22518999999966</v>
          </cell>
          <cell r="X164">
            <v>636.22518999999966</v>
          </cell>
          <cell r="Y164">
            <v>636.22518999999966</v>
          </cell>
          <cell r="Z164">
            <v>636.22518999999966</v>
          </cell>
          <cell r="AA164">
            <v>636.22518999999966</v>
          </cell>
        </row>
        <row r="165">
          <cell r="A165" t="str">
            <v>Dtp07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Dtp08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Dtp09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Dtp10</v>
          </cell>
          <cell r="B168" t="str">
            <v>Other operating income / expenses</v>
          </cell>
          <cell r="C168">
            <v>1.91967</v>
          </cell>
          <cell r="D168">
            <v>2.9010100000000003</v>
          </cell>
          <cell r="E168">
            <v>2.176429999999999</v>
          </cell>
          <cell r="F168">
            <v>2.2643599999999999</v>
          </cell>
          <cell r="G168">
            <v>3.6714300000000009</v>
          </cell>
          <cell r="H168">
            <v>0</v>
          </cell>
          <cell r="I168">
            <v>0</v>
          </cell>
          <cell r="J168">
            <v>0</v>
          </cell>
          <cell r="K168">
            <v>0</v>
          </cell>
          <cell r="L168">
            <v>0</v>
          </cell>
          <cell r="M168">
            <v>0</v>
          </cell>
          <cell r="N168">
            <v>0</v>
          </cell>
          <cell r="O168">
            <v>12.9329</v>
          </cell>
          <cell r="P168">
            <v>1.91967</v>
          </cell>
          <cell r="Q168">
            <v>4.8206800000000003</v>
          </cell>
          <cell r="R168">
            <v>6.9971099999999993</v>
          </cell>
          <cell r="S168">
            <v>9.2614699999999992</v>
          </cell>
          <cell r="T168">
            <v>12.9329</v>
          </cell>
          <cell r="U168">
            <v>12.9329</v>
          </cell>
          <cell r="V168">
            <v>12.9329</v>
          </cell>
          <cell r="W168">
            <v>12.9329</v>
          </cell>
          <cell r="X168">
            <v>12.9329</v>
          </cell>
          <cell r="Y168">
            <v>12.9329</v>
          </cell>
          <cell r="Z168">
            <v>12.9329</v>
          </cell>
          <cell r="AA168">
            <v>12.9329</v>
          </cell>
        </row>
        <row r="169">
          <cell r="A169" t="str">
            <v>Dtp11</v>
          </cell>
          <cell r="B169" t="str">
            <v>Other income</v>
          </cell>
          <cell r="C169">
            <v>108.07140999999996</v>
          </cell>
          <cell r="D169">
            <v>129.29076999999987</v>
          </cell>
          <cell r="E169">
            <v>155.03370000000021</v>
          </cell>
          <cell r="F169">
            <v>114.32092999999996</v>
          </cell>
          <cell r="G169">
            <v>142.44127999999967</v>
          </cell>
          <cell r="H169">
            <v>0</v>
          </cell>
          <cell r="I169">
            <v>0</v>
          </cell>
          <cell r="J169">
            <v>0</v>
          </cell>
          <cell r="K169">
            <v>0</v>
          </cell>
          <cell r="L169">
            <v>0</v>
          </cell>
          <cell r="M169">
            <v>0</v>
          </cell>
          <cell r="N169">
            <v>0</v>
          </cell>
          <cell r="O169">
            <v>649.15808999999967</v>
          </cell>
          <cell r="P169">
            <v>108.07140999999996</v>
          </cell>
          <cell r="Q169">
            <v>237.36217999999982</v>
          </cell>
          <cell r="R169">
            <v>392.39588000000003</v>
          </cell>
          <cell r="S169">
            <v>506.71680999999995</v>
          </cell>
          <cell r="T169">
            <v>649.15808999999967</v>
          </cell>
          <cell r="U169">
            <v>649.15808999999967</v>
          </cell>
          <cell r="V169">
            <v>649.15808999999967</v>
          </cell>
          <cell r="W169">
            <v>649.15808999999967</v>
          </cell>
          <cell r="X169">
            <v>649.15808999999967</v>
          </cell>
          <cell r="Y169">
            <v>649.15808999999967</v>
          </cell>
          <cell r="Z169">
            <v>649.15808999999967</v>
          </cell>
          <cell r="AA169">
            <v>649.15808999999967</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Dtp12</v>
          </cell>
          <cell r="B171" t="str">
            <v>Total income</v>
          </cell>
          <cell r="C171">
            <v>111.62529999999995</v>
          </cell>
          <cell r="D171">
            <v>132.57353999999987</v>
          </cell>
          <cell r="E171">
            <v>158.65433000000021</v>
          </cell>
          <cell r="F171">
            <v>118.20337999999995</v>
          </cell>
          <cell r="G171">
            <v>146.89632999999967</v>
          </cell>
          <cell r="H171">
            <v>0</v>
          </cell>
          <cell r="I171">
            <v>0</v>
          </cell>
          <cell r="J171">
            <v>0</v>
          </cell>
          <cell r="K171">
            <v>0</v>
          </cell>
          <cell r="L171">
            <v>0</v>
          </cell>
          <cell r="M171">
            <v>0</v>
          </cell>
          <cell r="N171">
            <v>0</v>
          </cell>
          <cell r="O171">
            <v>667.95287999999971</v>
          </cell>
          <cell r="P171">
            <v>111.62529999999995</v>
          </cell>
          <cell r="Q171">
            <v>244.19883999999982</v>
          </cell>
          <cell r="R171">
            <v>402.85317000000003</v>
          </cell>
          <cell r="S171">
            <v>521.0565499999999</v>
          </cell>
          <cell r="T171">
            <v>667.95287999999971</v>
          </cell>
          <cell r="U171">
            <v>667.95287999999971</v>
          </cell>
          <cell r="V171">
            <v>667.95287999999971</v>
          </cell>
          <cell r="W171">
            <v>667.95287999999971</v>
          </cell>
          <cell r="X171">
            <v>667.95287999999971</v>
          </cell>
          <cell r="Y171">
            <v>667.95287999999971</v>
          </cell>
          <cell r="Z171">
            <v>667.95287999999971</v>
          </cell>
          <cell r="AA171">
            <v>667.95287999999971</v>
          </cell>
        </row>
        <row r="172">
          <cell r="A172" t="str">
            <v>Dtp13</v>
          </cell>
          <cell r="B172" t="str">
            <v>Personnel expenses</v>
          </cell>
          <cell r="C172">
            <v>44.875660000000003</v>
          </cell>
          <cell r="D172">
            <v>46.657599999999995</v>
          </cell>
          <cell r="E172">
            <v>56.403599999999997</v>
          </cell>
          <cell r="F172">
            <v>45.761359999999996</v>
          </cell>
          <cell r="G172">
            <v>43.939709999999991</v>
          </cell>
          <cell r="H172">
            <v>0</v>
          </cell>
          <cell r="I172">
            <v>0</v>
          </cell>
          <cell r="J172">
            <v>0</v>
          </cell>
          <cell r="K172">
            <v>0</v>
          </cell>
          <cell r="L172">
            <v>0</v>
          </cell>
          <cell r="M172">
            <v>0</v>
          </cell>
          <cell r="N172">
            <v>2.5</v>
          </cell>
          <cell r="O172">
            <v>240.13792999999998</v>
          </cell>
          <cell r="P172">
            <v>44.875660000000003</v>
          </cell>
          <cell r="Q172">
            <v>91.533259999999999</v>
          </cell>
          <cell r="R172">
            <v>147.93686</v>
          </cell>
          <cell r="S172">
            <v>193.69821999999999</v>
          </cell>
          <cell r="T172">
            <v>237.63792999999998</v>
          </cell>
          <cell r="U172">
            <v>237.63792999999998</v>
          </cell>
          <cell r="V172">
            <v>237.63792999999998</v>
          </cell>
          <cell r="W172">
            <v>237.63792999999998</v>
          </cell>
          <cell r="X172">
            <v>237.63792999999998</v>
          </cell>
          <cell r="Y172">
            <v>237.63792999999998</v>
          </cell>
          <cell r="Z172">
            <v>237.63792999999998</v>
          </cell>
          <cell r="AA172">
            <v>240.13792999999998</v>
          </cell>
        </row>
        <row r="173">
          <cell r="A173" t="str">
            <v>Dtp14</v>
          </cell>
          <cell r="B173" t="str">
            <v>General and administrative expenses</v>
          </cell>
          <cell r="C173">
            <v>34.371769999999998</v>
          </cell>
          <cell r="D173">
            <v>36.792360000000002</v>
          </cell>
          <cell r="E173">
            <v>44.182429999999997</v>
          </cell>
          <cell r="F173">
            <v>38.263300000000001</v>
          </cell>
          <cell r="G173">
            <v>37.485700000000008</v>
          </cell>
          <cell r="H173">
            <v>0</v>
          </cell>
          <cell r="I173">
            <v>0</v>
          </cell>
          <cell r="J173">
            <v>0</v>
          </cell>
          <cell r="K173">
            <v>0</v>
          </cell>
          <cell r="L173">
            <v>0</v>
          </cell>
          <cell r="M173">
            <v>0</v>
          </cell>
          <cell r="N173">
            <v>-2.5</v>
          </cell>
          <cell r="O173">
            <v>188.59556000000001</v>
          </cell>
          <cell r="P173">
            <v>34.371769999999998</v>
          </cell>
          <cell r="Q173">
            <v>71.16413</v>
          </cell>
          <cell r="R173">
            <v>115.34656</v>
          </cell>
          <cell r="S173">
            <v>153.60986</v>
          </cell>
          <cell r="T173">
            <v>191.09556000000001</v>
          </cell>
          <cell r="U173">
            <v>191.09556000000001</v>
          </cell>
          <cell r="V173">
            <v>191.09556000000001</v>
          </cell>
          <cell r="W173">
            <v>191.09556000000001</v>
          </cell>
          <cell r="X173">
            <v>191.09556000000001</v>
          </cell>
          <cell r="Y173">
            <v>191.09556000000001</v>
          </cell>
          <cell r="Z173">
            <v>191.09556000000001</v>
          </cell>
          <cell r="AA173">
            <v>188.59556000000001</v>
          </cell>
        </row>
        <row r="174">
          <cell r="A174" t="str">
            <v>Dtp15</v>
          </cell>
          <cell r="B174" t="str">
            <v>Depreciation / Amortisation</v>
          </cell>
          <cell r="C174">
            <v>2.6186799999999999</v>
          </cell>
          <cell r="D174">
            <v>2.6186600000000007</v>
          </cell>
          <cell r="E174">
            <v>2.6186899999999991</v>
          </cell>
          <cell r="F174">
            <v>2.6186500000000015</v>
          </cell>
          <cell r="G174">
            <v>2.475439999999999</v>
          </cell>
          <cell r="H174">
            <v>0</v>
          </cell>
          <cell r="I174">
            <v>0</v>
          </cell>
          <cell r="J174">
            <v>0</v>
          </cell>
          <cell r="K174">
            <v>0</v>
          </cell>
          <cell r="L174">
            <v>0</v>
          </cell>
          <cell r="M174">
            <v>0</v>
          </cell>
          <cell r="N174">
            <v>0</v>
          </cell>
          <cell r="O174">
            <v>12.95012</v>
          </cell>
          <cell r="P174">
            <v>2.6186799999999999</v>
          </cell>
          <cell r="Q174">
            <v>5.2373400000000006</v>
          </cell>
          <cell r="R174">
            <v>7.8560299999999996</v>
          </cell>
          <cell r="S174">
            <v>10.474680000000001</v>
          </cell>
          <cell r="T174">
            <v>12.95012</v>
          </cell>
          <cell r="U174">
            <v>12.95012</v>
          </cell>
          <cell r="V174">
            <v>12.95012</v>
          </cell>
          <cell r="W174">
            <v>12.95012</v>
          </cell>
          <cell r="X174">
            <v>12.95012</v>
          </cell>
          <cell r="Y174">
            <v>12.95012</v>
          </cell>
          <cell r="Z174">
            <v>12.95012</v>
          </cell>
          <cell r="AA174">
            <v>12.95012</v>
          </cell>
        </row>
        <row r="175">
          <cell r="A175" t="str">
            <v>Dtp16</v>
          </cell>
          <cell r="B175" t="str">
            <v>Total operating expenses</v>
          </cell>
          <cell r="C175">
            <v>81.866110000000006</v>
          </cell>
          <cell r="D175">
            <v>86.06862000000001</v>
          </cell>
          <cell r="E175">
            <v>103.20471999999999</v>
          </cell>
          <cell r="F175">
            <v>86.64331</v>
          </cell>
          <cell r="G175">
            <v>83.900849999999991</v>
          </cell>
          <cell r="H175">
            <v>0</v>
          </cell>
          <cell r="I175">
            <v>0</v>
          </cell>
          <cell r="J175">
            <v>0</v>
          </cell>
          <cell r="K175">
            <v>0</v>
          </cell>
          <cell r="L175">
            <v>0</v>
          </cell>
          <cell r="M175">
            <v>0</v>
          </cell>
          <cell r="N175">
            <v>0</v>
          </cell>
          <cell r="O175">
            <v>441.68360999999999</v>
          </cell>
          <cell r="P175">
            <v>81.866110000000006</v>
          </cell>
          <cell r="Q175">
            <v>167.93472999999997</v>
          </cell>
          <cell r="R175">
            <v>271.13944999999995</v>
          </cell>
          <cell r="S175">
            <v>357.78276</v>
          </cell>
          <cell r="T175">
            <v>441.68360999999999</v>
          </cell>
          <cell r="U175">
            <v>441.68360999999999</v>
          </cell>
          <cell r="V175">
            <v>441.68360999999999</v>
          </cell>
          <cell r="W175">
            <v>441.68360999999999</v>
          </cell>
          <cell r="X175">
            <v>441.68360999999999</v>
          </cell>
          <cell r="Y175">
            <v>441.68360999999999</v>
          </cell>
          <cell r="Z175">
            <v>441.68360999999999</v>
          </cell>
          <cell r="AA175">
            <v>441.68360999999999</v>
          </cell>
        </row>
        <row r="176">
          <cell r="A176" t="str">
            <v>Dtp17</v>
          </cell>
          <cell r="B176" t="str">
            <v>Operating profit before provisions</v>
          </cell>
          <cell r="C176">
            <v>29.759189999999947</v>
          </cell>
          <cell r="D176">
            <v>46.504919999999856</v>
          </cell>
          <cell r="E176">
            <v>55.44961000000022</v>
          </cell>
          <cell r="F176">
            <v>31.560069999999953</v>
          </cell>
          <cell r="G176">
            <v>62.995479999999674</v>
          </cell>
          <cell r="H176">
            <v>0</v>
          </cell>
          <cell r="I176">
            <v>0</v>
          </cell>
          <cell r="J176">
            <v>0</v>
          </cell>
          <cell r="K176">
            <v>0</v>
          </cell>
          <cell r="L176">
            <v>0</v>
          </cell>
          <cell r="M176">
            <v>0</v>
          </cell>
          <cell r="N176">
            <v>0</v>
          </cell>
          <cell r="O176">
            <v>226.26926999999972</v>
          </cell>
          <cell r="P176">
            <v>29.759189999999947</v>
          </cell>
          <cell r="Q176">
            <v>76.264109999999846</v>
          </cell>
          <cell r="R176">
            <v>131.71372000000008</v>
          </cell>
          <cell r="S176">
            <v>163.27378999999991</v>
          </cell>
          <cell r="T176">
            <v>226.26926999999972</v>
          </cell>
          <cell r="U176">
            <v>226.26926999999972</v>
          </cell>
          <cell r="V176">
            <v>226.26926999999972</v>
          </cell>
          <cell r="W176">
            <v>226.26926999999972</v>
          </cell>
          <cell r="X176">
            <v>226.26926999999972</v>
          </cell>
          <cell r="Y176">
            <v>226.26926999999972</v>
          </cell>
          <cell r="Z176">
            <v>226.26926999999972</v>
          </cell>
          <cell r="AA176">
            <v>226.26926999999972</v>
          </cell>
        </row>
        <row r="177">
          <cell r="A177" t="str">
            <v>Dtp18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Dtp19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Dtp20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Dtp21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Dtp22</v>
          </cell>
          <cell r="B181" t="str">
            <v>Operating profit</v>
          </cell>
          <cell r="C181">
            <v>29.759189999999947</v>
          </cell>
          <cell r="D181">
            <v>46.504919999999856</v>
          </cell>
          <cell r="E181">
            <v>55.44961000000022</v>
          </cell>
          <cell r="F181">
            <v>31.560069999999953</v>
          </cell>
          <cell r="G181">
            <v>62.995479999999674</v>
          </cell>
          <cell r="H181">
            <v>0</v>
          </cell>
          <cell r="I181">
            <v>0</v>
          </cell>
          <cell r="J181">
            <v>0</v>
          </cell>
          <cell r="K181">
            <v>0</v>
          </cell>
          <cell r="L181">
            <v>0</v>
          </cell>
          <cell r="M181">
            <v>0</v>
          </cell>
          <cell r="N181">
            <v>0</v>
          </cell>
          <cell r="O181">
            <v>226.26926999999972</v>
          </cell>
          <cell r="P181">
            <v>29.759189999999947</v>
          </cell>
          <cell r="Q181">
            <v>76.264109999999846</v>
          </cell>
          <cell r="R181">
            <v>131.71372000000008</v>
          </cell>
          <cell r="S181">
            <v>163.27378999999991</v>
          </cell>
          <cell r="T181">
            <v>226.26926999999972</v>
          </cell>
          <cell r="U181">
            <v>226.26926999999972</v>
          </cell>
          <cell r="V181">
            <v>226.26926999999972</v>
          </cell>
          <cell r="W181">
            <v>226.26926999999972</v>
          </cell>
          <cell r="X181">
            <v>226.26926999999972</v>
          </cell>
          <cell r="Y181">
            <v>226.26926999999972</v>
          </cell>
          <cell r="Z181">
            <v>226.26926999999972</v>
          </cell>
          <cell r="AA181">
            <v>226.26926999999972</v>
          </cell>
        </row>
        <row r="182">
          <cell r="A182" t="str">
            <v>Dtp23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Dtp24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Dtp25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Dtp26</v>
          </cell>
          <cell r="B185" t="str">
            <v>Pre tax profit</v>
          </cell>
          <cell r="C185">
            <v>29.759189999999947</v>
          </cell>
          <cell r="D185">
            <v>46.504919999999856</v>
          </cell>
          <cell r="E185">
            <v>55.44961000000022</v>
          </cell>
          <cell r="F185">
            <v>31.560069999999953</v>
          </cell>
          <cell r="G185">
            <v>62.995479999999674</v>
          </cell>
          <cell r="H185">
            <v>0</v>
          </cell>
          <cell r="I185">
            <v>0</v>
          </cell>
          <cell r="J185">
            <v>0</v>
          </cell>
          <cell r="K185">
            <v>0</v>
          </cell>
          <cell r="L185">
            <v>0</v>
          </cell>
          <cell r="M185">
            <v>0</v>
          </cell>
          <cell r="N185">
            <v>0</v>
          </cell>
          <cell r="O185">
            <v>226.26926999999972</v>
          </cell>
          <cell r="P185">
            <v>29.759189999999947</v>
          </cell>
          <cell r="Q185">
            <v>76.264109999999846</v>
          </cell>
          <cell r="R185">
            <v>131.71372000000008</v>
          </cell>
          <cell r="S185">
            <v>163.27378999999991</v>
          </cell>
          <cell r="T185">
            <v>226.26926999999972</v>
          </cell>
          <cell r="U185">
            <v>226.26926999999972</v>
          </cell>
          <cell r="V185">
            <v>226.26926999999972</v>
          </cell>
          <cell r="W185">
            <v>226.26926999999972</v>
          </cell>
          <cell r="X185">
            <v>226.26926999999972</v>
          </cell>
          <cell r="Y185">
            <v>226.26926999999972</v>
          </cell>
          <cell r="Z185">
            <v>226.26926999999972</v>
          </cell>
          <cell r="AA185">
            <v>226.26926999999972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Dtp27</v>
          </cell>
          <cell r="B187" t="str">
            <v>Taxation</v>
          </cell>
          <cell r="C187">
            <v>-7.4039999999999999</v>
          </cell>
          <cell r="D187">
            <v>-9.5150000000000006</v>
          </cell>
          <cell r="E187">
            <v>-11.535999999999998</v>
          </cell>
          <cell r="F187">
            <v>-9.64</v>
          </cell>
          <cell r="G187">
            <v>-6.7790000000000035</v>
          </cell>
          <cell r="H187">
            <v>0</v>
          </cell>
          <cell r="I187">
            <v>0</v>
          </cell>
          <cell r="J187">
            <v>0</v>
          </cell>
          <cell r="K187">
            <v>0</v>
          </cell>
          <cell r="L187">
            <v>0</v>
          </cell>
          <cell r="M187">
            <v>0</v>
          </cell>
          <cell r="N187">
            <v>0</v>
          </cell>
          <cell r="O187">
            <v>-44.874000000000002</v>
          </cell>
          <cell r="P187">
            <v>-7.4039999999999999</v>
          </cell>
          <cell r="Q187">
            <v>-16.919</v>
          </cell>
          <cell r="R187">
            <v>-28.454999999999998</v>
          </cell>
          <cell r="S187">
            <v>-38.094999999999999</v>
          </cell>
          <cell r="T187">
            <v>-44.874000000000002</v>
          </cell>
          <cell r="U187">
            <v>-44.874000000000002</v>
          </cell>
          <cell r="V187">
            <v>-44.874000000000002</v>
          </cell>
          <cell r="W187">
            <v>-44.874000000000002</v>
          </cell>
          <cell r="X187">
            <v>-44.874000000000002</v>
          </cell>
          <cell r="Y187">
            <v>-44.874000000000002</v>
          </cell>
          <cell r="Z187">
            <v>-44.874000000000002</v>
          </cell>
          <cell r="AA187">
            <v>-44.874000000000002</v>
          </cell>
        </row>
        <row r="188">
          <cell r="A188" t="str">
            <v>Dtp28</v>
          </cell>
          <cell r="B188" t="str">
            <v>Profit after tax</v>
          </cell>
          <cell r="C188">
            <v>22.355189999999947</v>
          </cell>
          <cell r="D188">
            <v>36.989919999999856</v>
          </cell>
          <cell r="E188">
            <v>43.913610000000219</v>
          </cell>
          <cell r="F188">
            <v>21.920069999999953</v>
          </cell>
          <cell r="G188">
            <v>56.21647999999967</v>
          </cell>
          <cell r="H188">
            <v>0</v>
          </cell>
          <cell r="I188">
            <v>0</v>
          </cell>
          <cell r="J188">
            <v>0</v>
          </cell>
          <cell r="K188">
            <v>0</v>
          </cell>
          <cell r="L188">
            <v>0</v>
          </cell>
          <cell r="M188">
            <v>0</v>
          </cell>
          <cell r="N188">
            <v>0</v>
          </cell>
          <cell r="O188">
            <v>181.39526999999973</v>
          </cell>
          <cell r="P188">
            <v>22.355189999999947</v>
          </cell>
          <cell r="Q188">
            <v>59.345109999999849</v>
          </cell>
          <cell r="R188">
            <v>103.25872000000008</v>
          </cell>
          <cell r="S188">
            <v>125.17878999999991</v>
          </cell>
          <cell r="T188">
            <v>181.39526999999973</v>
          </cell>
          <cell r="U188">
            <v>181.39526999999973</v>
          </cell>
          <cell r="V188">
            <v>181.39526999999973</v>
          </cell>
          <cell r="W188">
            <v>181.39526999999973</v>
          </cell>
          <cell r="X188">
            <v>181.39526999999973</v>
          </cell>
          <cell r="Y188">
            <v>181.39526999999973</v>
          </cell>
          <cell r="Z188">
            <v>181.39526999999973</v>
          </cell>
          <cell r="AA188">
            <v>181.39526999999973</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2.7570300000000003</v>
          </cell>
          <cell r="D190">
            <v>2.2766199999999994</v>
          </cell>
          <cell r="E190">
            <v>3.079740000000001</v>
          </cell>
          <cell r="F190">
            <v>2.7828099999999996</v>
          </cell>
          <cell r="G190">
            <v>1.4323699999999988</v>
          </cell>
          <cell r="H190">
            <v>1.5259900000000002</v>
          </cell>
          <cell r="I190">
            <v>1.9440000000000008</v>
          </cell>
          <cell r="J190">
            <v>1.936539999999999</v>
          </cell>
          <cell r="K190">
            <v>1.6402400000000021</v>
          </cell>
          <cell r="L190">
            <v>2.6166300000000007</v>
          </cell>
          <cell r="M190">
            <v>2.7474599999999967</v>
          </cell>
          <cell r="N190">
            <v>2.9673300000000005</v>
          </cell>
          <cell r="O190">
            <v>27.706759999999999</v>
          </cell>
          <cell r="P190">
            <v>2.7570300000000003</v>
          </cell>
          <cell r="Q190">
            <v>5.0336499999999997</v>
          </cell>
          <cell r="R190">
            <v>8.1133900000000008</v>
          </cell>
          <cell r="S190">
            <v>10.8962</v>
          </cell>
          <cell r="T190">
            <v>12.328569999999999</v>
          </cell>
          <cell r="U190">
            <v>13.854559999999999</v>
          </cell>
          <cell r="V190">
            <v>15.79856</v>
          </cell>
          <cell r="W190">
            <v>17.735099999999999</v>
          </cell>
          <cell r="X190">
            <v>19.375340000000001</v>
          </cell>
          <cell r="Y190">
            <v>21.991970000000002</v>
          </cell>
          <cell r="Z190">
            <v>24.739429999999999</v>
          </cell>
          <cell r="AA190">
            <v>27.706759999999999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2.7570300000000003</v>
          </cell>
          <cell r="D192">
            <v>2.2766199999999994</v>
          </cell>
          <cell r="E192">
            <v>3.079740000000001</v>
          </cell>
          <cell r="F192">
            <v>2.7828099999999996</v>
          </cell>
          <cell r="G192">
            <v>1.4323699999999988</v>
          </cell>
          <cell r="H192">
            <v>1.5259900000000002</v>
          </cell>
          <cell r="I192">
            <v>1.9440000000000008</v>
          </cell>
          <cell r="J192">
            <v>1.936539999999999</v>
          </cell>
          <cell r="K192">
            <v>1.6402400000000021</v>
          </cell>
          <cell r="L192">
            <v>2.6166300000000007</v>
          </cell>
          <cell r="M192">
            <v>2.7474599999999967</v>
          </cell>
          <cell r="N192">
            <v>2.9673300000000005</v>
          </cell>
          <cell r="O192">
            <v>27.706759999999999</v>
          </cell>
          <cell r="P192">
            <v>2.7570300000000003</v>
          </cell>
          <cell r="Q192">
            <v>5.0336499999999997</v>
          </cell>
          <cell r="R192">
            <v>8.1133900000000008</v>
          </cell>
          <cell r="S192">
            <v>10.8962</v>
          </cell>
          <cell r="T192">
            <v>12.328569999999999</v>
          </cell>
          <cell r="U192">
            <v>13.854559999999999</v>
          </cell>
          <cell r="V192">
            <v>15.79856</v>
          </cell>
          <cell r="W192">
            <v>17.735099999999999</v>
          </cell>
          <cell r="X192">
            <v>19.375340000000001</v>
          </cell>
          <cell r="Y192">
            <v>21.991970000000002</v>
          </cell>
          <cell r="Z192">
            <v>24.739429999999999</v>
          </cell>
          <cell r="AA192">
            <v>27.706759999999999</v>
          </cell>
        </row>
        <row r="193">
          <cell r="A193" t="str">
            <v>Dtr04</v>
          </cell>
          <cell r="B193" t="str">
            <v>Fee Income</v>
          </cell>
          <cell r="C193">
            <v>577.28075999999999</v>
          </cell>
          <cell r="D193">
            <v>596.16999999999996</v>
          </cell>
          <cell r="E193">
            <v>612.45328000000018</v>
          </cell>
          <cell r="F193">
            <v>648.85602999999969</v>
          </cell>
          <cell r="G193">
            <v>629.44838000000027</v>
          </cell>
          <cell r="H193">
            <v>776.24675000000025</v>
          </cell>
          <cell r="I193">
            <v>580.15454999999929</v>
          </cell>
          <cell r="J193">
            <v>808.40185000000019</v>
          </cell>
          <cell r="K193">
            <v>655.40907999999945</v>
          </cell>
          <cell r="L193">
            <v>526.50234</v>
          </cell>
          <cell r="M193">
            <v>656.29</v>
          </cell>
          <cell r="N193">
            <v>817.32164000000103</v>
          </cell>
          <cell r="O193">
            <v>7884.5346600000003</v>
          </cell>
          <cell r="P193">
            <v>577.28075999999999</v>
          </cell>
          <cell r="Q193">
            <v>1173.4507599999999</v>
          </cell>
          <cell r="R193">
            <v>1785.9040400000001</v>
          </cell>
          <cell r="S193">
            <v>2434.7600699999998</v>
          </cell>
          <cell r="T193">
            <v>3064.2084500000001</v>
          </cell>
          <cell r="U193">
            <v>3840.4552000000003</v>
          </cell>
          <cell r="V193">
            <v>4420.6097499999996</v>
          </cell>
          <cell r="W193">
            <v>5229.0115999999998</v>
          </cell>
          <cell r="X193">
            <v>5884.4206799999993</v>
          </cell>
          <cell r="Y193">
            <v>6410.9230199999993</v>
          </cell>
          <cell r="Z193">
            <v>7067.2130199999992</v>
          </cell>
          <cell r="AA193">
            <v>7884.5346600000003</v>
          </cell>
        </row>
        <row r="194">
          <cell r="A194" t="str">
            <v>Dtr05</v>
          </cell>
          <cell r="B194" t="str">
            <v>Commission expense</v>
          </cell>
          <cell r="C194">
            <v>-472.48385999999999</v>
          </cell>
          <cell r="D194">
            <v>-482.47200000000004</v>
          </cell>
          <cell r="E194">
            <v>-501.86593999999991</v>
          </cell>
          <cell r="F194">
            <v>-513.28660999999988</v>
          </cell>
          <cell r="G194">
            <v>-463.19404000000031</v>
          </cell>
          <cell r="H194">
            <v>-614.31615999999985</v>
          </cell>
          <cell r="I194">
            <v>-429.32132999999976</v>
          </cell>
          <cell r="J194">
            <v>-649.90797000000066</v>
          </cell>
          <cell r="K194">
            <v>-505.63614999999936</v>
          </cell>
          <cell r="L194">
            <v>-424.46947000000091</v>
          </cell>
          <cell r="M194">
            <v>-492.1926799999992</v>
          </cell>
          <cell r="N194">
            <v>-661.87375999999949</v>
          </cell>
          <cell r="O194">
            <v>-6211.0199699999994</v>
          </cell>
          <cell r="P194">
            <v>-472.48385999999999</v>
          </cell>
          <cell r="Q194">
            <v>-954.95586000000003</v>
          </cell>
          <cell r="R194">
            <v>-1456.8217999999999</v>
          </cell>
          <cell r="S194">
            <v>-1970.1084099999998</v>
          </cell>
          <cell r="T194">
            <v>-2433.3024500000001</v>
          </cell>
          <cell r="U194">
            <v>-3047.61861</v>
          </cell>
          <cell r="V194">
            <v>-3476.9399399999998</v>
          </cell>
          <cell r="W194">
            <v>-4126.8479100000004</v>
          </cell>
          <cell r="X194">
            <v>-4632.4840599999998</v>
          </cell>
          <cell r="Y194">
            <v>-5056.9535300000007</v>
          </cell>
          <cell r="Z194">
            <v>-5549.1462099999999</v>
          </cell>
          <cell r="AA194">
            <v>-6211.0199699999994</v>
          </cell>
        </row>
        <row r="195">
          <cell r="A195" t="str">
            <v>Dtr06</v>
          </cell>
          <cell r="B195" t="str">
            <v>Net fee and commission income</v>
          </cell>
          <cell r="C195">
            <v>104.79689999999999</v>
          </cell>
          <cell r="D195">
            <v>113.69799999999992</v>
          </cell>
          <cell r="E195">
            <v>110.58734000000027</v>
          </cell>
          <cell r="F195">
            <v>135.56941999999981</v>
          </cell>
          <cell r="G195">
            <v>166.25433999999996</v>
          </cell>
          <cell r="H195">
            <v>161.93059000000039</v>
          </cell>
          <cell r="I195">
            <v>150.83321999999953</v>
          </cell>
          <cell r="J195">
            <v>158.49387999999954</v>
          </cell>
          <cell r="K195">
            <v>149.77293000000009</v>
          </cell>
          <cell r="L195">
            <v>102.03286999999909</v>
          </cell>
          <cell r="M195">
            <v>164.09732000000076</v>
          </cell>
          <cell r="N195">
            <v>155.44788000000153</v>
          </cell>
          <cell r="O195">
            <v>1673.5146900000009</v>
          </cell>
          <cell r="P195">
            <v>104.79689999999999</v>
          </cell>
          <cell r="Q195">
            <v>218.49489999999992</v>
          </cell>
          <cell r="R195">
            <v>329.08224000000018</v>
          </cell>
          <cell r="S195">
            <v>464.65165999999999</v>
          </cell>
          <cell r="T195">
            <v>630.90599999999995</v>
          </cell>
          <cell r="U195">
            <v>792.83659000000034</v>
          </cell>
          <cell r="V195">
            <v>943.66980999999987</v>
          </cell>
          <cell r="W195">
            <v>1102.1636899999994</v>
          </cell>
          <cell r="X195">
            <v>1251.9366199999995</v>
          </cell>
          <cell r="Y195">
            <v>1353.9694899999986</v>
          </cell>
          <cell r="Z195">
            <v>1518.0668099999994</v>
          </cell>
          <cell r="AA195">
            <v>1673.5146900000009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1.4823499999999998</v>
          </cell>
          <cell r="D199">
            <v>1.5663800000000001</v>
          </cell>
          <cell r="E199">
            <v>8.6731000000000016</v>
          </cell>
          <cell r="F199">
            <v>22.028540000000003</v>
          </cell>
          <cell r="G199">
            <v>0.98310999999999638</v>
          </cell>
          <cell r="H199">
            <v>7.0550799999999967</v>
          </cell>
          <cell r="I199">
            <v>2.3475600000000085</v>
          </cell>
          <cell r="J199">
            <v>-4.7682800000000114</v>
          </cell>
          <cell r="K199">
            <v>6.112950000000005</v>
          </cell>
          <cell r="L199">
            <v>1.2273700000000076</v>
          </cell>
          <cell r="M199">
            <v>1.907519999999991</v>
          </cell>
          <cell r="N199">
            <v>-19.122419999999998</v>
          </cell>
          <cell r="O199">
            <v>29.493259999999999</v>
          </cell>
          <cell r="P199">
            <v>1.4823499999999998</v>
          </cell>
          <cell r="Q199">
            <v>3.0487299999999999</v>
          </cell>
          <cell r="R199">
            <v>11.721830000000001</v>
          </cell>
          <cell r="S199">
            <v>33.750370000000004</v>
          </cell>
          <cell r="T199">
            <v>34.73348</v>
          </cell>
          <cell r="U199">
            <v>41.788559999999997</v>
          </cell>
          <cell r="V199">
            <v>44.136120000000005</v>
          </cell>
          <cell r="W199">
            <v>39.367839999999994</v>
          </cell>
          <cell r="X199">
            <v>45.480789999999999</v>
          </cell>
          <cell r="Y199">
            <v>46.708160000000007</v>
          </cell>
          <cell r="Z199">
            <v>48.615679999999998</v>
          </cell>
          <cell r="AA199">
            <v>29.493259999999999</v>
          </cell>
        </row>
        <row r="200">
          <cell r="A200" t="str">
            <v>Dtr11</v>
          </cell>
          <cell r="B200" t="str">
            <v>Other income</v>
          </cell>
          <cell r="C200">
            <v>106.27924999999999</v>
          </cell>
          <cell r="D200">
            <v>115.26437999999992</v>
          </cell>
          <cell r="E200">
            <v>119.26044000000027</v>
          </cell>
          <cell r="F200">
            <v>157.5979599999998</v>
          </cell>
          <cell r="G200">
            <v>167.23744999999997</v>
          </cell>
          <cell r="H200">
            <v>168.9856700000004</v>
          </cell>
          <cell r="I200">
            <v>153.18077999999954</v>
          </cell>
          <cell r="J200">
            <v>153.72559999999953</v>
          </cell>
          <cell r="K200">
            <v>155.8858800000001</v>
          </cell>
          <cell r="L200">
            <v>103.2602399999991</v>
          </cell>
          <cell r="M200">
            <v>166.00484000000074</v>
          </cell>
          <cell r="N200">
            <v>136.32546000000153</v>
          </cell>
          <cell r="O200">
            <v>1703.0079500000008</v>
          </cell>
          <cell r="P200">
            <v>106.27924999999999</v>
          </cell>
          <cell r="Q200">
            <v>221.54362999999992</v>
          </cell>
          <cell r="R200">
            <v>340.80407000000019</v>
          </cell>
          <cell r="S200">
            <v>498.40202999999997</v>
          </cell>
          <cell r="T200">
            <v>665.63947999999993</v>
          </cell>
          <cell r="U200">
            <v>834.6251500000003</v>
          </cell>
          <cell r="V200">
            <v>987.80592999999988</v>
          </cell>
          <cell r="W200">
            <v>1141.5315299999993</v>
          </cell>
          <cell r="X200">
            <v>1297.4174099999996</v>
          </cell>
          <cell r="Y200">
            <v>1400.6776499999985</v>
          </cell>
          <cell r="Z200">
            <v>1566.6824899999992</v>
          </cell>
          <cell r="AA200">
            <v>1703.0079500000008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109.03627999999999</v>
          </cell>
          <cell r="D202">
            <v>117.54099999999991</v>
          </cell>
          <cell r="E202">
            <v>122.34018000000027</v>
          </cell>
          <cell r="F202">
            <v>160.38076999999981</v>
          </cell>
          <cell r="G202">
            <v>168.66981999999996</v>
          </cell>
          <cell r="H202">
            <v>170.5116600000004</v>
          </cell>
          <cell r="I202">
            <v>155.12477999999953</v>
          </cell>
          <cell r="J202">
            <v>155.66213999999954</v>
          </cell>
          <cell r="K202">
            <v>157.52612000000011</v>
          </cell>
          <cell r="L202">
            <v>105.8768699999991</v>
          </cell>
          <cell r="M202">
            <v>168.75230000000073</v>
          </cell>
          <cell r="N202">
            <v>139.29279000000153</v>
          </cell>
          <cell r="O202">
            <v>1730.7147100000009</v>
          </cell>
          <cell r="P202">
            <v>109.03627999999999</v>
          </cell>
          <cell r="Q202">
            <v>226.57727999999992</v>
          </cell>
          <cell r="R202">
            <v>348.91746000000018</v>
          </cell>
          <cell r="S202">
            <v>509.29822999999999</v>
          </cell>
          <cell r="T202">
            <v>677.96804999999995</v>
          </cell>
          <cell r="U202">
            <v>848.4797100000003</v>
          </cell>
          <cell r="V202">
            <v>1003.6044899999998</v>
          </cell>
          <cell r="W202">
            <v>1159.2666299999994</v>
          </cell>
          <cell r="X202">
            <v>1316.7927499999996</v>
          </cell>
          <cell r="Y202">
            <v>1422.6696199999985</v>
          </cell>
          <cell r="Z202">
            <v>1591.4219199999993</v>
          </cell>
          <cell r="AA202">
            <v>1730.7147100000009</v>
          </cell>
        </row>
        <row r="203">
          <cell r="A203" t="str">
            <v>Dtr13</v>
          </cell>
          <cell r="B203" t="str">
            <v>Personnel expenses</v>
          </cell>
          <cell r="C203">
            <v>53.022910000000003</v>
          </cell>
          <cell r="D203">
            <v>47.899429999999988</v>
          </cell>
          <cell r="E203">
            <v>56.852260000000001</v>
          </cell>
          <cell r="F203">
            <v>49.231570000000033</v>
          </cell>
          <cell r="G203">
            <v>42.402959999999979</v>
          </cell>
          <cell r="H203">
            <v>46.892060000000015</v>
          </cell>
          <cell r="I203">
            <v>38.899969999999939</v>
          </cell>
          <cell r="J203">
            <v>43.643680000000074</v>
          </cell>
          <cell r="K203">
            <v>54.024949999999933</v>
          </cell>
          <cell r="L203">
            <v>41.384830000000022</v>
          </cell>
          <cell r="M203">
            <v>43.592500000000001</v>
          </cell>
          <cell r="N203">
            <v>56.750709999999913</v>
          </cell>
          <cell r="O203">
            <v>574.59782999999993</v>
          </cell>
          <cell r="P203">
            <v>53.022910000000003</v>
          </cell>
          <cell r="Q203">
            <v>100.92233999999999</v>
          </cell>
          <cell r="R203">
            <v>157.77459999999999</v>
          </cell>
          <cell r="S203">
            <v>207.00617000000003</v>
          </cell>
          <cell r="T203">
            <v>249.40913</v>
          </cell>
          <cell r="U203">
            <v>296.30119000000002</v>
          </cell>
          <cell r="V203">
            <v>335.20115999999996</v>
          </cell>
          <cell r="W203">
            <v>378.84484000000003</v>
          </cell>
          <cell r="X203">
            <v>432.86978999999997</v>
          </cell>
          <cell r="Y203">
            <v>474.25461999999999</v>
          </cell>
          <cell r="Z203">
            <v>517.84712000000002</v>
          </cell>
          <cell r="AA203">
            <v>574.59782999999993</v>
          </cell>
        </row>
        <row r="204">
          <cell r="A204" t="str">
            <v>Dtr14</v>
          </cell>
          <cell r="B204" t="str">
            <v>General and administrative expenses</v>
          </cell>
          <cell r="C204">
            <v>30.847909999999999</v>
          </cell>
          <cell r="D204">
            <v>38.778379999999999</v>
          </cell>
          <cell r="E204">
            <v>44.908010000000004</v>
          </cell>
          <cell r="F204">
            <v>36.718879999999984</v>
          </cell>
          <cell r="G204">
            <v>31.653050000000036</v>
          </cell>
          <cell r="H204">
            <v>52.233599999999967</v>
          </cell>
          <cell r="I204">
            <v>71.177190000000024</v>
          </cell>
          <cell r="J204">
            <v>53.708059999999989</v>
          </cell>
          <cell r="K204">
            <v>33.059730000000002</v>
          </cell>
          <cell r="L204">
            <v>33.264070000000004</v>
          </cell>
          <cell r="M204">
            <v>41.322499999999998</v>
          </cell>
          <cell r="N204">
            <v>78.335680000000025</v>
          </cell>
          <cell r="O204">
            <v>546.00706000000002</v>
          </cell>
          <cell r="P204">
            <v>30.847909999999999</v>
          </cell>
          <cell r="Q204">
            <v>69.626289999999997</v>
          </cell>
          <cell r="R204">
            <v>114.5343</v>
          </cell>
          <cell r="S204">
            <v>151.25317999999999</v>
          </cell>
          <cell r="T204">
            <v>182.90623000000002</v>
          </cell>
          <cell r="U204">
            <v>235.13982999999999</v>
          </cell>
          <cell r="V204">
            <v>306.31702000000001</v>
          </cell>
          <cell r="W204">
            <v>360.02508</v>
          </cell>
          <cell r="X204">
            <v>393.08481</v>
          </cell>
          <cell r="Y204">
            <v>426.34888000000001</v>
          </cell>
          <cell r="Z204">
            <v>467.67138</v>
          </cell>
          <cell r="AA204">
            <v>546.00706000000002</v>
          </cell>
        </row>
        <row r="205">
          <cell r="A205" t="str">
            <v>Dtr15</v>
          </cell>
          <cell r="B205" t="str">
            <v>Depreciation / Amortisation</v>
          </cell>
          <cell r="C205">
            <v>2.4902899999999999</v>
          </cell>
          <cell r="D205">
            <v>2.3403200000000002</v>
          </cell>
          <cell r="E205">
            <v>2.3403200000000002</v>
          </cell>
          <cell r="F205">
            <v>2.3402999999999992</v>
          </cell>
          <cell r="G205">
            <v>2.3403500000000008</v>
          </cell>
          <cell r="H205">
            <v>2.3403099999999988</v>
          </cell>
          <cell r="I205">
            <v>2.3403200000000002</v>
          </cell>
          <cell r="J205">
            <v>2.3403300000000016</v>
          </cell>
          <cell r="K205">
            <v>2.232759999999999</v>
          </cell>
          <cell r="L205">
            <v>3.0045800000000007</v>
          </cell>
          <cell r="M205">
            <v>2.2327799999999982</v>
          </cell>
          <cell r="N205">
            <v>2.618660000000002</v>
          </cell>
          <cell r="O205">
            <v>28.961320000000001</v>
          </cell>
          <cell r="P205">
            <v>2.4902899999999999</v>
          </cell>
          <cell r="Q205">
            <v>4.8306100000000001</v>
          </cell>
          <cell r="R205">
            <v>7.1709300000000002</v>
          </cell>
          <cell r="S205">
            <v>9.5112299999999994</v>
          </cell>
          <cell r="T205">
            <v>11.85158</v>
          </cell>
          <cell r="U205">
            <v>14.191889999999999</v>
          </cell>
          <cell r="V205">
            <v>16.532209999999999</v>
          </cell>
          <cell r="W205">
            <v>18.872540000000001</v>
          </cell>
          <cell r="X205">
            <v>21.1053</v>
          </cell>
          <cell r="Y205">
            <v>24.10988</v>
          </cell>
          <cell r="Z205">
            <v>26.342659999999999</v>
          </cell>
          <cell r="AA205">
            <v>28.961320000000001</v>
          </cell>
        </row>
        <row r="206">
          <cell r="A206" t="str">
            <v>Dtr16</v>
          </cell>
          <cell r="B206" t="str">
            <v>Total operating expenses</v>
          </cell>
          <cell r="C206">
            <v>86.361110000000011</v>
          </cell>
          <cell r="D206">
            <v>89.018129999999999</v>
          </cell>
          <cell r="E206">
            <v>104.10059000000001</v>
          </cell>
          <cell r="F206">
            <v>88.290750000000017</v>
          </cell>
          <cell r="G206">
            <v>76.396360000000016</v>
          </cell>
          <cell r="H206">
            <v>101.46596999999998</v>
          </cell>
          <cell r="I206">
            <v>112.41747999999997</v>
          </cell>
          <cell r="J206">
            <v>99.692070000000058</v>
          </cell>
          <cell r="K206">
            <v>89.317439999999934</v>
          </cell>
          <cell r="L206">
            <v>77.65348000000003</v>
          </cell>
          <cell r="M206">
            <v>87.147780000000012</v>
          </cell>
          <cell r="N206">
            <v>137.70504999999994</v>
          </cell>
          <cell r="O206">
            <v>1149.56621</v>
          </cell>
          <cell r="P206">
            <v>86.361110000000011</v>
          </cell>
          <cell r="Q206">
            <v>175.37924000000001</v>
          </cell>
          <cell r="R206">
            <v>279.47982999999999</v>
          </cell>
          <cell r="S206">
            <v>367.77058000000005</v>
          </cell>
          <cell r="T206">
            <v>444.16694000000007</v>
          </cell>
          <cell r="U206">
            <v>545.63290999999992</v>
          </cell>
          <cell r="V206">
            <v>658.05038999999999</v>
          </cell>
          <cell r="W206">
            <v>757.74246000000005</v>
          </cell>
          <cell r="X206">
            <v>847.05989999999997</v>
          </cell>
          <cell r="Y206">
            <v>924.71337999999992</v>
          </cell>
          <cell r="Z206">
            <v>1011.86116</v>
          </cell>
          <cell r="AA206">
            <v>1149.56621</v>
          </cell>
        </row>
        <row r="207">
          <cell r="A207" t="str">
            <v>Dtr17</v>
          </cell>
          <cell r="B207" t="str">
            <v>Operating profit before provisions</v>
          </cell>
          <cell r="C207">
            <v>22.67516999999998</v>
          </cell>
          <cell r="D207">
            <v>28.522869999999912</v>
          </cell>
          <cell r="E207">
            <v>18.239590000000263</v>
          </cell>
          <cell r="F207">
            <v>72.090019999999797</v>
          </cell>
          <cell r="G207">
            <v>92.273459999999943</v>
          </cell>
          <cell r="H207">
            <v>69.04569000000042</v>
          </cell>
          <cell r="I207">
            <v>42.707299999999563</v>
          </cell>
          <cell r="J207">
            <v>55.970069999999481</v>
          </cell>
          <cell r="K207">
            <v>68.208680000000172</v>
          </cell>
          <cell r="L207">
            <v>28.223389999999071</v>
          </cell>
          <cell r="M207">
            <v>81.604520000000718</v>
          </cell>
          <cell r="N207">
            <v>1.5877400000015882</v>
          </cell>
          <cell r="O207">
            <v>581.14850000000092</v>
          </cell>
          <cell r="P207">
            <v>22.67516999999998</v>
          </cell>
          <cell r="Q207">
            <v>51.198039999999907</v>
          </cell>
          <cell r="R207">
            <v>69.437630000000183</v>
          </cell>
          <cell r="S207">
            <v>141.52764999999994</v>
          </cell>
          <cell r="T207">
            <v>233.80110999999988</v>
          </cell>
          <cell r="U207">
            <v>302.84680000000037</v>
          </cell>
          <cell r="V207">
            <v>345.55409999999983</v>
          </cell>
          <cell r="W207">
            <v>401.52416999999934</v>
          </cell>
          <cell r="X207">
            <v>469.73284999999964</v>
          </cell>
          <cell r="Y207">
            <v>497.95623999999862</v>
          </cell>
          <cell r="Z207">
            <v>579.56075999999928</v>
          </cell>
          <cell r="AA207">
            <v>581.14850000000092</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22.67516999999998</v>
          </cell>
          <cell r="D212">
            <v>28.522869999999912</v>
          </cell>
          <cell r="E212">
            <v>18.239590000000263</v>
          </cell>
          <cell r="F212">
            <v>72.090019999999797</v>
          </cell>
          <cell r="G212">
            <v>92.273459999999943</v>
          </cell>
          <cell r="H212">
            <v>69.04569000000042</v>
          </cell>
          <cell r="I212">
            <v>42.707299999999563</v>
          </cell>
          <cell r="J212">
            <v>55.970069999999481</v>
          </cell>
          <cell r="K212">
            <v>68.208680000000172</v>
          </cell>
          <cell r="L212">
            <v>28.223389999999071</v>
          </cell>
          <cell r="M212">
            <v>81.604520000000718</v>
          </cell>
          <cell r="N212">
            <v>1.5877400000015882</v>
          </cell>
          <cell r="O212">
            <v>581.14850000000092</v>
          </cell>
          <cell r="P212">
            <v>22.67516999999998</v>
          </cell>
          <cell r="Q212">
            <v>51.198039999999907</v>
          </cell>
          <cell r="R212">
            <v>69.437630000000183</v>
          </cell>
          <cell r="S212">
            <v>141.52764999999994</v>
          </cell>
          <cell r="T212">
            <v>233.80110999999988</v>
          </cell>
          <cell r="U212">
            <v>302.84680000000037</v>
          </cell>
          <cell r="V212">
            <v>345.55409999999983</v>
          </cell>
          <cell r="W212">
            <v>401.52416999999934</v>
          </cell>
          <cell r="X212">
            <v>469.73284999999964</v>
          </cell>
          <cell r="Y212">
            <v>497.95623999999862</v>
          </cell>
          <cell r="Z212">
            <v>579.56075999999928</v>
          </cell>
          <cell r="AA212">
            <v>581.14850000000092</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22.67516999999998</v>
          </cell>
          <cell r="D216">
            <v>28.522869999999912</v>
          </cell>
          <cell r="E216">
            <v>18.239590000000263</v>
          </cell>
          <cell r="F216">
            <v>72.090019999999797</v>
          </cell>
          <cell r="G216">
            <v>92.273459999999943</v>
          </cell>
          <cell r="H216">
            <v>69.04569000000042</v>
          </cell>
          <cell r="I216">
            <v>42.707299999999563</v>
          </cell>
          <cell r="J216">
            <v>55.970069999999481</v>
          </cell>
          <cell r="K216">
            <v>68.208680000000172</v>
          </cell>
          <cell r="L216">
            <v>28.223389999999071</v>
          </cell>
          <cell r="M216">
            <v>81.604520000000718</v>
          </cell>
          <cell r="N216">
            <v>1.5877400000015882</v>
          </cell>
          <cell r="O216">
            <v>581.14850000000092</v>
          </cell>
          <cell r="P216">
            <v>22.67516999999998</v>
          </cell>
          <cell r="Q216">
            <v>51.198039999999907</v>
          </cell>
          <cell r="R216">
            <v>69.437630000000183</v>
          </cell>
          <cell r="S216">
            <v>141.52764999999994</v>
          </cell>
          <cell r="T216">
            <v>233.80110999999988</v>
          </cell>
          <cell r="U216">
            <v>302.84680000000037</v>
          </cell>
          <cell r="V216">
            <v>345.55409999999983</v>
          </cell>
          <cell r="W216">
            <v>401.52416999999934</v>
          </cell>
          <cell r="X216">
            <v>469.73284999999964</v>
          </cell>
          <cell r="Y216">
            <v>497.95623999999862</v>
          </cell>
          <cell r="Z216">
            <v>579.56075999999928</v>
          </cell>
          <cell r="AA216">
            <v>581.14850000000092</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-1.998</v>
          </cell>
          <cell r="D218">
            <v>-1.998</v>
          </cell>
          <cell r="E218">
            <v>-9.4979999999999993</v>
          </cell>
          <cell r="F218">
            <v>-15.111000000000001</v>
          </cell>
          <cell r="G218">
            <v>-14.682999999999996</v>
          </cell>
          <cell r="H218">
            <v>-14.949000000000005</v>
          </cell>
          <cell r="I218">
            <v>-13.877999999999993</v>
          </cell>
          <cell r="J218">
            <v>-6.7880000000000109</v>
          </cell>
          <cell r="K218">
            <v>-12.253999999999991</v>
          </cell>
          <cell r="L218">
            <v>-5.4330000000000069</v>
          </cell>
          <cell r="M218">
            <v>-18.301999999999992</v>
          </cell>
          <cell r="N218">
            <v>1.0369999999999919</v>
          </cell>
          <cell r="O218">
            <v>-113.855</v>
          </cell>
          <cell r="P218">
            <v>-1.998</v>
          </cell>
          <cell r="Q218">
            <v>-3.996</v>
          </cell>
          <cell r="R218">
            <v>-13.494</v>
          </cell>
          <cell r="S218">
            <v>-28.605</v>
          </cell>
          <cell r="T218">
            <v>-43.287999999999997</v>
          </cell>
          <cell r="U218">
            <v>-58.237000000000002</v>
          </cell>
          <cell r="V218">
            <v>-72.114999999999995</v>
          </cell>
          <cell r="W218">
            <v>-78.903000000000006</v>
          </cell>
          <cell r="X218">
            <v>-91.156999999999996</v>
          </cell>
          <cell r="Y218">
            <v>-96.59</v>
          </cell>
          <cell r="Z218">
            <v>-114.892</v>
          </cell>
          <cell r="AA218">
            <v>-113.855</v>
          </cell>
        </row>
        <row r="219">
          <cell r="A219" t="str">
            <v>Dtr28</v>
          </cell>
          <cell r="B219" t="str">
            <v>Profit after tax</v>
          </cell>
          <cell r="C219">
            <v>20.677169999999979</v>
          </cell>
          <cell r="D219">
            <v>26.524869999999911</v>
          </cell>
          <cell r="E219">
            <v>8.7415900000002633</v>
          </cell>
          <cell r="F219">
            <v>56.979019999999792</v>
          </cell>
          <cell r="G219">
            <v>77.59045999999995</v>
          </cell>
          <cell r="H219">
            <v>54.096690000000414</v>
          </cell>
          <cell r="I219">
            <v>28.82929999999957</v>
          </cell>
          <cell r="J219">
            <v>49.18206999999947</v>
          </cell>
          <cell r="K219">
            <v>55.954680000000181</v>
          </cell>
          <cell r="L219">
            <v>22.790389999999064</v>
          </cell>
          <cell r="M219">
            <v>63.302520000000726</v>
          </cell>
          <cell r="N219">
            <v>2.6247400000015801</v>
          </cell>
          <cell r="O219">
            <v>467.2935000000009</v>
          </cell>
          <cell r="P219">
            <v>20.677169999999979</v>
          </cell>
          <cell r="Q219">
            <v>47.202039999999904</v>
          </cell>
          <cell r="R219">
            <v>55.943630000000184</v>
          </cell>
          <cell r="S219">
            <v>112.92264999999993</v>
          </cell>
          <cell r="T219">
            <v>190.51310999999987</v>
          </cell>
          <cell r="U219">
            <v>244.60980000000038</v>
          </cell>
          <cell r="V219">
            <v>273.43909999999983</v>
          </cell>
          <cell r="W219">
            <v>322.62116999999932</v>
          </cell>
          <cell r="X219">
            <v>378.57584999999966</v>
          </cell>
          <cell r="Y219">
            <v>401.36623999999858</v>
          </cell>
          <cell r="Z219">
            <v>464.66875999999928</v>
          </cell>
          <cell r="AA219">
            <v>467.2935000000009</v>
          </cell>
        </row>
        <row r="220">
          <cell r="A220">
            <v>0</v>
          </cell>
          <cell r="B220" t="str">
            <v>Actual Profit and Loss 2006 tys.zł</v>
          </cell>
          <cell r="C220">
            <v>29.677169999999979</v>
          </cell>
          <cell r="D220">
            <v>7.5248699999999111</v>
          </cell>
          <cell r="E220">
            <v>-3.0584099999996539</v>
          </cell>
          <cell r="F220">
            <v>62.879019999999819</v>
          </cell>
          <cell r="G220">
            <v>71.890459999999905</v>
          </cell>
          <cell r="H220">
            <v>-30.303309999999605</v>
          </cell>
          <cell r="I220">
            <v>-22.170700000000437</v>
          </cell>
          <cell r="J220">
            <v>-26.01793000000103</v>
          </cell>
          <cell r="K220">
            <v>17.254679999999638</v>
          </cell>
          <cell r="L220">
            <v>6.8903899999997975</v>
          </cell>
          <cell r="M220">
            <v>28.802520000000769</v>
          </cell>
          <cell r="N220">
            <v>14.924740000001648</v>
          </cell>
          <cell r="O220">
            <v>158.29350000000153</v>
          </cell>
          <cell r="P220">
            <v>29.677169999999979</v>
          </cell>
          <cell r="Q220">
            <v>37.202039999999904</v>
          </cell>
          <cell r="R220">
            <v>34.14363000000008</v>
          </cell>
          <cell r="S220">
            <v>97.022649999999771</v>
          </cell>
          <cell r="T220">
            <v>168.91310999999979</v>
          </cell>
          <cell r="U220">
            <v>138.60980000000038</v>
          </cell>
          <cell r="V220">
            <v>116.43909999999997</v>
          </cell>
          <cell r="W220">
            <v>90.42116999999871</v>
          </cell>
          <cell r="X220">
            <v>107.67584999999895</v>
          </cell>
          <cell r="Y220">
            <v>114.5662399999984</v>
          </cell>
          <cell r="Z220">
            <v>143.36875999999972</v>
          </cell>
          <cell r="AA220">
            <v>158.29350000000153</v>
          </cell>
        </row>
        <row r="221">
          <cell r="A221" t="str">
            <v>Dts01</v>
          </cell>
          <cell r="B221" t="str">
            <v>Interest income</v>
          </cell>
          <cell r="C221">
            <v>2</v>
          </cell>
          <cell r="D221">
            <v>2</v>
          </cell>
          <cell r="E221">
            <v>1.8</v>
          </cell>
          <cell r="F221">
            <v>1.8</v>
          </cell>
          <cell r="G221">
            <v>2.1</v>
          </cell>
          <cell r="H221">
            <v>1.9</v>
          </cell>
          <cell r="I221">
            <v>2.2000000000000002</v>
          </cell>
          <cell r="J221">
            <v>2.2999999999999998</v>
          </cell>
          <cell r="K221">
            <v>2.5</v>
          </cell>
          <cell r="L221">
            <v>2.7</v>
          </cell>
          <cell r="M221">
            <v>2.4</v>
          </cell>
          <cell r="N221">
            <v>2.6</v>
          </cell>
          <cell r="O221">
            <v>26.3</v>
          </cell>
          <cell r="P221">
            <v>2</v>
          </cell>
          <cell r="Q221">
            <v>4</v>
          </cell>
          <cell r="R221">
            <v>5.8</v>
          </cell>
          <cell r="S221">
            <v>7.6</v>
          </cell>
          <cell r="T221">
            <v>9.6999999999999993</v>
          </cell>
          <cell r="U221">
            <v>11.6</v>
          </cell>
          <cell r="V221">
            <v>13.8</v>
          </cell>
          <cell r="W221">
            <v>16.100000000000001</v>
          </cell>
          <cell r="X221">
            <v>18.600000000000001</v>
          </cell>
          <cell r="Y221">
            <v>21.3</v>
          </cell>
          <cell r="Z221">
            <v>23.7</v>
          </cell>
          <cell r="AA221">
            <v>26.3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v>
          </cell>
          <cell r="D223">
            <v>2</v>
          </cell>
          <cell r="E223">
            <v>1.8</v>
          </cell>
          <cell r="F223">
            <v>1.8</v>
          </cell>
          <cell r="G223">
            <v>2.1</v>
          </cell>
          <cell r="H223">
            <v>1.9</v>
          </cell>
          <cell r="I223">
            <v>2.2000000000000002</v>
          </cell>
          <cell r="J223">
            <v>2.2999999999999998</v>
          </cell>
          <cell r="K223">
            <v>2.5</v>
          </cell>
          <cell r="L223">
            <v>2.7</v>
          </cell>
          <cell r="M223">
            <v>2.4</v>
          </cell>
          <cell r="N223">
            <v>2.6</v>
          </cell>
          <cell r="O223">
            <v>26.3</v>
          </cell>
          <cell r="P223">
            <v>2</v>
          </cell>
          <cell r="Q223">
            <v>4</v>
          </cell>
          <cell r="R223">
            <v>5.8</v>
          </cell>
          <cell r="S223">
            <v>7.6</v>
          </cell>
          <cell r="T223">
            <v>9.6999999999999993</v>
          </cell>
          <cell r="U223">
            <v>11.6</v>
          </cell>
          <cell r="V223">
            <v>13.8</v>
          </cell>
          <cell r="W223">
            <v>16.100000000000001</v>
          </cell>
          <cell r="X223">
            <v>18.600000000000001</v>
          </cell>
          <cell r="Y223">
            <v>21.3</v>
          </cell>
          <cell r="Z223">
            <v>23.7</v>
          </cell>
          <cell r="AA223">
            <v>26.3</v>
          </cell>
        </row>
        <row r="224">
          <cell r="A224" t="str">
            <v>Dts04</v>
          </cell>
          <cell r="B224" t="str">
            <v>Fee Income</v>
          </cell>
          <cell r="C224">
            <v>507</v>
          </cell>
          <cell r="D224">
            <v>419</v>
          </cell>
          <cell r="E224">
            <v>726.8</v>
          </cell>
          <cell r="F224">
            <v>511.2</v>
          </cell>
          <cell r="G224">
            <v>728.7</v>
          </cell>
          <cell r="H224">
            <v>534.5</v>
          </cell>
          <cell r="I224">
            <v>591</v>
          </cell>
          <cell r="J224">
            <v>641.40000000000055</v>
          </cell>
          <cell r="K224">
            <v>571</v>
          </cell>
          <cell r="L224">
            <v>552</v>
          </cell>
          <cell r="M224">
            <v>570.4</v>
          </cell>
          <cell r="N224">
            <v>706.8</v>
          </cell>
          <cell r="O224">
            <v>7059.8</v>
          </cell>
          <cell r="P224">
            <v>507</v>
          </cell>
          <cell r="Q224">
            <v>926</v>
          </cell>
          <cell r="R224">
            <v>1652.8</v>
          </cell>
          <cell r="S224">
            <v>2164</v>
          </cell>
          <cell r="T224">
            <v>2892.7</v>
          </cell>
          <cell r="U224">
            <v>3427.2</v>
          </cell>
          <cell r="V224">
            <v>4018.2</v>
          </cell>
          <cell r="W224">
            <v>4659.6000000000004</v>
          </cell>
          <cell r="X224">
            <v>5230.6000000000004</v>
          </cell>
          <cell r="Y224">
            <v>5782.6</v>
          </cell>
          <cell r="Z224">
            <v>6353</v>
          </cell>
          <cell r="AA224">
            <v>7059.8</v>
          </cell>
        </row>
        <row r="225">
          <cell r="A225" t="str">
            <v>Dts05</v>
          </cell>
          <cell r="B225" t="str">
            <v>Commission expense</v>
          </cell>
          <cell r="C225">
            <v>-436</v>
          </cell>
          <cell r="D225">
            <v>-318</v>
          </cell>
          <cell r="E225">
            <v>-626.1</v>
          </cell>
          <cell r="F225">
            <v>-451.8</v>
          </cell>
          <cell r="G225">
            <v>-638.4</v>
          </cell>
          <cell r="H225">
            <v>-366.9</v>
          </cell>
          <cell r="I225">
            <v>-463.4</v>
          </cell>
          <cell r="J225">
            <v>-487.1</v>
          </cell>
          <cell r="K225">
            <v>-446.89999999999947</v>
          </cell>
          <cell r="L225">
            <v>-445.40000000000072</v>
          </cell>
          <cell r="M225">
            <v>-448.6</v>
          </cell>
          <cell r="N225">
            <v>-607.1</v>
          </cell>
          <cell r="O225">
            <v>-5735.7</v>
          </cell>
          <cell r="P225">
            <v>-436</v>
          </cell>
          <cell r="Q225">
            <v>-754</v>
          </cell>
          <cell r="R225">
            <v>-1380.1</v>
          </cell>
          <cell r="S225">
            <v>-1831.9</v>
          </cell>
          <cell r="T225">
            <v>-2470.3000000000002</v>
          </cell>
          <cell r="U225">
            <v>-2837.2</v>
          </cell>
          <cell r="V225">
            <v>-3300.6</v>
          </cell>
          <cell r="W225">
            <v>-3787.7</v>
          </cell>
          <cell r="X225">
            <v>-4234.6000000000004</v>
          </cell>
          <cell r="Y225">
            <v>-4680</v>
          </cell>
          <cell r="Z225">
            <v>-5128.6000000000004</v>
          </cell>
          <cell r="AA225">
            <v>-5735.7</v>
          </cell>
        </row>
        <row r="226">
          <cell r="A226" t="str">
            <v>Dts06</v>
          </cell>
          <cell r="B226" t="str">
            <v>Net fee and commission income</v>
          </cell>
          <cell r="C226">
            <v>71</v>
          </cell>
          <cell r="D226">
            <v>101</v>
          </cell>
          <cell r="E226">
            <v>100.7</v>
          </cell>
          <cell r="F226">
            <v>59.4</v>
          </cell>
          <cell r="G226">
            <v>90.300000000000068</v>
          </cell>
          <cell r="H226">
            <v>167.6</v>
          </cell>
          <cell r="I226">
            <v>127.6</v>
          </cell>
          <cell r="J226">
            <v>154.30000000000052</v>
          </cell>
          <cell r="K226">
            <v>124.10000000000053</v>
          </cell>
          <cell r="L226">
            <v>106.59999999999928</v>
          </cell>
          <cell r="M226">
            <v>121.8</v>
          </cell>
          <cell r="N226">
            <v>99.699999999999932</v>
          </cell>
          <cell r="O226">
            <v>1324.1</v>
          </cell>
          <cell r="P226">
            <v>71</v>
          </cell>
          <cell r="Q226">
            <v>172</v>
          </cell>
          <cell r="R226">
            <v>272.7</v>
          </cell>
          <cell r="S226">
            <v>332.1</v>
          </cell>
          <cell r="T226">
            <v>422.4</v>
          </cell>
          <cell r="U226">
            <v>590</v>
          </cell>
          <cell r="V226">
            <v>717.6</v>
          </cell>
          <cell r="W226">
            <v>871.90000000000055</v>
          </cell>
          <cell r="X226">
            <v>996.00000000000091</v>
          </cell>
          <cell r="Y226">
            <v>1102.5999999999999</v>
          </cell>
          <cell r="Z226">
            <v>1224.4000000000001</v>
          </cell>
          <cell r="AA226">
            <v>1324.1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4</v>
          </cell>
          <cell r="D230">
            <v>2</v>
          </cell>
          <cell r="E230">
            <v>2.6</v>
          </cell>
          <cell r="F230">
            <v>2.6</v>
          </cell>
          <cell r="G230">
            <v>14.1</v>
          </cell>
          <cell r="H230">
            <v>17.5</v>
          </cell>
          <cell r="I230">
            <v>2.1</v>
          </cell>
          <cell r="J230">
            <v>3.3</v>
          </cell>
          <cell r="K230">
            <v>2.5</v>
          </cell>
          <cell r="L230">
            <v>9.0999999999999943</v>
          </cell>
          <cell r="M230">
            <v>1.7</v>
          </cell>
          <cell r="N230">
            <v>1</v>
          </cell>
          <cell r="O230">
            <v>62.5</v>
          </cell>
          <cell r="P230">
            <v>4</v>
          </cell>
          <cell r="Q230">
            <v>6</v>
          </cell>
          <cell r="R230">
            <v>8.6</v>
          </cell>
          <cell r="S230">
            <v>11.2</v>
          </cell>
          <cell r="T230">
            <v>25.3</v>
          </cell>
          <cell r="U230">
            <v>42.8</v>
          </cell>
          <cell r="V230">
            <v>44.9</v>
          </cell>
          <cell r="W230">
            <v>48.2</v>
          </cell>
          <cell r="X230">
            <v>50.7</v>
          </cell>
          <cell r="Y230">
            <v>59.8</v>
          </cell>
          <cell r="Z230">
            <v>61.5</v>
          </cell>
          <cell r="AA230">
            <v>62.5</v>
          </cell>
        </row>
        <row r="231">
          <cell r="A231" t="str">
            <v>Dts11</v>
          </cell>
          <cell r="B231" t="str">
            <v>Other income</v>
          </cell>
          <cell r="C231">
            <v>75</v>
          </cell>
          <cell r="D231">
            <v>103</v>
          </cell>
          <cell r="E231">
            <v>103.3</v>
          </cell>
          <cell r="F231">
            <v>62</v>
          </cell>
          <cell r="G231">
            <v>104.4</v>
          </cell>
          <cell r="H231">
            <v>185.1</v>
          </cell>
          <cell r="I231">
            <v>129.69999999999999</v>
          </cell>
          <cell r="J231">
            <v>157.60000000000053</v>
          </cell>
          <cell r="K231">
            <v>126.60000000000053</v>
          </cell>
          <cell r="L231">
            <v>115.69999999999928</v>
          </cell>
          <cell r="M231">
            <v>123.5</v>
          </cell>
          <cell r="N231">
            <v>100.7</v>
          </cell>
          <cell r="O231">
            <v>1386.6</v>
          </cell>
          <cell r="P231">
            <v>75</v>
          </cell>
          <cell r="Q231">
            <v>178</v>
          </cell>
          <cell r="R231">
            <v>281.3</v>
          </cell>
          <cell r="S231">
            <v>343.3</v>
          </cell>
          <cell r="T231">
            <v>447.7</v>
          </cell>
          <cell r="U231">
            <v>632.79999999999995</v>
          </cell>
          <cell r="V231">
            <v>762.5</v>
          </cell>
          <cell r="W231">
            <v>920.10000000000059</v>
          </cell>
          <cell r="X231">
            <v>1046.7</v>
          </cell>
          <cell r="Y231">
            <v>1162.4000000000001</v>
          </cell>
          <cell r="Z231">
            <v>1285.9000000000001</v>
          </cell>
          <cell r="AA231">
            <v>1386.6</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77</v>
          </cell>
          <cell r="D233">
            <v>105</v>
          </cell>
          <cell r="E233">
            <v>105.1</v>
          </cell>
          <cell r="F233">
            <v>63.8</v>
          </cell>
          <cell r="G233">
            <v>106.5</v>
          </cell>
          <cell r="H233">
            <v>187</v>
          </cell>
          <cell r="I233">
            <v>131.9</v>
          </cell>
          <cell r="J233">
            <v>159.90000000000055</v>
          </cell>
          <cell r="K233">
            <v>129.10000000000053</v>
          </cell>
          <cell r="L233">
            <v>118.39999999999928</v>
          </cell>
          <cell r="M233">
            <v>125.9</v>
          </cell>
          <cell r="N233">
            <v>103.3</v>
          </cell>
          <cell r="O233">
            <v>1412.9</v>
          </cell>
          <cell r="P233">
            <v>77</v>
          </cell>
          <cell r="Q233">
            <v>182</v>
          </cell>
          <cell r="R233">
            <v>287.10000000000002</v>
          </cell>
          <cell r="S233">
            <v>350.9</v>
          </cell>
          <cell r="T233">
            <v>457.4</v>
          </cell>
          <cell r="U233">
            <v>644.4</v>
          </cell>
          <cell r="V233">
            <v>776.3</v>
          </cell>
          <cell r="W233">
            <v>936.20000000000061</v>
          </cell>
          <cell r="X233">
            <v>1065.3</v>
          </cell>
          <cell r="Y233">
            <v>1183.7</v>
          </cell>
          <cell r="Z233">
            <v>1309.5999999999999</v>
          </cell>
          <cell r="AA233">
            <v>1412.9</v>
          </cell>
        </row>
        <row r="234">
          <cell r="A234" t="str">
            <v>Dts13</v>
          </cell>
          <cell r="B234" t="str">
            <v>Personnel expenses</v>
          </cell>
          <cell r="C234">
            <v>52</v>
          </cell>
          <cell r="D234">
            <v>54</v>
          </cell>
          <cell r="E234">
            <v>57.2</v>
          </cell>
          <cell r="F234">
            <v>44</v>
          </cell>
          <cell r="G234">
            <v>45</v>
          </cell>
          <cell r="H234">
            <v>49.7</v>
          </cell>
          <cell r="I234">
            <v>42.5</v>
          </cell>
          <cell r="J234">
            <v>41.200000000000053</v>
          </cell>
          <cell r="K234">
            <v>42.5</v>
          </cell>
          <cell r="L234">
            <v>42.8</v>
          </cell>
          <cell r="M234">
            <v>41.4</v>
          </cell>
          <cell r="N234">
            <v>77.7</v>
          </cell>
          <cell r="O234">
            <v>590</v>
          </cell>
          <cell r="P234">
            <v>52</v>
          </cell>
          <cell r="Q234">
            <v>106</v>
          </cell>
          <cell r="R234">
            <v>163.19999999999999</v>
          </cell>
          <cell r="S234">
            <v>207.2</v>
          </cell>
          <cell r="T234">
            <v>252.2</v>
          </cell>
          <cell r="U234">
            <v>301.89999999999998</v>
          </cell>
          <cell r="V234">
            <v>344.4</v>
          </cell>
          <cell r="W234">
            <v>385.6</v>
          </cell>
          <cell r="X234">
            <v>428.1</v>
          </cell>
          <cell r="Y234">
            <v>470.9</v>
          </cell>
          <cell r="Z234">
            <v>512.29999999999995</v>
          </cell>
          <cell r="AA234">
            <v>590</v>
          </cell>
        </row>
        <row r="235">
          <cell r="A235" t="str">
            <v>Dts14</v>
          </cell>
          <cell r="B235" t="str">
            <v>General and administrative expenses</v>
          </cell>
          <cell r="C235">
            <v>32</v>
          </cell>
          <cell r="D235">
            <v>25</v>
          </cell>
          <cell r="E235">
            <v>30.1</v>
          </cell>
          <cell r="F235">
            <v>28.2</v>
          </cell>
          <cell r="G235">
            <v>50.5</v>
          </cell>
          <cell r="H235">
            <v>26.6</v>
          </cell>
          <cell r="I235">
            <v>26.1</v>
          </cell>
          <cell r="J235">
            <v>28</v>
          </cell>
          <cell r="K235">
            <v>33.799999999999997</v>
          </cell>
          <cell r="L235">
            <v>51.7</v>
          </cell>
          <cell r="M235">
            <v>37.5</v>
          </cell>
          <cell r="N235">
            <v>43.5</v>
          </cell>
          <cell r="O235">
            <v>413</v>
          </cell>
          <cell r="P235">
            <v>32</v>
          </cell>
          <cell r="Q235">
            <v>57</v>
          </cell>
          <cell r="R235">
            <v>87.1</v>
          </cell>
          <cell r="S235">
            <v>115.3</v>
          </cell>
          <cell r="T235">
            <v>165.8</v>
          </cell>
          <cell r="U235">
            <v>192.4</v>
          </cell>
          <cell r="V235">
            <v>218.5</v>
          </cell>
          <cell r="W235">
            <v>246.5</v>
          </cell>
          <cell r="X235">
            <v>280.3</v>
          </cell>
          <cell r="Y235">
            <v>332</v>
          </cell>
          <cell r="Z235">
            <v>369.5</v>
          </cell>
          <cell r="AA235">
            <v>413</v>
          </cell>
        </row>
        <row r="236">
          <cell r="A236" t="str">
            <v>Dts15</v>
          </cell>
          <cell r="B236" t="str">
            <v>Depreciation / Amortisation</v>
          </cell>
          <cell r="C236">
            <v>2</v>
          </cell>
          <cell r="D236">
            <v>5</v>
          </cell>
          <cell r="E236">
            <v>2.6</v>
          </cell>
          <cell r="F236">
            <v>2.2999999999999998</v>
          </cell>
          <cell r="G236">
            <v>2.4</v>
          </cell>
          <cell r="H236">
            <v>2.2999999999999998</v>
          </cell>
          <cell r="I236">
            <v>2.4</v>
          </cell>
          <cell r="J236">
            <v>2.4</v>
          </cell>
          <cell r="K236">
            <v>2.2999999999999998</v>
          </cell>
          <cell r="L236">
            <v>2.4</v>
          </cell>
          <cell r="M236">
            <v>2.6</v>
          </cell>
          <cell r="N236">
            <v>2.5</v>
          </cell>
          <cell r="O236">
            <v>31.2</v>
          </cell>
          <cell r="P236">
            <v>2</v>
          </cell>
          <cell r="Q236">
            <v>7</v>
          </cell>
          <cell r="R236">
            <v>9.6</v>
          </cell>
          <cell r="S236">
            <v>11.9</v>
          </cell>
          <cell r="T236">
            <v>14.3</v>
          </cell>
          <cell r="U236">
            <v>16.600000000000001</v>
          </cell>
          <cell r="V236">
            <v>19</v>
          </cell>
          <cell r="W236">
            <v>21.4</v>
          </cell>
          <cell r="X236">
            <v>23.7</v>
          </cell>
          <cell r="Y236">
            <v>26.1</v>
          </cell>
          <cell r="Z236">
            <v>28.7</v>
          </cell>
          <cell r="AA236">
            <v>31.2</v>
          </cell>
        </row>
        <row r="237">
          <cell r="A237" t="str">
            <v>Dts16</v>
          </cell>
          <cell r="B237" t="str">
            <v>Total operating expenses</v>
          </cell>
          <cell r="C237">
            <v>86</v>
          </cell>
          <cell r="D237">
            <v>84</v>
          </cell>
          <cell r="E237">
            <v>89.9</v>
          </cell>
          <cell r="F237">
            <v>74.5</v>
          </cell>
          <cell r="G237">
            <v>97.9</v>
          </cell>
          <cell r="H237">
            <v>78.599999999999994</v>
          </cell>
          <cell r="I237">
            <v>71</v>
          </cell>
          <cell r="J237">
            <v>71.600000000000051</v>
          </cell>
          <cell r="K237">
            <v>78.599999999999994</v>
          </cell>
          <cell r="L237">
            <v>96.9</v>
          </cell>
          <cell r="M237">
            <v>81.5</v>
          </cell>
          <cell r="N237">
            <v>123.7</v>
          </cell>
          <cell r="O237">
            <v>1034.2</v>
          </cell>
          <cell r="P237">
            <v>86</v>
          </cell>
          <cell r="Q237">
            <v>170</v>
          </cell>
          <cell r="R237">
            <v>259.89999999999998</v>
          </cell>
          <cell r="S237">
            <v>334.4</v>
          </cell>
          <cell r="T237">
            <v>432.3</v>
          </cell>
          <cell r="U237">
            <v>510.9</v>
          </cell>
          <cell r="V237">
            <v>581.9</v>
          </cell>
          <cell r="W237">
            <v>653.5</v>
          </cell>
          <cell r="X237">
            <v>732.1</v>
          </cell>
          <cell r="Y237">
            <v>829</v>
          </cell>
          <cell r="Z237">
            <v>910.5</v>
          </cell>
          <cell r="AA237">
            <v>1034.2</v>
          </cell>
        </row>
        <row r="238">
          <cell r="A238" t="str">
            <v>Dts17</v>
          </cell>
          <cell r="B238" t="str">
            <v>Operating profit before provisions</v>
          </cell>
          <cell r="C238">
            <v>-9</v>
          </cell>
          <cell r="D238">
            <v>21</v>
          </cell>
          <cell r="E238">
            <v>15.199999999999918</v>
          </cell>
          <cell r="F238">
            <v>-10.7</v>
          </cell>
          <cell r="G238">
            <v>8.6000000000000512</v>
          </cell>
          <cell r="H238">
            <v>108.4</v>
          </cell>
          <cell r="I238">
            <v>60.9</v>
          </cell>
          <cell r="J238">
            <v>88.300000000000495</v>
          </cell>
          <cell r="K238">
            <v>50.50000000000054</v>
          </cell>
          <cell r="L238">
            <v>21.499999999999275</v>
          </cell>
          <cell r="M238">
            <v>44.4</v>
          </cell>
          <cell r="N238">
            <v>-20.400000000000077</v>
          </cell>
          <cell r="O238">
            <v>378.69999999999936</v>
          </cell>
          <cell r="P238">
            <v>-9</v>
          </cell>
          <cell r="Q238">
            <v>12</v>
          </cell>
          <cell r="R238">
            <v>27.200000000000102</v>
          </cell>
          <cell r="S238">
            <v>16.500000000000171</v>
          </cell>
          <cell r="T238">
            <v>25.10000000000008</v>
          </cell>
          <cell r="U238">
            <v>133.5</v>
          </cell>
          <cell r="V238">
            <v>194.4</v>
          </cell>
          <cell r="W238">
            <v>282.70000000000061</v>
          </cell>
          <cell r="X238">
            <v>333.20000000000073</v>
          </cell>
          <cell r="Y238">
            <v>354.7</v>
          </cell>
          <cell r="Z238">
            <v>399.1</v>
          </cell>
          <cell r="AA238">
            <v>378.69999999999936</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-9</v>
          </cell>
          <cell r="D243">
            <v>21</v>
          </cell>
          <cell r="E243">
            <v>15.199999999999918</v>
          </cell>
          <cell r="F243">
            <v>-10.7</v>
          </cell>
          <cell r="G243">
            <v>8.6000000000000512</v>
          </cell>
          <cell r="H243">
            <v>108.4</v>
          </cell>
          <cell r="I243">
            <v>60.9</v>
          </cell>
          <cell r="J243">
            <v>88.300000000000495</v>
          </cell>
          <cell r="K243">
            <v>50.50000000000054</v>
          </cell>
          <cell r="L243">
            <v>21.499999999999275</v>
          </cell>
          <cell r="M243">
            <v>44.4</v>
          </cell>
          <cell r="N243">
            <v>-20.400000000000077</v>
          </cell>
          <cell r="O243">
            <v>378.69999999999936</v>
          </cell>
          <cell r="P243">
            <v>-9</v>
          </cell>
          <cell r="Q243">
            <v>12</v>
          </cell>
          <cell r="R243">
            <v>27.200000000000102</v>
          </cell>
          <cell r="S243">
            <v>16.500000000000171</v>
          </cell>
          <cell r="T243">
            <v>25.10000000000008</v>
          </cell>
          <cell r="U243">
            <v>133.5</v>
          </cell>
          <cell r="V243">
            <v>194.4</v>
          </cell>
          <cell r="W243">
            <v>282.70000000000061</v>
          </cell>
          <cell r="X243">
            <v>333.20000000000073</v>
          </cell>
          <cell r="Y243">
            <v>354.7</v>
          </cell>
          <cell r="Z243">
            <v>399.1</v>
          </cell>
          <cell r="AA243">
            <v>378.69999999999936</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-9</v>
          </cell>
          <cell r="D247">
            <v>21</v>
          </cell>
          <cell r="E247">
            <v>15.199999999999918</v>
          </cell>
          <cell r="F247">
            <v>-10.7</v>
          </cell>
          <cell r="G247">
            <v>8.6000000000000512</v>
          </cell>
          <cell r="H247">
            <v>108.4</v>
          </cell>
          <cell r="I247">
            <v>60.9</v>
          </cell>
          <cell r="J247">
            <v>88.300000000000495</v>
          </cell>
          <cell r="K247">
            <v>50.50000000000054</v>
          </cell>
          <cell r="L247">
            <v>21.499999999999275</v>
          </cell>
          <cell r="M247">
            <v>44.4</v>
          </cell>
          <cell r="N247">
            <v>-20.400000000000077</v>
          </cell>
          <cell r="O247">
            <v>378.69999999999936</v>
          </cell>
          <cell r="P247">
            <v>-9</v>
          </cell>
          <cell r="Q247">
            <v>12</v>
          </cell>
          <cell r="R247">
            <v>27.200000000000102</v>
          </cell>
          <cell r="S247">
            <v>16.500000000000171</v>
          </cell>
          <cell r="T247">
            <v>25.10000000000008</v>
          </cell>
          <cell r="U247">
            <v>133.5</v>
          </cell>
          <cell r="V247">
            <v>194.4</v>
          </cell>
          <cell r="W247">
            <v>282.70000000000061</v>
          </cell>
          <cell r="X247">
            <v>333.20000000000073</v>
          </cell>
          <cell r="Y247">
            <v>354.7</v>
          </cell>
          <cell r="Z247">
            <v>399.1</v>
          </cell>
          <cell r="AA247">
            <v>378.69999999999936</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-2</v>
          </cell>
          <cell r="E249">
            <v>-3.4</v>
          </cell>
          <cell r="F249">
            <v>4.8</v>
          </cell>
          <cell r="G249">
            <v>-2.9</v>
          </cell>
          <cell r="H249">
            <v>-24</v>
          </cell>
          <cell r="I249">
            <v>-9.9</v>
          </cell>
          <cell r="J249">
            <v>-13.1</v>
          </cell>
          <cell r="K249">
            <v>-11.8</v>
          </cell>
          <cell r="L249">
            <v>-5.6000000000000085</v>
          </cell>
          <cell r="M249">
            <v>-9.9000000000000057</v>
          </cell>
          <cell r="N249">
            <v>8.1000000000000085</v>
          </cell>
          <cell r="O249">
            <v>-69.7</v>
          </cell>
          <cell r="P249">
            <v>0</v>
          </cell>
          <cell r="Q249">
            <v>-2</v>
          </cell>
          <cell r="R249">
            <v>-5.4</v>
          </cell>
          <cell r="S249">
            <v>-0.60000000000000053</v>
          </cell>
          <cell r="T249">
            <v>-3.5</v>
          </cell>
          <cell r="U249">
            <v>-27.5</v>
          </cell>
          <cell r="V249">
            <v>-37.4</v>
          </cell>
          <cell r="W249">
            <v>-50.5</v>
          </cell>
          <cell r="X249">
            <v>-62.3</v>
          </cell>
          <cell r="Y249">
            <v>-67.900000000000006</v>
          </cell>
          <cell r="Z249">
            <v>-77.8</v>
          </cell>
          <cell r="AA249">
            <v>-69.7</v>
          </cell>
        </row>
        <row r="250">
          <cell r="A250" t="str">
            <v>Dts28</v>
          </cell>
          <cell r="B250" t="str">
            <v>Profit after tax</v>
          </cell>
          <cell r="C250">
            <v>-9</v>
          </cell>
          <cell r="D250">
            <v>19</v>
          </cell>
          <cell r="E250">
            <v>11.799999999999917</v>
          </cell>
          <cell r="F250">
            <v>-5.9000000000000243</v>
          </cell>
          <cell r="G250">
            <v>5.7000000000000508</v>
          </cell>
          <cell r="H250">
            <v>84.4</v>
          </cell>
          <cell r="I250">
            <v>51</v>
          </cell>
          <cell r="J250">
            <v>75.2000000000005</v>
          </cell>
          <cell r="K250">
            <v>38.700000000000543</v>
          </cell>
          <cell r="L250">
            <v>15.899999999999267</v>
          </cell>
          <cell r="M250">
            <v>34.5</v>
          </cell>
          <cell r="N250">
            <v>-12.300000000000068</v>
          </cell>
          <cell r="O250">
            <v>308.99999999999937</v>
          </cell>
          <cell r="P250">
            <v>-9</v>
          </cell>
          <cell r="Q250">
            <v>10</v>
          </cell>
          <cell r="R250">
            <v>21.800000000000104</v>
          </cell>
          <cell r="S250">
            <v>15.900000000000169</v>
          </cell>
          <cell r="T250">
            <v>21.60000000000008</v>
          </cell>
          <cell r="U250">
            <v>106</v>
          </cell>
          <cell r="V250">
            <v>157</v>
          </cell>
          <cell r="W250">
            <v>232.20000000000061</v>
          </cell>
          <cell r="X250">
            <v>270.90000000000072</v>
          </cell>
          <cell r="Y250">
            <v>286.8</v>
          </cell>
          <cell r="Z250">
            <v>321.3</v>
          </cell>
          <cell r="AA250">
            <v>308.99999999999937</v>
          </cell>
        </row>
        <row r="251">
          <cell r="A251">
            <v>0</v>
          </cell>
          <cell r="B251" t="str">
            <v>Actual Profit and Loss 2005 tys.zł</v>
          </cell>
          <cell r="C251">
            <v>1</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4</v>
          </cell>
          <cell r="D252">
            <v>3</v>
          </cell>
          <cell r="E252">
            <v>4</v>
          </cell>
          <cell r="F252">
            <v>3</v>
          </cell>
          <cell r="G252">
            <v>2</v>
          </cell>
          <cell r="H252">
            <v>3</v>
          </cell>
          <cell r="I252">
            <v>2</v>
          </cell>
          <cell r="J252">
            <v>2</v>
          </cell>
          <cell r="K252">
            <v>2</v>
          </cell>
          <cell r="L252">
            <v>2</v>
          </cell>
          <cell r="M252">
            <v>2</v>
          </cell>
          <cell r="N252">
            <v>2</v>
          </cell>
          <cell r="O252">
            <v>31</v>
          </cell>
          <cell r="P252">
            <v>4</v>
          </cell>
          <cell r="Q252">
            <v>7</v>
          </cell>
          <cell r="R252">
            <v>11</v>
          </cell>
          <cell r="S252">
            <v>14</v>
          </cell>
          <cell r="T252">
            <v>16</v>
          </cell>
          <cell r="U252">
            <v>19</v>
          </cell>
          <cell r="V252">
            <v>21</v>
          </cell>
          <cell r="W252">
            <v>23</v>
          </cell>
          <cell r="X252">
            <v>25</v>
          </cell>
          <cell r="Y252">
            <v>27</v>
          </cell>
          <cell r="Z252">
            <v>29</v>
          </cell>
          <cell r="AA252">
            <v>31</v>
          </cell>
        </row>
        <row r="253">
          <cell r="A253" t="str">
            <v>Dtq02</v>
          </cell>
          <cell r="B253" t="str">
            <v>Interest expense</v>
          </cell>
          <cell r="C253">
            <v>0</v>
          </cell>
          <cell r="D253">
            <v>1</v>
          </cell>
          <cell r="E253">
            <v>-2</v>
          </cell>
          <cell r="F253">
            <v>0</v>
          </cell>
          <cell r="G253">
            <v>-1</v>
          </cell>
          <cell r="H253">
            <v>-2</v>
          </cell>
          <cell r="I253">
            <v>-1</v>
          </cell>
          <cell r="J253">
            <v>-1</v>
          </cell>
          <cell r="K253">
            <v>0</v>
          </cell>
          <cell r="L253">
            <v>-1</v>
          </cell>
          <cell r="M253">
            <v>0</v>
          </cell>
          <cell r="N253">
            <v>-1</v>
          </cell>
          <cell r="O253">
            <v>-8</v>
          </cell>
          <cell r="P253">
            <v>0</v>
          </cell>
          <cell r="Q253">
            <v>1</v>
          </cell>
          <cell r="R253">
            <v>-1</v>
          </cell>
          <cell r="S253">
            <v>-1</v>
          </cell>
          <cell r="T253">
            <v>-2</v>
          </cell>
          <cell r="U253">
            <v>-4</v>
          </cell>
          <cell r="V253">
            <v>-5</v>
          </cell>
          <cell r="W253">
            <v>-6</v>
          </cell>
          <cell r="X253">
            <v>-6</v>
          </cell>
          <cell r="Y253">
            <v>-7</v>
          </cell>
          <cell r="Z253">
            <v>-7</v>
          </cell>
          <cell r="AA253">
            <v>-8</v>
          </cell>
        </row>
        <row r="254">
          <cell r="A254" t="str">
            <v>Dtq03</v>
          </cell>
          <cell r="B254" t="str">
            <v>Net interest income</v>
          </cell>
          <cell r="C254">
            <v>4</v>
          </cell>
          <cell r="D254">
            <v>4</v>
          </cell>
          <cell r="E254">
            <v>2</v>
          </cell>
          <cell r="F254">
            <v>3</v>
          </cell>
          <cell r="G254">
            <v>1</v>
          </cell>
          <cell r="H254">
            <v>1</v>
          </cell>
          <cell r="I254">
            <v>1</v>
          </cell>
          <cell r="J254">
            <v>1</v>
          </cell>
          <cell r="K254">
            <v>2</v>
          </cell>
          <cell r="L254">
            <v>1</v>
          </cell>
          <cell r="M254">
            <v>2</v>
          </cell>
          <cell r="N254">
            <v>1</v>
          </cell>
          <cell r="O254">
            <v>23</v>
          </cell>
          <cell r="P254">
            <v>4</v>
          </cell>
          <cell r="Q254">
            <v>8</v>
          </cell>
          <cell r="R254">
            <v>10</v>
          </cell>
          <cell r="S254">
            <v>13</v>
          </cell>
          <cell r="T254">
            <v>14</v>
          </cell>
          <cell r="U254">
            <v>15</v>
          </cell>
          <cell r="V254">
            <v>16</v>
          </cell>
          <cell r="W254">
            <v>17</v>
          </cell>
          <cell r="X254">
            <v>19</v>
          </cell>
          <cell r="Y254">
            <v>20</v>
          </cell>
          <cell r="Z254">
            <v>22</v>
          </cell>
          <cell r="AA254">
            <v>23</v>
          </cell>
        </row>
        <row r="255">
          <cell r="A255" t="str">
            <v>Dtq04</v>
          </cell>
          <cell r="B255" t="str">
            <v>Fee Income</v>
          </cell>
          <cell r="C255">
            <v>461</v>
          </cell>
          <cell r="D255">
            <v>329</v>
          </cell>
          <cell r="E255">
            <v>539</v>
          </cell>
          <cell r="F255">
            <v>412</v>
          </cell>
          <cell r="G255">
            <v>377</v>
          </cell>
          <cell r="H255">
            <v>448</v>
          </cell>
          <cell r="I255">
            <v>539</v>
          </cell>
          <cell r="J255">
            <v>527</v>
          </cell>
          <cell r="K255">
            <v>456</v>
          </cell>
          <cell r="L255">
            <v>511</v>
          </cell>
          <cell r="M255">
            <v>476</v>
          </cell>
          <cell r="N255">
            <v>551</v>
          </cell>
          <cell r="O255">
            <v>5626</v>
          </cell>
          <cell r="P255">
            <v>461</v>
          </cell>
          <cell r="Q255">
            <v>790</v>
          </cell>
          <cell r="R255">
            <v>1329</v>
          </cell>
          <cell r="S255">
            <v>1741</v>
          </cell>
          <cell r="T255">
            <v>2118</v>
          </cell>
          <cell r="U255">
            <v>2566</v>
          </cell>
          <cell r="V255">
            <v>3105</v>
          </cell>
          <cell r="W255">
            <v>3632</v>
          </cell>
          <cell r="X255">
            <v>4088</v>
          </cell>
          <cell r="Y255">
            <v>4599</v>
          </cell>
          <cell r="Z255">
            <v>5075</v>
          </cell>
          <cell r="AA255">
            <v>5626</v>
          </cell>
        </row>
        <row r="256">
          <cell r="A256" t="str">
            <v>Dtq05</v>
          </cell>
          <cell r="B256" t="str">
            <v>Commission expense</v>
          </cell>
          <cell r="C256">
            <v>-394</v>
          </cell>
          <cell r="D256">
            <v>-282</v>
          </cell>
          <cell r="E256">
            <v>-433</v>
          </cell>
          <cell r="F256">
            <v>-349</v>
          </cell>
          <cell r="G256">
            <v>-323</v>
          </cell>
          <cell r="H256">
            <v>-388</v>
          </cell>
          <cell r="I256">
            <v>-428</v>
          </cell>
          <cell r="J256">
            <v>-435</v>
          </cell>
          <cell r="K256">
            <v>-375</v>
          </cell>
          <cell r="L256">
            <v>-454</v>
          </cell>
          <cell r="M256">
            <v>-403</v>
          </cell>
          <cell r="N256">
            <v>-477</v>
          </cell>
          <cell r="O256">
            <v>-4741</v>
          </cell>
          <cell r="P256">
            <v>-394</v>
          </cell>
          <cell r="Q256">
            <v>-676</v>
          </cell>
          <cell r="R256">
            <v>-1109</v>
          </cell>
          <cell r="S256">
            <v>-1458</v>
          </cell>
          <cell r="T256">
            <v>-1781</v>
          </cell>
          <cell r="U256">
            <v>-2169</v>
          </cell>
          <cell r="V256">
            <v>-2597</v>
          </cell>
          <cell r="W256">
            <v>-3032</v>
          </cell>
          <cell r="X256">
            <v>-3407</v>
          </cell>
          <cell r="Y256">
            <v>-3861</v>
          </cell>
          <cell r="Z256">
            <v>-4264</v>
          </cell>
          <cell r="AA256">
            <v>-4741</v>
          </cell>
        </row>
        <row r="257">
          <cell r="A257" t="str">
            <v>Dtq06</v>
          </cell>
          <cell r="B257" t="str">
            <v>Net fee and commission income</v>
          </cell>
          <cell r="C257">
            <v>67</v>
          </cell>
          <cell r="D257">
            <v>47</v>
          </cell>
          <cell r="E257">
            <v>106</v>
          </cell>
          <cell r="F257">
            <v>63</v>
          </cell>
          <cell r="G257">
            <v>54</v>
          </cell>
          <cell r="H257">
            <v>60</v>
          </cell>
          <cell r="I257">
            <v>111</v>
          </cell>
          <cell r="J257">
            <v>92</v>
          </cell>
          <cell r="K257">
            <v>81</v>
          </cell>
          <cell r="L257">
            <v>57</v>
          </cell>
          <cell r="M257">
            <v>73</v>
          </cell>
          <cell r="N257">
            <v>74</v>
          </cell>
          <cell r="O257">
            <v>885</v>
          </cell>
          <cell r="P257">
            <v>67</v>
          </cell>
          <cell r="Q257">
            <v>114</v>
          </cell>
          <cell r="R257">
            <v>220</v>
          </cell>
          <cell r="S257">
            <v>283</v>
          </cell>
          <cell r="T257">
            <v>337</v>
          </cell>
          <cell r="U257">
            <v>397</v>
          </cell>
          <cell r="V257">
            <v>508</v>
          </cell>
          <cell r="W257">
            <v>600</v>
          </cell>
          <cell r="X257">
            <v>681</v>
          </cell>
          <cell r="Y257">
            <v>738</v>
          </cell>
          <cell r="Z257">
            <v>811</v>
          </cell>
          <cell r="AA257">
            <v>885</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4</v>
          </cell>
          <cell r="D261">
            <v>2</v>
          </cell>
          <cell r="E261">
            <v>8</v>
          </cell>
          <cell r="F261">
            <v>3</v>
          </cell>
          <cell r="G261">
            <v>5</v>
          </cell>
          <cell r="H261">
            <v>7</v>
          </cell>
          <cell r="I261">
            <v>7</v>
          </cell>
          <cell r="J261">
            <v>2</v>
          </cell>
          <cell r="K261">
            <v>-2</v>
          </cell>
          <cell r="L261">
            <v>14</v>
          </cell>
          <cell r="M261">
            <v>8</v>
          </cell>
          <cell r="N261">
            <v>1</v>
          </cell>
          <cell r="O261">
            <v>59</v>
          </cell>
          <cell r="P261">
            <v>4</v>
          </cell>
          <cell r="Q261">
            <v>6</v>
          </cell>
          <cell r="R261">
            <v>14</v>
          </cell>
          <cell r="S261">
            <v>17</v>
          </cell>
          <cell r="T261">
            <v>22</v>
          </cell>
          <cell r="U261">
            <v>29</v>
          </cell>
          <cell r="V261">
            <v>36</v>
          </cell>
          <cell r="W261">
            <v>38</v>
          </cell>
          <cell r="X261">
            <v>36</v>
          </cell>
          <cell r="Y261">
            <v>50</v>
          </cell>
          <cell r="Z261">
            <v>58</v>
          </cell>
          <cell r="AA261">
            <v>59</v>
          </cell>
        </row>
        <row r="262">
          <cell r="A262" t="str">
            <v>Dtq11</v>
          </cell>
          <cell r="B262" t="str">
            <v>Other income</v>
          </cell>
          <cell r="C262">
            <v>71</v>
          </cell>
          <cell r="D262">
            <v>49</v>
          </cell>
          <cell r="E262">
            <v>114</v>
          </cell>
          <cell r="F262">
            <v>66</v>
          </cell>
          <cell r="G262">
            <v>59</v>
          </cell>
          <cell r="H262">
            <v>67</v>
          </cell>
          <cell r="I262">
            <v>118</v>
          </cell>
          <cell r="J262">
            <v>94</v>
          </cell>
          <cell r="K262">
            <v>79</v>
          </cell>
          <cell r="L262">
            <v>71</v>
          </cell>
          <cell r="M262">
            <v>81</v>
          </cell>
          <cell r="N262">
            <v>75</v>
          </cell>
          <cell r="O262">
            <v>944</v>
          </cell>
          <cell r="P262">
            <v>71</v>
          </cell>
          <cell r="Q262">
            <v>120</v>
          </cell>
          <cell r="R262">
            <v>234</v>
          </cell>
          <cell r="S262">
            <v>300</v>
          </cell>
          <cell r="T262">
            <v>359</v>
          </cell>
          <cell r="U262">
            <v>426</v>
          </cell>
          <cell r="V262">
            <v>544</v>
          </cell>
          <cell r="W262">
            <v>638</v>
          </cell>
          <cell r="X262">
            <v>717</v>
          </cell>
          <cell r="Y262">
            <v>788</v>
          </cell>
          <cell r="Z262">
            <v>869</v>
          </cell>
          <cell r="AA262">
            <v>944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75</v>
          </cell>
          <cell r="D264">
            <v>53</v>
          </cell>
          <cell r="E264">
            <v>116</v>
          </cell>
          <cell r="F264">
            <v>69</v>
          </cell>
          <cell r="G264">
            <v>60</v>
          </cell>
          <cell r="H264">
            <v>68</v>
          </cell>
          <cell r="I264">
            <v>119</v>
          </cell>
          <cell r="J264">
            <v>95</v>
          </cell>
          <cell r="K264">
            <v>81</v>
          </cell>
          <cell r="L264">
            <v>72</v>
          </cell>
          <cell r="M264">
            <v>83</v>
          </cell>
          <cell r="N264">
            <v>76</v>
          </cell>
          <cell r="O264">
            <v>967</v>
          </cell>
          <cell r="P264">
            <v>75</v>
          </cell>
          <cell r="Q264">
            <v>128</v>
          </cell>
          <cell r="R264">
            <v>244</v>
          </cell>
          <cell r="S264">
            <v>313</v>
          </cell>
          <cell r="T264">
            <v>373</v>
          </cell>
          <cell r="U264">
            <v>441</v>
          </cell>
          <cell r="V264">
            <v>560</v>
          </cell>
          <cell r="W264">
            <v>655</v>
          </cell>
          <cell r="X264">
            <v>736</v>
          </cell>
          <cell r="Y264">
            <v>808</v>
          </cell>
          <cell r="Z264">
            <v>891</v>
          </cell>
          <cell r="AA264">
            <v>967</v>
          </cell>
        </row>
        <row r="265">
          <cell r="A265" t="str">
            <v>Dtq13</v>
          </cell>
          <cell r="B265" t="str">
            <v>Personnel expenses</v>
          </cell>
          <cell r="C265">
            <v>65</v>
          </cell>
          <cell r="D265">
            <v>66</v>
          </cell>
          <cell r="E265">
            <v>58</v>
          </cell>
          <cell r="F265">
            <v>52</v>
          </cell>
          <cell r="G265">
            <v>32</v>
          </cell>
          <cell r="H265">
            <v>38</v>
          </cell>
          <cell r="I265">
            <v>45</v>
          </cell>
          <cell r="J265">
            <v>40</v>
          </cell>
          <cell r="K265">
            <v>48</v>
          </cell>
          <cell r="L265">
            <v>41</v>
          </cell>
          <cell r="M265">
            <v>42</v>
          </cell>
          <cell r="N265">
            <v>36.999999999999922</v>
          </cell>
          <cell r="O265">
            <v>564</v>
          </cell>
          <cell r="P265">
            <v>65</v>
          </cell>
          <cell r="Q265">
            <v>131</v>
          </cell>
          <cell r="R265">
            <v>189</v>
          </cell>
          <cell r="S265">
            <v>241</v>
          </cell>
          <cell r="T265">
            <v>273</v>
          </cell>
          <cell r="U265">
            <v>311</v>
          </cell>
          <cell r="V265">
            <v>356</v>
          </cell>
          <cell r="W265">
            <v>396</v>
          </cell>
          <cell r="X265">
            <v>444</v>
          </cell>
          <cell r="Y265">
            <v>485</v>
          </cell>
          <cell r="Z265">
            <v>527</v>
          </cell>
          <cell r="AA265">
            <v>564</v>
          </cell>
        </row>
        <row r="266">
          <cell r="A266" t="str">
            <v>Dtq14</v>
          </cell>
          <cell r="B266" t="str">
            <v>General and administrative expenses</v>
          </cell>
          <cell r="C266">
            <v>25</v>
          </cell>
          <cell r="D266">
            <v>32</v>
          </cell>
          <cell r="E266">
            <v>33</v>
          </cell>
          <cell r="F266">
            <v>45</v>
          </cell>
          <cell r="G266">
            <v>43</v>
          </cell>
          <cell r="H266">
            <v>27</v>
          </cell>
          <cell r="I266">
            <v>40</v>
          </cell>
          <cell r="J266">
            <v>27</v>
          </cell>
          <cell r="K266">
            <v>34</v>
          </cell>
          <cell r="L266">
            <v>37</v>
          </cell>
          <cell r="M266">
            <v>34</v>
          </cell>
          <cell r="N266">
            <v>50</v>
          </cell>
          <cell r="O266">
            <v>427</v>
          </cell>
          <cell r="P266">
            <v>25</v>
          </cell>
          <cell r="Q266">
            <v>57</v>
          </cell>
          <cell r="R266">
            <v>90</v>
          </cell>
          <cell r="S266">
            <v>135</v>
          </cell>
          <cell r="T266">
            <v>178</v>
          </cell>
          <cell r="U266">
            <v>205</v>
          </cell>
          <cell r="V266">
            <v>245</v>
          </cell>
          <cell r="W266">
            <v>272</v>
          </cell>
          <cell r="X266">
            <v>306</v>
          </cell>
          <cell r="Y266">
            <v>343</v>
          </cell>
          <cell r="Z266">
            <v>377</v>
          </cell>
          <cell r="AA266">
            <v>427</v>
          </cell>
        </row>
        <row r="267">
          <cell r="A267" t="str">
            <v>Dtq15</v>
          </cell>
          <cell r="B267" t="str">
            <v>Depreciation / Amortisation</v>
          </cell>
          <cell r="C267">
            <v>3</v>
          </cell>
          <cell r="D267">
            <v>2</v>
          </cell>
          <cell r="E267">
            <v>4</v>
          </cell>
          <cell r="F267">
            <v>2</v>
          </cell>
          <cell r="G267">
            <v>3</v>
          </cell>
          <cell r="H267">
            <v>9</v>
          </cell>
          <cell r="I267">
            <v>2</v>
          </cell>
          <cell r="J267">
            <v>3</v>
          </cell>
          <cell r="K267">
            <v>4</v>
          </cell>
          <cell r="L267">
            <v>2</v>
          </cell>
          <cell r="M267">
            <v>3</v>
          </cell>
          <cell r="N267">
            <v>2</v>
          </cell>
          <cell r="O267">
            <v>39</v>
          </cell>
          <cell r="P267">
            <v>3</v>
          </cell>
          <cell r="Q267">
            <v>5</v>
          </cell>
          <cell r="R267">
            <v>9</v>
          </cell>
          <cell r="S267">
            <v>11</v>
          </cell>
          <cell r="T267">
            <v>14</v>
          </cell>
          <cell r="U267">
            <v>23</v>
          </cell>
          <cell r="V267">
            <v>25</v>
          </cell>
          <cell r="W267">
            <v>28</v>
          </cell>
          <cell r="X267">
            <v>32</v>
          </cell>
          <cell r="Y267">
            <v>34</v>
          </cell>
          <cell r="Z267">
            <v>37</v>
          </cell>
          <cell r="AA267">
            <v>39</v>
          </cell>
        </row>
        <row r="268">
          <cell r="A268" t="str">
            <v>Dtq16</v>
          </cell>
          <cell r="B268" t="str">
            <v>Total operating expenses</v>
          </cell>
          <cell r="C268">
            <v>93</v>
          </cell>
          <cell r="D268">
            <v>100</v>
          </cell>
          <cell r="E268">
            <v>95</v>
          </cell>
          <cell r="F268">
            <v>99</v>
          </cell>
          <cell r="G268">
            <v>78</v>
          </cell>
          <cell r="H268">
            <v>74</v>
          </cell>
          <cell r="I268">
            <v>87</v>
          </cell>
          <cell r="J268">
            <v>70</v>
          </cell>
          <cell r="K268">
            <v>86</v>
          </cell>
          <cell r="L268">
            <v>80</v>
          </cell>
          <cell r="M268">
            <v>79</v>
          </cell>
          <cell r="N268">
            <v>88.999999999999915</v>
          </cell>
          <cell r="O268">
            <v>1030</v>
          </cell>
          <cell r="P268">
            <v>93</v>
          </cell>
          <cell r="Q268">
            <v>193</v>
          </cell>
          <cell r="R268">
            <v>288</v>
          </cell>
          <cell r="S268">
            <v>387</v>
          </cell>
          <cell r="T268">
            <v>465</v>
          </cell>
          <cell r="U268">
            <v>539</v>
          </cell>
          <cell r="V268">
            <v>626</v>
          </cell>
          <cell r="W268">
            <v>696</v>
          </cell>
          <cell r="X268">
            <v>782</v>
          </cell>
          <cell r="Y268">
            <v>862</v>
          </cell>
          <cell r="Z268">
            <v>941</v>
          </cell>
          <cell r="AA268">
            <v>1030</v>
          </cell>
        </row>
        <row r="269">
          <cell r="A269" t="str">
            <v>Dtq17</v>
          </cell>
          <cell r="B269" t="str">
            <v>Operating profit before provisions</v>
          </cell>
          <cell r="C269">
            <v>-18</v>
          </cell>
          <cell r="D269">
            <v>-47</v>
          </cell>
          <cell r="E269">
            <v>21</v>
          </cell>
          <cell r="F269">
            <v>-30</v>
          </cell>
          <cell r="G269">
            <v>-18</v>
          </cell>
          <cell r="H269">
            <v>-6</v>
          </cell>
          <cell r="I269">
            <v>32</v>
          </cell>
          <cell r="J269">
            <v>25</v>
          </cell>
          <cell r="K269">
            <v>-5</v>
          </cell>
          <cell r="L269">
            <v>-8</v>
          </cell>
          <cell r="M269">
            <v>4</v>
          </cell>
          <cell r="N269">
            <v>-12.999999999999915</v>
          </cell>
          <cell r="O269">
            <v>-63</v>
          </cell>
          <cell r="P269">
            <v>-18</v>
          </cell>
          <cell r="Q269">
            <v>-65</v>
          </cell>
          <cell r="R269">
            <v>-44</v>
          </cell>
          <cell r="S269">
            <v>-74</v>
          </cell>
          <cell r="T269">
            <v>-92</v>
          </cell>
          <cell r="U269">
            <v>-98</v>
          </cell>
          <cell r="V269">
            <v>-66</v>
          </cell>
          <cell r="W269">
            <v>-41</v>
          </cell>
          <cell r="X269">
            <v>-46</v>
          </cell>
          <cell r="Y269">
            <v>-54</v>
          </cell>
          <cell r="Z269">
            <v>-50</v>
          </cell>
          <cell r="AA269">
            <v>-63</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-18</v>
          </cell>
          <cell r="D274">
            <v>-47</v>
          </cell>
          <cell r="E274">
            <v>21</v>
          </cell>
          <cell r="F274">
            <v>-30</v>
          </cell>
          <cell r="G274">
            <v>-18</v>
          </cell>
          <cell r="H274">
            <v>-6</v>
          </cell>
          <cell r="I274">
            <v>32</v>
          </cell>
          <cell r="J274">
            <v>25</v>
          </cell>
          <cell r="K274">
            <v>-5</v>
          </cell>
          <cell r="L274">
            <v>-8</v>
          </cell>
          <cell r="M274">
            <v>4</v>
          </cell>
          <cell r="N274">
            <v>-12.999999999999915</v>
          </cell>
          <cell r="O274">
            <v>-63</v>
          </cell>
          <cell r="P274">
            <v>-18</v>
          </cell>
          <cell r="Q274">
            <v>-65</v>
          </cell>
          <cell r="R274">
            <v>-44</v>
          </cell>
          <cell r="S274">
            <v>-74</v>
          </cell>
          <cell r="T274">
            <v>-92</v>
          </cell>
          <cell r="U274">
            <v>-98</v>
          </cell>
          <cell r="V274">
            <v>-66</v>
          </cell>
          <cell r="W274">
            <v>-41</v>
          </cell>
          <cell r="X274">
            <v>-46</v>
          </cell>
          <cell r="Y274">
            <v>-54</v>
          </cell>
          <cell r="Z274">
            <v>-50</v>
          </cell>
          <cell r="AA274">
            <v>-63</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-18</v>
          </cell>
          <cell r="D278">
            <v>-47</v>
          </cell>
          <cell r="E278">
            <v>21</v>
          </cell>
          <cell r="F278">
            <v>-30</v>
          </cell>
          <cell r="G278">
            <v>-18</v>
          </cell>
          <cell r="H278">
            <v>-6</v>
          </cell>
          <cell r="I278">
            <v>32</v>
          </cell>
          <cell r="J278">
            <v>25</v>
          </cell>
          <cell r="K278">
            <v>-5</v>
          </cell>
          <cell r="L278">
            <v>-8</v>
          </cell>
          <cell r="M278">
            <v>4</v>
          </cell>
          <cell r="N278">
            <v>-12.999999999999915</v>
          </cell>
          <cell r="O278">
            <v>-63</v>
          </cell>
          <cell r="P278">
            <v>-18</v>
          </cell>
          <cell r="Q278">
            <v>-65</v>
          </cell>
          <cell r="R278">
            <v>-44</v>
          </cell>
          <cell r="S278">
            <v>-74</v>
          </cell>
          <cell r="T278">
            <v>-92</v>
          </cell>
          <cell r="U278">
            <v>-98</v>
          </cell>
          <cell r="V278">
            <v>-66</v>
          </cell>
          <cell r="W278">
            <v>-41</v>
          </cell>
          <cell r="X278">
            <v>-46</v>
          </cell>
          <cell r="Y278">
            <v>-54</v>
          </cell>
          <cell r="Z278">
            <v>-50</v>
          </cell>
          <cell r="AA278">
            <v>-63</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-12</v>
          </cell>
          <cell r="L280">
            <v>3</v>
          </cell>
          <cell r="M280">
            <v>0</v>
          </cell>
          <cell r="N280">
            <v>2</v>
          </cell>
          <cell r="O280">
            <v>-7</v>
          </cell>
          <cell r="P280">
            <v>0</v>
          </cell>
          <cell r="Q280">
            <v>0</v>
          </cell>
          <cell r="R280">
            <v>0</v>
          </cell>
          <cell r="S280">
            <v>0</v>
          </cell>
          <cell r="T280">
            <v>0</v>
          </cell>
          <cell r="U280">
            <v>0</v>
          </cell>
          <cell r="V280">
            <v>0</v>
          </cell>
          <cell r="W280">
            <v>0</v>
          </cell>
          <cell r="X280">
            <v>-12</v>
          </cell>
          <cell r="Y280">
            <v>-9</v>
          </cell>
          <cell r="Z280">
            <v>-9</v>
          </cell>
          <cell r="AA280">
            <v>-7</v>
          </cell>
        </row>
        <row r="281">
          <cell r="A281" t="str">
            <v>Dtq28</v>
          </cell>
          <cell r="B281" t="str">
            <v>Profit after tax</v>
          </cell>
          <cell r="C281">
            <v>-18</v>
          </cell>
          <cell r="D281">
            <v>-47</v>
          </cell>
          <cell r="E281">
            <v>21</v>
          </cell>
          <cell r="F281">
            <v>-30</v>
          </cell>
          <cell r="G281">
            <v>-18</v>
          </cell>
          <cell r="H281">
            <v>-6</v>
          </cell>
          <cell r="I281">
            <v>32</v>
          </cell>
          <cell r="J281">
            <v>25</v>
          </cell>
          <cell r="K281">
            <v>-17</v>
          </cell>
          <cell r="L281">
            <v>-5</v>
          </cell>
          <cell r="M281">
            <v>4</v>
          </cell>
          <cell r="N281">
            <v>-10.999999999999915</v>
          </cell>
          <cell r="O281">
            <v>-70</v>
          </cell>
          <cell r="P281">
            <v>-18</v>
          </cell>
          <cell r="Q281">
            <v>-65</v>
          </cell>
          <cell r="R281">
            <v>-44</v>
          </cell>
          <cell r="S281">
            <v>-74</v>
          </cell>
          <cell r="T281">
            <v>-92</v>
          </cell>
          <cell r="U281">
            <v>-98</v>
          </cell>
          <cell r="V281">
            <v>-66</v>
          </cell>
          <cell r="W281">
            <v>-41</v>
          </cell>
          <cell r="X281">
            <v>-58</v>
          </cell>
          <cell r="Y281">
            <v>-63</v>
          </cell>
          <cell r="Z281">
            <v>-59</v>
          </cell>
          <cell r="AA281">
            <v>-70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2</v>
          </cell>
          <cell r="E283">
            <v>3</v>
          </cell>
          <cell r="F283">
            <v>2</v>
          </cell>
          <cell r="G283">
            <v>2</v>
          </cell>
          <cell r="H283">
            <v>1</v>
          </cell>
          <cell r="I283">
            <v>3</v>
          </cell>
          <cell r="J283">
            <v>2</v>
          </cell>
          <cell r="K283">
            <v>3</v>
          </cell>
          <cell r="L283">
            <v>2</v>
          </cell>
          <cell r="M283">
            <v>5</v>
          </cell>
          <cell r="N283">
            <v>3</v>
          </cell>
          <cell r="O283">
            <v>28</v>
          </cell>
          <cell r="P283">
            <v>0</v>
          </cell>
          <cell r="Q283">
            <v>2</v>
          </cell>
          <cell r="R283">
            <v>5</v>
          </cell>
          <cell r="S283">
            <v>7</v>
          </cell>
          <cell r="T283">
            <v>9</v>
          </cell>
          <cell r="U283">
            <v>10</v>
          </cell>
          <cell r="V283">
            <v>13</v>
          </cell>
          <cell r="W283">
            <v>15</v>
          </cell>
          <cell r="X283">
            <v>18</v>
          </cell>
          <cell r="Y283">
            <v>20</v>
          </cell>
          <cell r="Z283">
            <v>25</v>
          </cell>
          <cell r="AA283">
            <v>28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2</v>
          </cell>
          <cell r="E285">
            <v>3</v>
          </cell>
          <cell r="F285">
            <v>2</v>
          </cell>
          <cell r="G285">
            <v>2</v>
          </cell>
          <cell r="H285">
            <v>1</v>
          </cell>
          <cell r="I285">
            <v>3</v>
          </cell>
          <cell r="J285">
            <v>2</v>
          </cell>
          <cell r="K285">
            <v>3</v>
          </cell>
          <cell r="L285">
            <v>2</v>
          </cell>
          <cell r="M285">
            <v>5</v>
          </cell>
          <cell r="N285">
            <v>3</v>
          </cell>
          <cell r="O285">
            <v>28</v>
          </cell>
          <cell r="P285">
            <v>0</v>
          </cell>
          <cell r="Q285">
            <v>2</v>
          </cell>
          <cell r="R285">
            <v>5</v>
          </cell>
          <cell r="S285">
            <v>7</v>
          </cell>
          <cell r="T285">
            <v>9</v>
          </cell>
          <cell r="U285">
            <v>10</v>
          </cell>
          <cell r="V285">
            <v>13</v>
          </cell>
          <cell r="W285">
            <v>15</v>
          </cell>
          <cell r="X285">
            <v>18</v>
          </cell>
          <cell r="Y285">
            <v>20</v>
          </cell>
          <cell r="Z285">
            <v>25</v>
          </cell>
          <cell r="AA285">
            <v>28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67</v>
          </cell>
          <cell r="D293">
            <v>67</v>
          </cell>
          <cell r="E293">
            <v>91</v>
          </cell>
          <cell r="F293">
            <v>135</v>
          </cell>
          <cell r="G293">
            <v>66</v>
          </cell>
          <cell r="H293">
            <v>57</v>
          </cell>
          <cell r="I293">
            <v>79.000000000000071</v>
          </cell>
          <cell r="J293">
            <v>103</v>
          </cell>
          <cell r="K293">
            <v>79</v>
          </cell>
          <cell r="L293">
            <v>74</v>
          </cell>
          <cell r="M293">
            <v>76.000000000000071</v>
          </cell>
          <cell r="N293">
            <v>65.999999999999943</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67</v>
          </cell>
          <cell r="D295">
            <v>69</v>
          </cell>
          <cell r="E295">
            <v>94</v>
          </cell>
          <cell r="F295">
            <v>137</v>
          </cell>
          <cell r="G295">
            <v>68</v>
          </cell>
          <cell r="H295">
            <v>58</v>
          </cell>
          <cell r="I295">
            <v>82.000000000000071</v>
          </cell>
          <cell r="J295">
            <v>105</v>
          </cell>
          <cell r="K295">
            <v>82</v>
          </cell>
          <cell r="L295">
            <v>76</v>
          </cell>
          <cell r="M295">
            <v>81.000000000000071</v>
          </cell>
          <cell r="N295">
            <v>68.999999999999943</v>
          </cell>
          <cell r="O295">
            <v>28</v>
          </cell>
          <cell r="P295">
            <v>0</v>
          </cell>
          <cell r="Q295">
            <v>2</v>
          </cell>
          <cell r="R295">
            <v>5</v>
          </cell>
          <cell r="S295">
            <v>7</v>
          </cell>
          <cell r="T295">
            <v>9</v>
          </cell>
          <cell r="U295">
            <v>10</v>
          </cell>
          <cell r="V295">
            <v>13</v>
          </cell>
          <cell r="W295">
            <v>15</v>
          </cell>
          <cell r="X295">
            <v>18</v>
          </cell>
          <cell r="Y295">
            <v>20</v>
          </cell>
          <cell r="Z295">
            <v>25</v>
          </cell>
          <cell r="AA295">
            <v>28</v>
          </cell>
        </row>
        <row r="296">
          <cell r="A296" t="str">
            <v>Dtc13</v>
          </cell>
          <cell r="B296" t="str">
            <v>Personnel expenses</v>
          </cell>
          <cell r="C296">
            <v>27</v>
          </cell>
          <cell r="D296">
            <v>34</v>
          </cell>
          <cell r="E296">
            <v>34</v>
          </cell>
          <cell r="F296">
            <v>37</v>
          </cell>
          <cell r="G296">
            <v>36</v>
          </cell>
          <cell r="H296">
            <v>36</v>
          </cell>
          <cell r="I296">
            <v>35</v>
          </cell>
          <cell r="J296">
            <v>35</v>
          </cell>
          <cell r="K296">
            <v>39</v>
          </cell>
          <cell r="L296">
            <v>37</v>
          </cell>
          <cell r="M296">
            <v>35</v>
          </cell>
          <cell r="N296">
            <v>53</v>
          </cell>
          <cell r="O296">
            <v>438</v>
          </cell>
          <cell r="P296">
            <v>27</v>
          </cell>
          <cell r="Q296">
            <v>61</v>
          </cell>
          <cell r="R296">
            <v>95</v>
          </cell>
          <cell r="S296">
            <v>132</v>
          </cell>
          <cell r="T296">
            <v>168</v>
          </cell>
          <cell r="U296">
            <v>204</v>
          </cell>
          <cell r="V296">
            <v>239</v>
          </cell>
          <cell r="W296">
            <v>274</v>
          </cell>
          <cell r="X296">
            <v>313</v>
          </cell>
          <cell r="Y296">
            <v>350</v>
          </cell>
          <cell r="Z296">
            <v>385</v>
          </cell>
          <cell r="AA296">
            <v>438</v>
          </cell>
        </row>
        <row r="297">
          <cell r="A297" t="str">
            <v>Dtc14</v>
          </cell>
          <cell r="B297" t="str">
            <v>General and administrative expenses</v>
          </cell>
          <cell r="C297">
            <v>27</v>
          </cell>
          <cell r="D297">
            <v>31</v>
          </cell>
          <cell r="E297">
            <v>33</v>
          </cell>
          <cell r="F297">
            <v>40</v>
          </cell>
          <cell r="G297">
            <v>26</v>
          </cell>
          <cell r="H297">
            <v>24</v>
          </cell>
          <cell r="I297">
            <v>43</v>
          </cell>
          <cell r="J297">
            <v>28</v>
          </cell>
          <cell r="K297">
            <v>32</v>
          </cell>
          <cell r="L297">
            <v>49</v>
          </cell>
          <cell r="M297">
            <v>33</v>
          </cell>
          <cell r="N297">
            <v>38</v>
          </cell>
          <cell r="O297">
            <v>404</v>
          </cell>
          <cell r="P297">
            <v>27</v>
          </cell>
          <cell r="Q297">
            <v>58</v>
          </cell>
          <cell r="R297">
            <v>91</v>
          </cell>
          <cell r="S297">
            <v>131</v>
          </cell>
          <cell r="T297">
            <v>157</v>
          </cell>
          <cell r="U297">
            <v>181</v>
          </cell>
          <cell r="V297">
            <v>224</v>
          </cell>
          <cell r="W297">
            <v>252</v>
          </cell>
          <cell r="X297">
            <v>284</v>
          </cell>
          <cell r="Y297">
            <v>333</v>
          </cell>
          <cell r="Z297">
            <v>366</v>
          </cell>
          <cell r="AA297">
            <v>404</v>
          </cell>
        </row>
        <row r="298">
          <cell r="A298" t="str">
            <v>Dtc15</v>
          </cell>
          <cell r="B298" t="str">
            <v>Depreciation / Amortisation</v>
          </cell>
          <cell r="C298">
            <v>6</v>
          </cell>
          <cell r="D298">
            <v>2</v>
          </cell>
          <cell r="E298">
            <v>5</v>
          </cell>
          <cell r="F298">
            <v>4</v>
          </cell>
          <cell r="G298">
            <v>4</v>
          </cell>
          <cell r="H298">
            <v>4</v>
          </cell>
          <cell r="I298">
            <v>3</v>
          </cell>
          <cell r="J298">
            <v>3</v>
          </cell>
          <cell r="K298">
            <v>4</v>
          </cell>
          <cell r="L298">
            <v>3</v>
          </cell>
          <cell r="M298">
            <v>3</v>
          </cell>
          <cell r="N298">
            <v>1.9999999999999949</v>
          </cell>
          <cell r="O298">
            <v>43</v>
          </cell>
          <cell r="P298">
            <v>6</v>
          </cell>
          <cell r="Q298">
            <v>8</v>
          </cell>
          <cell r="R298">
            <v>13</v>
          </cell>
          <cell r="S298">
            <v>17</v>
          </cell>
          <cell r="T298">
            <v>21</v>
          </cell>
          <cell r="U298">
            <v>25</v>
          </cell>
          <cell r="V298">
            <v>28</v>
          </cell>
          <cell r="W298">
            <v>31</v>
          </cell>
          <cell r="X298">
            <v>35</v>
          </cell>
          <cell r="Y298">
            <v>38</v>
          </cell>
          <cell r="Z298">
            <v>41</v>
          </cell>
          <cell r="AA298">
            <v>43</v>
          </cell>
        </row>
        <row r="299">
          <cell r="A299" t="str">
            <v>Dtc16</v>
          </cell>
          <cell r="B299" t="str">
            <v>Total operating expenses</v>
          </cell>
          <cell r="C299">
            <v>60</v>
          </cell>
          <cell r="D299">
            <v>67</v>
          </cell>
          <cell r="E299">
            <v>72</v>
          </cell>
          <cell r="F299">
            <v>81</v>
          </cell>
          <cell r="G299">
            <v>66</v>
          </cell>
          <cell r="H299">
            <v>64</v>
          </cell>
          <cell r="I299">
            <v>81</v>
          </cell>
          <cell r="J299">
            <v>66</v>
          </cell>
          <cell r="K299">
            <v>75</v>
          </cell>
          <cell r="L299">
            <v>89</v>
          </cell>
          <cell r="M299">
            <v>71</v>
          </cell>
          <cell r="N299">
            <v>93</v>
          </cell>
          <cell r="O299">
            <v>885</v>
          </cell>
          <cell r="P299">
            <v>60</v>
          </cell>
          <cell r="Q299">
            <v>127</v>
          </cell>
          <cell r="R299">
            <v>199</v>
          </cell>
          <cell r="S299">
            <v>280</v>
          </cell>
          <cell r="T299">
            <v>346</v>
          </cell>
          <cell r="U299">
            <v>410</v>
          </cell>
          <cell r="V299">
            <v>491</v>
          </cell>
          <cell r="W299">
            <v>557</v>
          </cell>
          <cell r="X299">
            <v>632</v>
          </cell>
          <cell r="Y299">
            <v>721</v>
          </cell>
          <cell r="Z299">
            <v>792</v>
          </cell>
          <cell r="AA299">
            <v>885</v>
          </cell>
        </row>
        <row r="300">
          <cell r="A300" t="str">
            <v>Dtc17</v>
          </cell>
          <cell r="B300" t="str">
            <v>Operating profit before provisions</v>
          </cell>
          <cell r="C300">
            <v>7</v>
          </cell>
          <cell r="D300">
            <v>2</v>
          </cell>
          <cell r="E300">
            <v>22</v>
          </cell>
          <cell r="F300">
            <v>56</v>
          </cell>
          <cell r="G300">
            <v>2</v>
          </cell>
          <cell r="H300">
            <v>-6</v>
          </cell>
          <cell r="I300">
            <v>1.0000000000000711</v>
          </cell>
          <cell r="J300">
            <v>39</v>
          </cell>
          <cell r="K300">
            <v>7</v>
          </cell>
          <cell r="L300">
            <v>-13</v>
          </cell>
          <cell r="M300">
            <v>10.000000000000071</v>
          </cell>
          <cell r="N300">
            <v>-24.000000000000057</v>
          </cell>
          <cell r="O300">
            <v>-857</v>
          </cell>
          <cell r="P300">
            <v>-60</v>
          </cell>
          <cell r="Q300">
            <v>-125</v>
          </cell>
          <cell r="R300">
            <v>-194</v>
          </cell>
          <cell r="S300">
            <v>-273</v>
          </cell>
          <cell r="T300">
            <v>-337</v>
          </cell>
          <cell r="U300">
            <v>-400</v>
          </cell>
          <cell r="V300">
            <v>-478</v>
          </cell>
          <cell r="W300">
            <v>-542</v>
          </cell>
          <cell r="X300">
            <v>-614</v>
          </cell>
          <cell r="Y300">
            <v>-701</v>
          </cell>
          <cell r="Z300">
            <v>-767</v>
          </cell>
          <cell r="AA300">
            <v>-857</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7</v>
          </cell>
          <cell r="D305">
            <v>2</v>
          </cell>
          <cell r="E305">
            <v>22</v>
          </cell>
          <cell r="F305">
            <v>56</v>
          </cell>
          <cell r="G305">
            <v>2</v>
          </cell>
          <cell r="H305">
            <v>-6</v>
          </cell>
          <cell r="I305">
            <v>1.0000000000000711</v>
          </cell>
          <cell r="J305">
            <v>39</v>
          </cell>
          <cell r="K305">
            <v>7</v>
          </cell>
          <cell r="L305">
            <v>-13</v>
          </cell>
          <cell r="M305">
            <v>10.000000000000071</v>
          </cell>
          <cell r="N305">
            <v>-24.000000000000057</v>
          </cell>
          <cell r="O305">
            <v>-857</v>
          </cell>
          <cell r="P305">
            <v>-60</v>
          </cell>
          <cell r="Q305">
            <v>-125</v>
          </cell>
          <cell r="R305">
            <v>-194</v>
          </cell>
          <cell r="S305">
            <v>-273</v>
          </cell>
          <cell r="T305">
            <v>-337</v>
          </cell>
          <cell r="U305">
            <v>-400</v>
          </cell>
          <cell r="V305">
            <v>-478</v>
          </cell>
          <cell r="W305">
            <v>-542</v>
          </cell>
          <cell r="X305">
            <v>-614</v>
          </cell>
          <cell r="Y305">
            <v>-701</v>
          </cell>
          <cell r="Z305">
            <v>-767</v>
          </cell>
          <cell r="AA305">
            <v>-857</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7</v>
          </cell>
          <cell r="D309">
            <v>2</v>
          </cell>
          <cell r="E309">
            <v>22</v>
          </cell>
          <cell r="F309">
            <v>56</v>
          </cell>
          <cell r="G309">
            <v>2</v>
          </cell>
          <cell r="H309">
            <v>-6</v>
          </cell>
          <cell r="I309">
            <v>1.0000000000000711</v>
          </cell>
          <cell r="J309">
            <v>39</v>
          </cell>
          <cell r="K309">
            <v>7</v>
          </cell>
          <cell r="L309">
            <v>-13</v>
          </cell>
          <cell r="M309">
            <v>10.000000000000071</v>
          </cell>
          <cell r="N309">
            <v>-24.000000000000057</v>
          </cell>
          <cell r="O309">
            <v>-857</v>
          </cell>
          <cell r="P309">
            <v>-60</v>
          </cell>
          <cell r="Q309">
            <v>-125</v>
          </cell>
          <cell r="R309">
            <v>-194</v>
          </cell>
          <cell r="S309">
            <v>-273</v>
          </cell>
          <cell r="T309">
            <v>-337</v>
          </cell>
          <cell r="U309">
            <v>-400</v>
          </cell>
          <cell r="V309">
            <v>-478</v>
          </cell>
          <cell r="W309">
            <v>-542</v>
          </cell>
          <cell r="X309">
            <v>-614</v>
          </cell>
          <cell r="Y309">
            <v>-701</v>
          </cell>
          <cell r="Z309">
            <v>-767</v>
          </cell>
          <cell r="AA309">
            <v>-857</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-3</v>
          </cell>
          <cell r="F311">
            <v>-7</v>
          </cell>
          <cell r="G311">
            <v>-0.99999999999999911</v>
          </cell>
          <cell r="H311">
            <v>-1</v>
          </cell>
          <cell r="I311">
            <v>-0.99999999999999911</v>
          </cell>
          <cell r="J311">
            <v>-8</v>
          </cell>
          <cell r="K311">
            <v>-0.99999999999999745</v>
          </cell>
          <cell r="L311">
            <v>0.99999999999999745</v>
          </cell>
          <cell r="M311">
            <v>0</v>
          </cell>
          <cell r="N311">
            <v>0</v>
          </cell>
          <cell r="O311">
            <v>-21</v>
          </cell>
          <cell r="P311">
            <v>0</v>
          </cell>
          <cell r="Q311">
            <v>0</v>
          </cell>
          <cell r="R311">
            <v>-3</v>
          </cell>
          <cell r="S311">
            <v>-10</v>
          </cell>
          <cell r="T311">
            <v>-11</v>
          </cell>
          <cell r="U311">
            <v>-12</v>
          </cell>
          <cell r="V311">
            <v>-13</v>
          </cell>
          <cell r="W311">
            <v>-21</v>
          </cell>
          <cell r="X311">
            <v>-22</v>
          </cell>
          <cell r="Y311">
            <v>-21</v>
          </cell>
          <cell r="Z311">
            <v>-21</v>
          </cell>
          <cell r="AA311">
            <v>-21</v>
          </cell>
        </row>
        <row r="312">
          <cell r="A312" t="str">
            <v>Dtc28</v>
          </cell>
          <cell r="B312" t="str">
            <v>Profit after tax</v>
          </cell>
          <cell r="C312">
            <v>7</v>
          </cell>
          <cell r="D312">
            <v>2</v>
          </cell>
          <cell r="E312">
            <v>19</v>
          </cell>
          <cell r="F312">
            <v>49</v>
          </cell>
          <cell r="G312">
            <v>1</v>
          </cell>
          <cell r="H312">
            <v>-7</v>
          </cell>
          <cell r="I312">
            <v>7.1942451995710144E-14</v>
          </cell>
          <cell r="J312">
            <v>31</v>
          </cell>
          <cell r="K312">
            <v>6</v>
          </cell>
          <cell r="L312">
            <v>-12</v>
          </cell>
          <cell r="M312">
            <v>10.000000000000071</v>
          </cell>
          <cell r="N312">
            <v>-24.000000000000057</v>
          </cell>
          <cell r="O312">
            <v>-878</v>
          </cell>
          <cell r="P312">
            <v>-60</v>
          </cell>
          <cell r="Q312">
            <v>-125</v>
          </cell>
          <cell r="R312">
            <v>-197</v>
          </cell>
          <cell r="S312">
            <v>-283</v>
          </cell>
          <cell r="T312">
            <v>-348</v>
          </cell>
          <cell r="U312">
            <v>-412</v>
          </cell>
          <cell r="V312">
            <v>-491</v>
          </cell>
          <cell r="W312">
            <v>-563</v>
          </cell>
          <cell r="X312">
            <v>-636</v>
          </cell>
          <cell r="Y312">
            <v>-722</v>
          </cell>
          <cell r="Z312">
            <v>-788</v>
          </cell>
          <cell r="AA312">
            <v>-878</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2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AIB Fund Management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Dtd28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51.599999999999966</v>
          </cell>
          <cell r="D189">
            <v>-86.699999999999918</v>
          </cell>
          <cell r="E189">
            <v>-734.52400000000023</v>
          </cell>
          <cell r="F189">
            <v>-166.26299999999983</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Dts01</v>
          </cell>
          <cell r="B190" t="str">
            <v>Interest income</v>
          </cell>
          <cell r="C190">
            <v>11</v>
          </cell>
          <cell r="D190">
            <v>179.2</v>
          </cell>
          <cell r="E190">
            <v>75.362000000000023</v>
          </cell>
          <cell r="F190">
            <v>12.51</v>
          </cell>
          <cell r="G190">
            <v>0</v>
          </cell>
          <cell r="H190">
            <v>0</v>
          </cell>
          <cell r="I190">
            <v>0</v>
          </cell>
          <cell r="J190">
            <v>0</v>
          </cell>
          <cell r="K190">
            <v>0</v>
          </cell>
          <cell r="L190">
            <v>0</v>
          </cell>
          <cell r="M190">
            <v>0</v>
          </cell>
          <cell r="N190">
            <v>0</v>
          </cell>
          <cell r="O190">
            <v>278.072</v>
          </cell>
          <cell r="P190">
            <v>11</v>
          </cell>
          <cell r="Q190">
            <v>190.2</v>
          </cell>
          <cell r="R190">
            <v>265.56200000000001</v>
          </cell>
          <cell r="S190">
            <v>278.072</v>
          </cell>
          <cell r="T190">
            <v>278.072</v>
          </cell>
          <cell r="U190">
            <v>278.072</v>
          </cell>
          <cell r="V190">
            <v>278.072</v>
          </cell>
          <cell r="W190">
            <v>278.072</v>
          </cell>
          <cell r="X190">
            <v>278.072</v>
          </cell>
          <cell r="Y190">
            <v>278.072</v>
          </cell>
          <cell r="Z190">
            <v>278.072</v>
          </cell>
          <cell r="AA190">
            <v>278.072</v>
          </cell>
        </row>
        <row r="191">
          <cell r="A191" t="str">
            <v>Dts02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Dts03</v>
          </cell>
          <cell r="B192" t="str">
            <v>Net interest income</v>
          </cell>
          <cell r="C192">
            <v>11</v>
          </cell>
          <cell r="D192">
            <v>179.2</v>
          </cell>
          <cell r="E192">
            <v>75.362000000000023</v>
          </cell>
          <cell r="F192">
            <v>12.51</v>
          </cell>
          <cell r="G192">
            <v>0</v>
          </cell>
          <cell r="H192">
            <v>0</v>
          </cell>
          <cell r="I192">
            <v>0</v>
          </cell>
          <cell r="J192">
            <v>0</v>
          </cell>
          <cell r="K192">
            <v>0</v>
          </cell>
          <cell r="L192">
            <v>0</v>
          </cell>
          <cell r="M192">
            <v>0</v>
          </cell>
          <cell r="N192">
            <v>0</v>
          </cell>
          <cell r="O192">
            <v>278.072</v>
          </cell>
          <cell r="P192">
            <v>11</v>
          </cell>
          <cell r="Q192">
            <v>190.2</v>
          </cell>
          <cell r="R192">
            <v>265.56200000000001</v>
          </cell>
          <cell r="S192">
            <v>278.072</v>
          </cell>
          <cell r="T192">
            <v>278.072</v>
          </cell>
          <cell r="U192">
            <v>278.072</v>
          </cell>
          <cell r="V192">
            <v>278.072</v>
          </cell>
          <cell r="W192">
            <v>278.072</v>
          </cell>
          <cell r="X192">
            <v>278.072</v>
          </cell>
          <cell r="Y192">
            <v>278.072</v>
          </cell>
          <cell r="Z192">
            <v>278.072</v>
          </cell>
          <cell r="AA192">
            <v>278.072</v>
          </cell>
        </row>
        <row r="193">
          <cell r="A193" t="str">
            <v>Dts04</v>
          </cell>
          <cell r="B193" t="str">
            <v>Fee Income</v>
          </cell>
          <cell r="C193">
            <v>0</v>
          </cell>
          <cell r="D193">
            <v>0</v>
          </cell>
          <cell r="E193">
            <v>1436.4870000000001</v>
          </cell>
          <cell r="F193">
            <v>437.5</v>
          </cell>
          <cell r="G193">
            <v>0</v>
          </cell>
          <cell r="H193">
            <v>0</v>
          </cell>
          <cell r="I193">
            <v>0</v>
          </cell>
          <cell r="J193">
            <v>0</v>
          </cell>
          <cell r="K193">
            <v>0</v>
          </cell>
          <cell r="L193">
            <v>0</v>
          </cell>
          <cell r="M193">
            <v>0</v>
          </cell>
          <cell r="N193">
            <v>0</v>
          </cell>
          <cell r="O193">
            <v>1873.9870000000001</v>
          </cell>
          <cell r="P193">
            <v>0</v>
          </cell>
          <cell r="Q193">
            <v>0</v>
          </cell>
          <cell r="R193">
            <v>1436.4870000000001</v>
          </cell>
          <cell r="S193">
            <v>1873.9870000000001</v>
          </cell>
          <cell r="T193">
            <v>1873.9870000000001</v>
          </cell>
          <cell r="U193">
            <v>1873.9870000000001</v>
          </cell>
          <cell r="V193">
            <v>1873.9870000000001</v>
          </cell>
          <cell r="W193">
            <v>1873.9870000000001</v>
          </cell>
          <cell r="X193">
            <v>1873.9870000000001</v>
          </cell>
          <cell r="Y193">
            <v>1873.9870000000001</v>
          </cell>
          <cell r="Z193">
            <v>1873.9870000000001</v>
          </cell>
          <cell r="AA193">
            <v>1873.9870000000001</v>
          </cell>
        </row>
        <row r="194">
          <cell r="A194" t="str">
            <v>Dts05</v>
          </cell>
          <cell r="B194" t="str">
            <v>Commission expense</v>
          </cell>
          <cell r="C194">
            <v>-6.1</v>
          </cell>
          <cell r="D194">
            <v>-3.8</v>
          </cell>
          <cell r="E194">
            <v>-0.70800000000000018</v>
          </cell>
          <cell r="F194">
            <v>-1.0549999999999999</v>
          </cell>
          <cell r="G194">
            <v>0</v>
          </cell>
          <cell r="H194">
            <v>0</v>
          </cell>
          <cell r="I194">
            <v>0</v>
          </cell>
          <cell r="J194">
            <v>0</v>
          </cell>
          <cell r="K194">
            <v>0</v>
          </cell>
          <cell r="L194">
            <v>0</v>
          </cell>
          <cell r="M194">
            <v>0</v>
          </cell>
          <cell r="N194">
            <v>0</v>
          </cell>
          <cell r="O194">
            <v>-11.662999999999998</v>
          </cell>
          <cell r="P194">
            <v>-6.1</v>
          </cell>
          <cell r="Q194">
            <v>-9.8999999999999986</v>
          </cell>
          <cell r="R194">
            <v>-10.607999999999999</v>
          </cell>
          <cell r="S194">
            <v>-11.662999999999998</v>
          </cell>
          <cell r="T194">
            <v>-11.662999999999998</v>
          </cell>
          <cell r="U194">
            <v>-11.662999999999998</v>
          </cell>
          <cell r="V194">
            <v>-11.662999999999998</v>
          </cell>
          <cell r="W194">
            <v>-11.662999999999998</v>
          </cell>
          <cell r="X194">
            <v>-11.662999999999998</v>
          </cell>
          <cell r="Y194">
            <v>-11.662999999999998</v>
          </cell>
          <cell r="Z194">
            <v>-11.662999999999998</v>
          </cell>
          <cell r="AA194">
            <v>-11.662999999999998</v>
          </cell>
        </row>
        <row r="195">
          <cell r="A195" t="str">
            <v>Dts06</v>
          </cell>
          <cell r="B195" t="str">
            <v>Net fee and commission income</v>
          </cell>
          <cell r="C195">
            <v>-6.1</v>
          </cell>
          <cell r="D195">
            <v>-3.8</v>
          </cell>
          <cell r="E195">
            <v>1435.779</v>
          </cell>
          <cell r="F195">
            <v>436.44499999999999</v>
          </cell>
          <cell r="G195">
            <v>0</v>
          </cell>
          <cell r="H195">
            <v>0</v>
          </cell>
          <cell r="I195">
            <v>0</v>
          </cell>
          <cell r="J195">
            <v>0</v>
          </cell>
          <cell r="K195">
            <v>0</v>
          </cell>
          <cell r="L195">
            <v>0</v>
          </cell>
          <cell r="M195">
            <v>0</v>
          </cell>
          <cell r="N195">
            <v>0</v>
          </cell>
          <cell r="O195">
            <v>1862.3240000000001</v>
          </cell>
          <cell r="P195">
            <v>-6.1</v>
          </cell>
          <cell r="Q195">
            <v>-9.8999999999999986</v>
          </cell>
          <cell r="R195">
            <v>1425.8790000000001</v>
          </cell>
          <cell r="S195">
            <v>1862.3240000000001</v>
          </cell>
          <cell r="T195">
            <v>1862.3240000000001</v>
          </cell>
          <cell r="U195">
            <v>1862.3240000000001</v>
          </cell>
          <cell r="V195">
            <v>1862.3240000000001</v>
          </cell>
          <cell r="W195">
            <v>1862.3240000000001</v>
          </cell>
          <cell r="X195">
            <v>1862.3240000000001</v>
          </cell>
          <cell r="Y195">
            <v>1862.3240000000001</v>
          </cell>
          <cell r="Z195">
            <v>1862.3240000000001</v>
          </cell>
          <cell r="AA195">
            <v>1862.3240000000001</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10.7</v>
          </cell>
          <cell r="D197">
            <v>-30.8</v>
          </cell>
          <cell r="E197">
            <v>14.067</v>
          </cell>
          <cell r="F197">
            <v>6.2360000000000007</v>
          </cell>
          <cell r="G197">
            <v>0</v>
          </cell>
          <cell r="H197">
            <v>0</v>
          </cell>
          <cell r="I197">
            <v>0</v>
          </cell>
          <cell r="J197">
            <v>0</v>
          </cell>
          <cell r="K197">
            <v>0</v>
          </cell>
          <cell r="L197">
            <v>0</v>
          </cell>
          <cell r="M197">
            <v>0</v>
          </cell>
          <cell r="N197">
            <v>0</v>
          </cell>
          <cell r="O197">
            <v>0.2029999999999994</v>
          </cell>
          <cell r="P197">
            <v>10.7</v>
          </cell>
          <cell r="Q197">
            <v>-20.100000000000001</v>
          </cell>
          <cell r="R197">
            <v>-6.0330000000000013</v>
          </cell>
          <cell r="S197">
            <v>0.2029999999999994</v>
          </cell>
          <cell r="T197">
            <v>0.2029999999999994</v>
          </cell>
          <cell r="U197">
            <v>0.2029999999999994</v>
          </cell>
          <cell r="V197">
            <v>0.2029999999999994</v>
          </cell>
          <cell r="W197">
            <v>0.2029999999999994</v>
          </cell>
          <cell r="X197">
            <v>0.2029999999999994</v>
          </cell>
          <cell r="Y197">
            <v>0.2029999999999994</v>
          </cell>
          <cell r="Z197">
            <v>0.2029999999999994</v>
          </cell>
          <cell r="AA197">
            <v>0.2029999999999994</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319.7</v>
          </cell>
          <cell r="D199">
            <v>290.2</v>
          </cell>
          <cell r="E199">
            <v>331.38400000000001</v>
          </cell>
          <cell r="F199">
            <v>274.99799999999999</v>
          </cell>
          <cell r="G199">
            <v>0</v>
          </cell>
          <cell r="H199">
            <v>0</v>
          </cell>
          <cell r="I199">
            <v>0</v>
          </cell>
          <cell r="J199">
            <v>0</v>
          </cell>
          <cell r="K199">
            <v>0</v>
          </cell>
          <cell r="L199">
            <v>0</v>
          </cell>
          <cell r="M199">
            <v>0</v>
          </cell>
          <cell r="N199">
            <v>0</v>
          </cell>
          <cell r="O199">
            <v>1216.2819999999999</v>
          </cell>
          <cell r="P199">
            <v>319.7</v>
          </cell>
          <cell r="Q199">
            <v>609.9</v>
          </cell>
          <cell r="R199">
            <v>941.28399999999999</v>
          </cell>
          <cell r="S199">
            <v>1216.2819999999999</v>
          </cell>
          <cell r="T199">
            <v>1216.2819999999999</v>
          </cell>
          <cell r="U199">
            <v>1216.2819999999999</v>
          </cell>
          <cell r="V199">
            <v>1216.2819999999999</v>
          </cell>
          <cell r="W199">
            <v>1216.2819999999999</v>
          </cell>
          <cell r="X199">
            <v>1216.2819999999999</v>
          </cell>
          <cell r="Y199">
            <v>1216.2819999999999</v>
          </cell>
          <cell r="Z199">
            <v>1216.2819999999999</v>
          </cell>
          <cell r="AA199">
            <v>1216.2819999999999</v>
          </cell>
        </row>
        <row r="200">
          <cell r="A200" t="str">
            <v>Dts11</v>
          </cell>
          <cell r="B200" t="str">
            <v>Other income</v>
          </cell>
          <cell r="C200">
            <v>324.3</v>
          </cell>
          <cell r="D200">
            <v>255.6</v>
          </cell>
          <cell r="E200">
            <v>1781.23</v>
          </cell>
          <cell r="F200">
            <v>717.67899999999997</v>
          </cell>
          <cell r="G200">
            <v>0</v>
          </cell>
          <cell r="H200">
            <v>0</v>
          </cell>
          <cell r="I200">
            <v>0</v>
          </cell>
          <cell r="J200">
            <v>0</v>
          </cell>
          <cell r="K200">
            <v>0</v>
          </cell>
          <cell r="L200">
            <v>0</v>
          </cell>
          <cell r="M200">
            <v>0</v>
          </cell>
          <cell r="N200">
            <v>0</v>
          </cell>
          <cell r="O200">
            <v>3078.8090000000002</v>
          </cell>
          <cell r="P200">
            <v>324.3</v>
          </cell>
          <cell r="Q200">
            <v>579.9</v>
          </cell>
          <cell r="R200">
            <v>2361.13</v>
          </cell>
          <cell r="S200">
            <v>3078.8090000000002</v>
          </cell>
          <cell r="T200">
            <v>3078.8090000000002</v>
          </cell>
          <cell r="U200">
            <v>3078.8090000000002</v>
          </cell>
          <cell r="V200">
            <v>3078.8090000000002</v>
          </cell>
          <cell r="W200">
            <v>3078.8090000000002</v>
          </cell>
          <cell r="X200">
            <v>3078.8090000000002</v>
          </cell>
          <cell r="Y200">
            <v>3078.8090000000002</v>
          </cell>
          <cell r="Z200">
            <v>3078.8090000000002</v>
          </cell>
          <cell r="AA200">
            <v>3078.8090000000002</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335.3</v>
          </cell>
          <cell r="D202">
            <v>434.79999999999995</v>
          </cell>
          <cell r="E202">
            <v>1856.5920000000001</v>
          </cell>
          <cell r="F202">
            <v>730.18899999999996</v>
          </cell>
          <cell r="G202">
            <v>0</v>
          </cell>
          <cell r="H202">
            <v>0</v>
          </cell>
          <cell r="I202">
            <v>0</v>
          </cell>
          <cell r="J202">
            <v>0</v>
          </cell>
          <cell r="K202">
            <v>0</v>
          </cell>
          <cell r="L202">
            <v>0</v>
          </cell>
          <cell r="M202">
            <v>0</v>
          </cell>
          <cell r="N202">
            <v>0</v>
          </cell>
          <cell r="O202">
            <v>3356.8810000000003</v>
          </cell>
          <cell r="P202">
            <v>335.3</v>
          </cell>
          <cell r="Q202">
            <v>770.09999999999991</v>
          </cell>
          <cell r="R202">
            <v>2626.692</v>
          </cell>
          <cell r="S202">
            <v>3356.8810000000003</v>
          </cell>
          <cell r="T202">
            <v>3356.8810000000003</v>
          </cell>
          <cell r="U202">
            <v>3356.8810000000003</v>
          </cell>
          <cell r="V202">
            <v>3356.8810000000003</v>
          </cell>
          <cell r="W202">
            <v>3356.8810000000003</v>
          </cell>
          <cell r="X202">
            <v>3356.8810000000003</v>
          </cell>
          <cell r="Y202">
            <v>3356.8810000000003</v>
          </cell>
          <cell r="Z202">
            <v>3356.8810000000003</v>
          </cell>
          <cell r="AA202">
            <v>3356.8810000000003</v>
          </cell>
        </row>
        <row r="203">
          <cell r="A203" t="str">
            <v>Dts13</v>
          </cell>
          <cell r="B203" t="str">
            <v>Personnel expenses</v>
          </cell>
          <cell r="C203">
            <v>216.5</v>
          </cell>
          <cell r="D203">
            <v>219.7</v>
          </cell>
          <cell r="E203">
            <v>323.07099999999997</v>
          </cell>
          <cell r="F203">
            <v>217.80500000000001</v>
          </cell>
          <cell r="G203">
            <v>0</v>
          </cell>
          <cell r="H203">
            <v>0</v>
          </cell>
          <cell r="I203">
            <v>0</v>
          </cell>
          <cell r="J203">
            <v>0</v>
          </cell>
          <cell r="K203">
            <v>0</v>
          </cell>
          <cell r="L203">
            <v>0</v>
          </cell>
          <cell r="M203">
            <v>0</v>
          </cell>
          <cell r="N203">
            <v>0</v>
          </cell>
          <cell r="O203">
            <v>977.07600000000002</v>
          </cell>
          <cell r="P203">
            <v>216.5</v>
          </cell>
          <cell r="Q203">
            <v>436.2</v>
          </cell>
          <cell r="R203">
            <v>759.27099999999996</v>
          </cell>
          <cell r="S203">
            <v>977.07600000000002</v>
          </cell>
          <cell r="T203">
            <v>977.07600000000002</v>
          </cell>
          <cell r="U203">
            <v>977.07600000000002</v>
          </cell>
          <cell r="V203">
            <v>977.07600000000002</v>
          </cell>
          <cell r="W203">
            <v>977.07600000000002</v>
          </cell>
          <cell r="X203">
            <v>977.07600000000002</v>
          </cell>
          <cell r="Y203">
            <v>977.07600000000002</v>
          </cell>
          <cell r="Z203">
            <v>977.07600000000002</v>
          </cell>
          <cell r="AA203">
            <v>977.07600000000002</v>
          </cell>
        </row>
        <row r="204">
          <cell r="A204" t="str">
            <v>Dts14</v>
          </cell>
          <cell r="B204" t="str">
            <v>General and administrative expenses</v>
          </cell>
          <cell r="C204">
            <v>160.9</v>
          </cell>
          <cell r="D204">
            <v>103.4</v>
          </cell>
          <cell r="E204">
            <v>620.5</v>
          </cell>
          <cell r="F204">
            <v>287.61700000000008</v>
          </cell>
          <cell r="G204">
            <v>0</v>
          </cell>
          <cell r="H204">
            <v>0</v>
          </cell>
          <cell r="I204">
            <v>0</v>
          </cell>
          <cell r="J204">
            <v>0</v>
          </cell>
          <cell r="K204">
            <v>0</v>
          </cell>
          <cell r="L204">
            <v>0</v>
          </cell>
          <cell r="M204">
            <v>0</v>
          </cell>
          <cell r="N204">
            <v>0</v>
          </cell>
          <cell r="O204">
            <v>1172.4169999999999</v>
          </cell>
          <cell r="P204">
            <v>160.9</v>
          </cell>
          <cell r="Q204">
            <v>264.3</v>
          </cell>
          <cell r="R204">
            <v>884.8</v>
          </cell>
          <cell r="S204">
            <v>1172.4169999999999</v>
          </cell>
          <cell r="T204">
            <v>1172.4169999999999</v>
          </cell>
          <cell r="U204">
            <v>1172.4169999999999</v>
          </cell>
          <cell r="V204">
            <v>1172.4169999999999</v>
          </cell>
          <cell r="W204">
            <v>1172.4169999999999</v>
          </cell>
          <cell r="X204">
            <v>1172.4169999999999</v>
          </cell>
          <cell r="Y204">
            <v>1172.4169999999999</v>
          </cell>
          <cell r="Z204">
            <v>1172.4169999999999</v>
          </cell>
          <cell r="AA204">
            <v>1172.4169999999999</v>
          </cell>
        </row>
        <row r="205">
          <cell r="A205" t="str">
            <v>Dts15</v>
          </cell>
          <cell r="B205" t="str">
            <v>Depreciation / Amortisation</v>
          </cell>
          <cell r="C205">
            <v>9.5</v>
          </cell>
          <cell r="D205">
            <v>9.3000000000000007</v>
          </cell>
          <cell r="E205">
            <v>9.6929999999999978</v>
          </cell>
          <cell r="F205">
            <v>8.7789999999999999</v>
          </cell>
          <cell r="G205">
            <v>0</v>
          </cell>
          <cell r="H205">
            <v>0</v>
          </cell>
          <cell r="I205">
            <v>0</v>
          </cell>
          <cell r="J205">
            <v>0</v>
          </cell>
          <cell r="K205">
            <v>0</v>
          </cell>
          <cell r="L205">
            <v>0</v>
          </cell>
          <cell r="M205">
            <v>0</v>
          </cell>
          <cell r="N205">
            <v>0</v>
          </cell>
          <cell r="O205">
            <v>37.271999999999998</v>
          </cell>
          <cell r="P205">
            <v>9.5</v>
          </cell>
          <cell r="Q205">
            <v>18.8</v>
          </cell>
          <cell r="R205">
            <v>28.492999999999999</v>
          </cell>
          <cell r="S205">
            <v>37.271999999999998</v>
          </cell>
          <cell r="T205">
            <v>37.271999999999998</v>
          </cell>
          <cell r="U205">
            <v>37.271999999999998</v>
          </cell>
          <cell r="V205">
            <v>37.271999999999998</v>
          </cell>
          <cell r="W205">
            <v>37.271999999999998</v>
          </cell>
          <cell r="X205">
            <v>37.271999999999998</v>
          </cell>
          <cell r="Y205">
            <v>37.271999999999998</v>
          </cell>
          <cell r="Z205">
            <v>37.271999999999998</v>
          </cell>
          <cell r="AA205">
            <v>37.271999999999998</v>
          </cell>
        </row>
        <row r="206">
          <cell r="A206" t="str">
            <v>Dts16</v>
          </cell>
          <cell r="B206" t="str">
            <v>Total operating expenses</v>
          </cell>
          <cell r="C206">
            <v>386.9</v>
          </cell>
          <cell r="D206">
            <v>332.40000000000003</v>
          </cell>
          <cell r="E206">
            <v>953.2639999999999</v>
          </cell>
          <cell r="F206">
            <v>514.20100000000014</v>
          </cell>
          <cell r="G206">
            <v>0</v>
          </cell>
          <cell r="H206">
            <v>0</v>
          </cell>
          <cell r="I206">
            <v>0</v>
          </cell>
          <cell r="J206">
            <v>0</v>
          </cell>
          <cell r="K206">
            <v>0</v>
          </cell>
          <cell r="L206">
            <v>0</v>
          </cell>
          <cell r="M206">
            <v>0</v>
          </cell>
          <cell r="N206">
            <v>0</v>
          </cell>
          <cell r="O206">
            <v>2186.7649999999999</v>
          </cell>
          <cell r="P206">
            <v>386.9</v>
          </cell>
          <cell r="Q206">
            <v>719.3</v>
          </cell>
          <cell r="R206">
            <v>1672.5639999999999</v>
          </cell>
          <cell r="S206">
            <v>2186.7649999999999</v>
          </cell>
          <cell r="T206">
            <v>2186.7649999999999</v>
          </cell>
          <cell r="U206">
            <v>2186.7649999999999</v>
          </cell>
          <cell r="V206">
            <v>2186.7649999999999</v>
          </cell>
          <cell r="W206">
            <v>2186.7649999999999</v>
          </cell>
          <cell r="X206">
            <v>2186.7649999999999</v>
          </cell>
          <cell r="Y206">
            <v>2186.7649999999999</v>
          </cell>
          <cell r="Z206">
            <v>2186.7649999999999</v>
          </cell>
          <cell r="AA206">
            <v>2186.7649999999999</v>
          </cell>
        </row>
        <row r="207">
          <cell r="A207" t="str">
            <v>Dts17</v>
          </cell>
          <cell r="B207" t="str">
            <v>Operating profit before provisions</v>
          </cell>
          <cell r="C207">
            <v>-51.599999999999966</v>
          </cell>
          <cell r="D207">
            <v>102.39999999999992</v>
          </cell>
          <cell r="E207">
            <v>903.3280000000002</v>
          </cell>
          <cell r="F207">
            <v>215.98799999999983</v>
          </cell>
          <cell r="G207">
            <v>0</v>
          </cell>
          <cell r="H207">
            <v>0</v>
          </cell>
          <cell r="I207">
            <v>0</v>
          </cell>
          <cell r="J207">
            <v>0</v>
          </cell>
          <cell r="K207">
            <v>0</v>
          </cell>
          <cell r="L207">
            <v>0</v>
          </cell>
          <cell r="M207">
            <v>0</v>
          </cell>
          <cell r="N207">
            <v>0</v>
          </cell>
          <cell r="O207">
            <v>1170.1160000000004</v>
          </cell>
          <cell r="P207">
            <v>-51.599999999999966</v>
          </cell>
          <cell r="Q207">
            <v>50.799999999999955</v>
          </cell>
          <cell r="R207">
            <v>954.12800000000016</v>
          </cell>
          <cell r="S207">
            <v>1170.1160000000004</v>
          </cell>
          <cell r="T207">
            <v>1170.1160000000004</v>
          </cell>
          <cell r="U207">
            <v>1170.1160000000004</v>
          </cell>
          <cell r="V207">
            <v>1170.1160000000004</v>
          </cell>
          <cell r="W207">
            <v>1170.1160000000004</v>
          </cell>
          <cell r="X207">
            <v>1170.1160000000004</v>
          </cell>
          <cell r="Y207">
            <v>1170.1160000000004</v>
          </cell>
          <cell r="Z207">
            <v>1170.1160000000004</v>
          </cell>
          <cell r="AA207">
            <v>1170.1160000000004</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-51.599999999999966</v>
          </cell>
          <cell r="D212">
            <v>102.39999999999992</v>
          </cell>
          <cell r="E212">
            <v>903.3280000000002</v>
          </cell>
          <cell r="F212">
            <v>215.98799999999983</v>
          </cell>
          <cell r="G212">
            <v>0</v>
          </cell>
          <cell r="H212">
            <v>0</v>
          </cell>
          <cell r="I212">
            <v>0</v>
          </cell>
          <cell r="J212">
            <v>0</v>
          </cell>
          <cell r="K212">
            <v>0</v>
          </cell>
          <cell r="L212">
            <v>0</v>
          </cell>
          <cell r="M212">
            <v>0</v>
          </cell>
          <cell r="N212">
            <v>0</v>
          </cell>
          <cell r="O212">
            <v>1170.1160000000004</v>
          </cell>
          <cell r="P212">
            <v>-51.599999999999966</v>
          </cell>
          <cell r="Q212">
            <v>50.799999999999955</v>
          </cell>
          <cell r="R212">
            <v>954.12800000000016</v>
          </cell>
          <cell r="S212">
            <v>1170.1160000000004</v>
          </cell>
          <cell r="T212">
            <v>1170.1160000000004</v>
          </cell>
          <cell r="U212">
            <v>1170.1160000000004</v>
          </cell>
          <cell r="V212">
            <v>1170.1160000000004</v>
          </cell>
          <cell r="W212">
            <v>1170.1160000000004</v>
          </cell>
          <cell r="X212">
            <v>1170.1160000000004</v>
          </cell>
          <cell r="Y212">
            <v>1170.1160000000004</v>
          </cell>
          <cell r="Z212">
            <v>1170.1160000000004</v>
          </cell>
          <cell r="AA212">
            <v>1170.1160000000004</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-51.599999999999966</v>
          </cell>
          <cell r="D216">
            <v>102.39999999999992</v>
          </cell>
          <cell r="E216">
            <v>903.3280000000002</v>
          </cell>
          <cell r="F216">
            <v>215.98799999999983</v>
          </cell>
          <cell r="G216">
            <v>0</v>
          </cell>
          <cell r="H216">
            <v>0</v>
          </cell>
          <cell r="I216">
            <v>0</v>
          </cell>
          <cell r="J216">
            <v>0</v>
          </cell>
          <cell r="K216">
            <v>0</v>
          </cell>
          <cell r="L216">
            <v>0</v>
          </cell>
          <cell r="M216">
            <v>0</v>
          </cell>
          <cell r="N216">
            <v>0</v>
          </cell>
          <cell r="O216">
            <v>1170.1160000000004</v>
          </cell>
          <cell r="P216">
            <v>-51.599999999999966</v>
          </cell>
          <cell r="Q216">
            <v>50.799999999999955</v>
          </cell>
          <cell r="R216">
            <v>954.12800000000016</v>
          </cell>
          <cell r="S216">
            <v>1170.1160000000004</v>
          </cell>
          <cell r="T216">
            <v>1170.1160000000004</v>
          </cell>
          <cell r="U216">
            <v>1170.1160000000004</v>
          </cell>
          <cell r="V216">
            <v>1170.1160000000004</v>
          </cell>
          <cell r="W216">
            <v>1170.1160000000004</v>
          </cell>
          <cell r="X216">
            <v>1170.1160000000004</v>
          </cell>
          <cell r="Y216">
            <v>1170.1160000000004</v>
          </cell>
          <cell r="Z216">
            <v>1170.1160000000004</v>
          </cell>
          <cell r="AA216">
            <v>1170.1160000000004</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-15.7</v>
          </cell>
          <cell r="E218">
            <v>-168.804</v>
          </cell>
          <cell r="F218">
            <v>-49.725000000000001</v>
          </cell>
          <cell r="G218">
            <v>0</v>
          </cell>
          <cell r="H218">
            <v>0</v>
          </cell>
          <cell r="I218">
            <v>0</v>
          </cell>
          <cell r="J218">
            <v>0</v>
          </cell>
          <cell r="K218">
            <v>0</v>
          </cell>
          <cell r="L218">
            <v>0</v>
          </cell>
          <cell r="M218">
            <v>0</v>
          </cell>
          <cell r="N218">
            <v>0</v>
          </cell>
          <cell r="O218">
            <v>-234.22899999999998</v>
          </cell>
          <cell r="P218">
            <v>0</v>
          </cell>
          <cell r="Q218">
            <v>-15.7</v>
          </cell>
          <cell r="R218">
            <v>-184.50399999999999</v>
          </cell>
          <cell r="S218">
            <v>-234.22899999999998</v>
          </cell>
          <cell r="T218">
            <v>-234.22899999999998</v>
          </cell>
          <cell r="U218">
            <v>-234.22899999999998</v>
          </cell>
          <cell r="V218">
            <v>-234.22899999999998</v>
          </cell>
          <cell r="W218">
            <v>-234.22899999999998</v>
          </cell>
          <cell r="X218">
            <v>-234.22899999999998</v>
          </cell>
          <cell r="Y218">
            <v>-234.22899999999998</v>
          </cell>
          <cell r="Z218">
            <v>-234.22899999999998</v>
          </cell>
          <cell r="AA218">
            <v>-234.22899999999998</v>
          </cell>
        </row>
        <row r="219">
          <cell r="A219" t="str">
            <v>Dts28</v>
          </cell>
          <cell r="B219" t="str">
            <v>Profit after tax</v>
          </cell>
          <cell r="C219">
            <v>-51.599999999999966</v>
          </cell>
          <cell r="D219">
            <v>86.699999999999918</v>
          </cell>
          <cell r="E219">
            <v>734.52400000000023</v>
          </cell>
          <cell r="F219">
            <v>166.26299999999983</v>
          </cell>
          <cell r="G219">
            <v>0</v>
          </cell>
          <cell r="H219">
            <v>0</v>
          </cell>
          <cell r="I219">
            <v>0</v>
          </cell>
          <cell r="J219">
            <v>0</v>
          </cell>
          <cell r="K219">
            <v>0</v>
          </cell>
          <cell r="L219">
            <v>0</v>
          </cell>
          <cell r="M219">
            <v>0</v>
          </cell>
          <cell r="N219">
            <v>0</v>
          </cell>
          <cell r="O219">
            <v>935.8870000000004</v>
          </cell>
          <cell r="P219">
            <v>-51.599999999999966</v>
          </cell>
          <cell r="Q219">
            <v>35.099999999999952</v>
          </cell>
          <cell r="R219">
            <v>769.62400000000014</v>
          </cell>
          <cell r="S219">
            <v>935.8870000000004</v>
          </cell>
          <cell r="T219">
            <v>935.8870000000004</v>
          </cell>
          <cell r="U219">
            <v>935.8870000000004</v>
          </cell>
          <cell r="V219">
            <v>935.8870000000004</v>
          </cell>
          <cell r="W219">
            <v>935.8870000000004</v>
          </cell>
          <cell r="X219">
            <v>935.8870000000004</v>
          </cell>
          <cell r="Y219">
            <v>935.8870000000004</v>
          </cell>
          <cell r="Z219">
            <v>935.8870000000004</v>
          </cell>
          <cell r="AA219">
            <v>935.8870000000004</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5.8</v>
          </cell>
          <cell r="D221">
            <v>3.6</v>
          </cell>
          <cell r="E221">
            <v>6.2</v>
          </cell>
          <cell r="F221">
            <v>11.4</v>
          </cell>
          <cell r="G221">
            <v>9.5</v>
          </cell>
          <cell r="H221">
            <v>10.199999999999999</v>
          </cell>
          <cell r="I221">
            <v>13.7</v>
          </cell>
          <cell r="J221">
            <v>13.4</v>
          </cell>
          <cell r="K221">
            <v>12.3</v>
          </cell>
          <cell r="L221">
            <v>2.7</v>
          </cell>
          <cell r="M221">
            <v>0</v>
          </cell>
          <cell r="N221">
            <v>27.8</v>
          </cell>
          <cell r="O221">
            <v>116.60000000000001</v>
          </cell>
          <cell r="P221">
            <v>5.8</v>
          </cell>
          <cell r="Q221">
            <v>9.4</v>
          </cell>
          <cell r="R221">
            <v>15.600000000000001</v>
          </cell>
          <cell r="S221">
            <v>27</v>
          </cell>
          <cell r="T221">
            <v>36.5</v>
          </cell>
          <cell r="U221">
            <v>46.7</v>
          </cell>
          <cell r="V221">
            <v>60.400000000000006</v>
          </cell>
          <cell r="W221">
            <v>73.800000000000011</v>
          </cell>
          <cell r="X221">
            <v>86.100000000000009</v>
          </cell>
          <cell r="Y221">
            <v>88.800000000000011</v>
          </cell>
          <cell r="Z221">
            <v>88.800000000000011</v>
          </cell>
          <cell r="AA221">
            <v>116.60000000000001</v>
          </cell>
        </row>
        <row r="222">
          <cell r="A222" t="str">
            <v>Dtq02</v>
          </cell>
          <cell r="B222" t="str">
            <v>Interest expense</v>
          </cell>
          <cell r="C222">
            <v>0</v>
          </cell>
          <cell r="D222">
            <v>0</v>
          </cell>
          <cell r="E222">
            <v>0</v>
          </cell>
          <cell r="F222">
            <v>0</v>
          </cell>
          <cell r="G222">
            <v>0</v>
          </cell>
          <cell r="H222">
            <v>0</v>
          </cell>
          <cell r="I222">
            <v>0</v>
          </cell>
          <cell r="J222">
            <v>-0.1</v>
          </cell>
          <cell r="K222">
            <v>-0.4</v>
          </cell>
          <cell r="L222">
            <v>-4.5</v>
          </cell>
          <cell r="M222">
            <v>-9.6999999999999993</v>
          </cell>
          <cell r="N222">
            <v>-8.8000000000000007</v>
          </cell>
          <cell r="O222">
            <v>-23.5</v>
          </cell>
          <cell r="P222">
            <v>0</v>
          </cell>
          <cell r="Q222">
            <v>0</v>
          </cell>
          <cell r="R222">
            <v>0</v>
          </cell>
          <cell r="S222">
            <v>0</v>
          </cell>
          <cell r="T222">
            <v>0</v>
          </cell>
          <cell r="U222">
            <v>0</v>
          </cell>
          <cell r="V222">
            <v>0</v>
          </cell>
          <cell r="W222">
            <v>-0.1</v>
          </cell>
          <cell r="X222">
            <v>-0.5</v>
          </cell>
          <cell r="Y222">
            <v>-5</v>
          </cell>
          <cell r="Z222">
            <v>-14.7</v>
          </cell>
          <cell r="AA222">
            <v>-23.5</v>
          </cell>
        </row>
        <row r="223">
          <cell r="A223" t="str">
            <v>Dtq03</v>
          </cell>
          <cell r="B223" t="str">
            <v>Net interest income</v>
          </cell>
          <cell r="C223">
            <v>5.8</v>
          </cell>
          <cell r="D223">
            <v>3.6</v>
          </cell>
          <cell r="E223">
            <v>6.2</v>
          </cell>
          <cell r="F223">
            <v>11.4</v>
          </cell>
          <cell r="G223">
            <v>9.5</v>
          </cell>
          <cell r="H223">
            <v>10.199999999999999</v>
          </cell>
          <cell r="I223">
            <v>13.7</v>
          </cell>
          <cell r="J223">
            <v>13.3</v>
          </cell>
          <cell r="K223">
            <v>11.9</v>
          </cell>
          <cell r="L223">
            <v>-1.7999999999999998</v>
          </cell>
          <cell r="M223">
            <v>-9.6999999999999993</v>
          </cell>
          <cell r="N223">
            <v>19</v>
          </cell>
          <cell r="O223">
            <v>93.100000000000009</v>
          </cell>
          <cell r="P223">
            <v>5.8</v>
          </cell>
          <cell r="Q223">
            <v>9.4</v>
          </cell>
          <cell r="R223">
            <v>15.600000000000001</v>
          </cell>
          <cell r="S223">
            <v>27</v>
          </cell>
          <cell r="T223">
            <v>36.5</v>
          </cell>
          <cell r="U223">
            <v>46.7</v>
          </cell>
          <cell r="V223">
            <v>60.400000000000006</v>
          </cell>
          <cell r="W223">
            <v>73.700000000000017</v>
          </cell>
          <cell r="X223">
            <v>85.600000000000009</v>
          </cell>
          <cell r="Y223">
            <v>83.800000000000011</v>
          </cell>
          <cell r="Z223">
            <v>74.100000000000009</v>
          </cell>
          <cell r="AA223">
            <v>93.100000000000009</v>
          </cell>
        </row>
        <row r="224">
          <cell r="A224" t="str">
            <v>Dtq04</v>
          </cell>
          <cell r="B224" t="str">
            <v>Fee Income</v>
          </cell>
          <cell r="C224">
            <v>0</v>
          </cell>
          <cell r="D224">
            <v>0</v>
          </cell>
          <cell r="E224">
            <v>1565.2</v>
          </cell>
          <cell r="F224">
            <v>0</v>
          </cell>
          <cell r="G224">
            <v>0</v>
          </cell>
          <cell r="H224">
            <v>1642.3</v>
          </cell>
          <cell r="I224">
            <v>0</v>
          </cell>
          <cell r="J224">
            <v>0</v>
          </cell>
          <cell r="K224">
            <v>5220.6000000000004</v>
          </cell>
          <cell r="L224">
            <v>-462.8</v>
          </cell>
          <cell r="M224">
            <v>0</v>
          </cell>
          <cell r="N224">
            <v>1591.2</v>
          </cell>
          <cell r="O224">
            <v>9556.5</v>
          </cell>
          <cell r="P224">
            <v>0</v>
          </cell>
          <cell r="Q224">
            <v>0</v>
          </cell>
          <cell r="R224">
            <v>1565.2</v>
          </cell>
          <cell r="S224">
            <v>1565.2</v>
          </cell>
          <cell r="T224">
            <v>1565.2</v>
          </cell>
          <cell r="U224">
            <v>3207.5</v>
          </cell>
          <cell r="V224">
            <v>3207.5</v>
          </cell>
          <cell r="W224">
            <v>3207.5</v>
          </cell>
          <cell r="X224">
            <v>8428.1</v>
          </cell>
          <cell r="Y224">
            <v>7965.3</v>
          </cell>
          <cell r="Z224">
            <v>7965.3</v>
          </cell>
          <cell r="AA224">
            <v>9556.5</v>
          </cell>
        </row>
        <row r="225">
          <cell r="A225" t="str">
            <v>Dtq05</v>
          </cell>
          <cell r="B225" t="str">
            <v>Commission expense</v>
          </cell>
          <cell r="C225">
            <v>-3.8</v>
          </cell>
          <cell r="D225">
            <v>269.10000000000002</v>
          </cell>
          <cell r="E225">
            <v>-3.5</v>
          </cell>
          <cell r="F225">
            <v>-4.6000000000000227</v>
          </cell>
          <cell r="G225">
            <v>-4.1999999999999886</v>
          </cell>
          <cell r="H225">
            <v>-4.1999999999999886</v>
          </cell>
          <cell r="I225">
            <v>-4</v>
          </cell>
          <cell r="J225">
            <v>-4.2000000000000171</v>
          </cell>
          <cell r="K225">
            <v>-4.5999999999999943</v>
          </cell>
          <cell r="L225">
            <v>-3.4000000000000057</v>
          </cell>
          <cell r="M225">
            <v>-9</v>
          </cell>
          <cell r="N225">
            <v>181.5</v>
          </cell>
          <cell r="O225">
            <v>405.1</v>
          </cell>
          <cell r="P225">
            <v>-3.8</v>
          </cell>
          <cell r="Q225">
            <v>265.3</v>
          </cell>
          <cell r="R225">
            <v>261.8</v>
          </cell>
          <cell r="S225">
            <v>257.2</v>
          </cell>
          <cell r="T225">
            <v>253</v>
          </cell>
          <cell r="U225">
            <v>248.8</v>
          </cell>
          <cell r="V225">
            <v>244.8</v>
          </cell>
          <cell r="W225">
            <v>240.6</v>
          </cell>
          <cell r="X225">
            <v>236</v>
          </cell>
          <cell r="Y225">
            <v>232.6</v>
          </cell>
          <cell r="Z225">
            <v>223.6</v>
          </cell>
          <cell r="AA225">
            <v>405.1</v>
          </cell>
        </row>
        <row r="226">
          <cell r="A226" t="str">
            <v>Dtq06</v>
          </cell>
          <cell r="B226" t="str">
            <v>Net fee and commission income</v>
          </cell>
          <cell r="C226">
            <v>-3.8</v>
          </cell>
          <cell r="D226">
            <v>269.10000000000002</v>
          </cell>
          <cell r="E226">
            <v>1561.7</v>
          </cell>
          <cell r="F226">
            <v>-4.6000000000000227</v>
          </cell>
          <cell r="G226">
            <v>-4.1999999999999886</v>
          </cell>
          <cell r="H226">
            <v>1638.1</v>
          </cell>
          <cell r="I226">
            <v>-4</v>
          </cell>
          <cell r="J226">
            <v>-4.2000000000000171</v>
          </cell>
          <cell r="K226">
            <v>5216</v>
          </cell>
          <cell r="L226">
            <v>-466.20000000000005</v>
          </cell>
          <cell r="M226">
            <v>-9</v>
          </cell>
          <cell r="N226">
            <v>1772.7</v>
          </cell>
          <cell r="O226">
            <v>9961.6</v>
          </cell>
          <cell r="P226">
            <v>-3.8</v>
          </cell>
          <cell r="Q226">
            <v>265.3</v>
          </cell>
          <cell r="R226">
            <v>1827</v>
          </cell>
          <cell r="S226">
            <v>1822.4</v>
          </cell>
          <cell r="T226">
            <v>1818.2</v>
          </cell>
          <cell r="U226">
            <v>3456.3</v>
          </cell>
          <cell r="V226">
            <v>3452.3</v>
          </cell>
          <cell r="W226">
            <v>3448.1</v>
          </cell>
          <cell r="X226">
            <v>8664.1</v>
          </cell>
          <cell r="Y226">
            <v>8197.9</v>
          </cell>
          <cell r="Z226">
            <v>8188.9000000000005</v>
          </cell>
          <cell r="AA226">
            <v>9961.6</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57.4</v>
          </cell>
          <cell r="D228">
            <v>-8.1999999999999993</v>
          </cell>
          <cell r="E228">
            <v>-44</v>
          </cell>
          <cell r="F228">
            <v>-17.5</v>
          </cell>
          <cell r="G228">
            <v>21</v>
          </cell>
          <cell r="H228">
            <v>-41.4</v>
          </cell>
          <cell r="I228">
            <v>40.9</v>
          </cell>
          <cell r="J228">
            <v>-43.2</v>
          </cell>
          <cell r="K228">
            <v>-12.2</v>
          </cell>
          <cell r="L228">
            <v>-18.8</v>
          </cell>
          <cell r="M228">
            <v>-0.29999999999999716</v>
          </cell>
          <cell r="N228">
            <v>-3.8</v>
          </cell>
          <cell r="O228">
            <v>-70.099999999999994</v>
          </cell>
          <cell r="P228">
            <v>57.4</v>
          </cell>
          <cell r="Q228">
            <v>49.2</v>
          </cell>
          <cell r="R228">
            <v>5.2000000000000028</v>
          </cell>
          <cell r="S228">
            <v>-12.299999999999997</v>
          </cell>
          <cell r="T228">
            <v>8.7000000000000028</v>
          </cell>
          <cell r="U228">
            <v>-32.699999999999996</v>
          </cell>
          <cell r="V228">
            <v>8.2000000000000028</v>
          </cell>
          <cell r="W228">
            <v>-35</v>
          </cell>
          <cell r="X228">
            <v>-47.2</v>
          </cell>
          <cell r="Y228">
            <v>-66</v>
          </cell>
          <cell r="Z228">
            <v>-66.3</v>
          </cell>
          <cell r="AA228">
            <v>-70.099999999999994</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5714.5</v>
          </cell>
          <cell r="O229">
            <v>5714.5</v>
          </cell>
          <cell r="P229">
            <v>0</v>
          </cell>
          <cell r="Q229">
            <v>0</v>
          </cell>
          <cell r="R229">
            <v>0</v>
          </cell>
          <cell r="S229">
            <v>0</v>
          </cell>
          <cell r="T229">
            <v>0</v>
          </cell>
          <cell r="U229">
            <v>0</v>
          </cell>
          <cell r="V229">
            <v>0</v>
          </cell>
          <cell r="W229">
            <v>0</v>
          </cell>
          <cell r="X229">
            <v>0</v>
          </cell>
          <cell r="Y229">
            <v>0</v>
          </cell>
          <cell r="Z229">
            <v>0</v>
          </cell>
          <cell r="AA229">
            <v>5714.5</v>
          </cell>
        </row>
        <row r="230">
          <cell r="A230" t="str">
            <v>Dtq10</v>
          </cell>
          <cell r="B230" t="str">
            <v>Other operating income / expenses</v>
          </cell>
          <cell r="C230">
            <v>506</v>
          </cell>
          <cell r="D230">
            <v>461.7</v>
          </cell>
          <cell r="E230">
            <v>509.5</v>
          </cell>
          <cell r="F230">
            <v>397.8</v>
          </cell>
          <cell r="G230">
            <v>404.9</v>
          </cell>
          <cell r="H230">
            <v>397.7</v>
          </cell>
          <cell r="I230">
            <v>403.5</v>
          </cell>
          <cell r="J230">
            <v>402.7</v>
          </cell>
          <cell r="K230">
            <v>249.1</v>
          </cell>
          <cell r="L230">
            <v>350</v>
          </cell>
          <cell r="M230">
            <v>340.8</v>
          </cell>
          <cell r="N230">
            <v>358.8</v>
          </cell>
          <cell r="O230">
            <v>4782.5</v>
          </cell>
          <cell r="P230">
            <v>506</v>
          </cell>
          <cell r="Q230">
            <v>967.7</v>
          </cell>
          <cell r="R230">
            <v>1477.2</v>
          </cell>
          <cell r="S230">
            <v>1875</v>
          </cell>
          <cell r="T230">
            <v>2279.9</v>
          </cell>
          <cell r="U230">
            <v>2677.6</v>
          </cell>
          <cell r="V230">
            <v>3081.1</v>
          </cell>
          <cell r="W230">
            <v>3483.7999999999997</v>
          </cell>
          <cell r="X230">
            <v>3732.8999999999996</v>
          </cell>
          <cell r="Y230">
            <v>4082.8999999999996</v>
          </cell>
          <cell r="Z230">
            <v>4423.7</v>
          </cell>
          <cell r="AA230">
            <v>4782.5</v>
          </cell>
        </row>
        <row r="231">
          <cell r="A231" t="str">
            <v>Dtq11</v>
          </cell>
          <cell r="B231" t="str">
            <v>Other income</v>
          </cell>
          <cell r="C231">
            <v>559.6</v>
          </cell>
          <cell r="D231">
            <v>722.6</v>
          </cell>
          <cell r="E231">
            <v>2027.2</v>
          </cell>
          <cell r="F231">
            <v>375.7</v>
          </cell>
          <cell r="G231">
            <v>421.7</v>
          </cell>
          <cell r="H231">
            <v>1994.3999999999999</v>
          </cell>
          <cell r="I231">
            <v>440.4</v>
          </cell>
          <cell r="J231">
            <v>355.29999999999995</v>
          </cell>
          <cell r="K231">
            <v>5452.9000000000005</v>
          </cell>
          <cell r="L231">
            <v>-135.00000000000006</v>
          </cell>
          <cell r="M231">
            <v>331.5</v>
          </cell>
          <cell r="N231">
            <v>7842.2</v>
          </cell>
          <cell r="O231">
            <v>20388.5</v>
          </cell>
          <cell r="P231">
            <v>559.6</v>
          </cell>
          <cell r="Q231">
            <v>1282.2</v>
          </cell>
          <cell r="R231">
            <v>3309.4</v>
          </cell>
          <cell r="S231">
            <v>3685.1000000000004</v>
          </cell>
          <cell r="T231">
            <v>4106.8</v>
          </cell>
          <cell r="U231">
            <v>6101.2000000000007</v>
          </cell>
          <cell r="V231">
            <v>6541.6</v>
          </cell>
          <cell r="W231">
            <v>6896.9</v>
          </cell>
          <cell r="X231">
            <v>12349.8</v>
          </cell>
          <cell r="Y231">
            <v>12214.8</v>
          </cell>
          <cell r="Z231">
            <v>12546.3</v>
          </cell>
          <cell r="AA231">
            <v>20388.5</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565.4</v>
          </cell>
          <cell r="D233">
            <v>726.2</v>
          </cell>
          <cell r="E233">
            <v>2033.4</v>
          </cell>
          <cell r="F233">
            <v>387.09999999999997</v>
          </cell>
          <cell r="G233">
            <v>431.2</v>
          </cell>
          <cell r="H233">
            <v>2004.6</v>
          </cell>
          <cell r="I233">
            <v>454.09999999999997</v>
          </cell>
          <cell r="J233">
            <v>368.59999999999997</v>
          </cell>
          <cell r="K233">
            <v>5464.8</v>
          </cell>
          <cell r="L233">
            <v>-136.80000000000007</v>
          </cell>
          <cell r="M233">
            <v>321.8</v>
          </cell>
          <cell r="N233">
            <v>7861.2</v>
          </cell>
          <cell r="O233">
            <v>20481.599999999999</v>
          </cell>
          <cell r="P233">
            <v>565.4</v>
          </cell>
          <cell r="Q233">
            <v>1291.6000000000001</v>
          </cell>
          <cell r="R233">
            <v>3325</v>
          </cell>
          <cell r="S233">
            <v>3712.1000000000004</v>
          </cell>
          <cell r="T233">
            <v>4143.3</v>
          </cell>
          <cell r="U233">
            <v>6147.9000000000005</v>
          </cell>
          <cell r="V233">
            <v>6602</v>
          </cell>
          <cell r="W233">
            <v>6970.5999999999995</v>
          </cell>
          <cell r="X233">
            <v>12435.4</v>
          </cell>
          <cell r="Y233">
            <v>12298.599999999999</v>
          </cell>
          <cell r="Z233">
            <v>12620.4</v>
          </cell>
          <cell r="AA233">
            <v>20481.599999999999</v>
          </cell>
        </row>
        <row r="234">
          <cell r="A234" t="str">
            <v>Dtq13</v>
          </cell>
          <cell r="B234" t="str">
            <v>Personnel expenses</v>
          </cell>
          <cell r="C234">
            <v>216.5</v>
          </cell>
          <cell r="D234">
            <v>316.39999999999998</v>
          </cell>
          <cell r="E234">
            <v>219.9</v>
          </cell>
          <cell r="F234">
            <v>217.4</v>
          </cell>
          <cell r="G234">
            <v>406.2</v>
          </cell>
          <cell r="H234">
            <v>207.6</v>
          </cell>
          <cell r="I234">
            <v>362.2</v>
          </cell>
          <cell r="J234">
            <v>203.4</v>
          </cell>
          <cell r="K234">
            <v>202.09999999999928</v>
          </cell>
          <cell r="L234">
            <v>181.6</v>
          </cell>
          <cell r="M234">
            <v>321.10000000000002</v>
          </cell>
          <cell r="N234">
            <v>472.99999999999943</v>
          </cell>
          <cell r="O234">
            <v>3327.3999999999987</v>
          </cell>
          <cell r="P234">
            <v>216.5</v>
          </cell>
          <cell r="Q234">
            <v>532.9</v>
          </cell>
          <cell r="R234">
            <v>752.8</v>
          </cell>
          <cell r="S234">
            <v>970.19999999999993</v>
          </cell>
          <cell r="T234">
            <v>1376.3999999999999</v>
          </cell>
          <cell r="U234">
            <v>1583.9999999999998</v>
          </cell>
          <cell r="V234">
            <v>1946.1999999999998</v>
          </cell>
          <cell r="W234">
            <v>2149.6</v>
          </cell>
          <cell r="X234">
            <v>2351.6999999999994</v>
          </cell>
          <cell r="Y234">
            <v>2533.2999999999993</v>
          </cell>
          <cell r="Z234">
            <v>2854.3999999999992</v>
          </cell>
          <cell r="AA234">
            <v>3327.3999999999987</v>
          </cell>
        </row>
        <row r="235">
          <cell r="A235" t="str">
            <v>Dtq14</v>
          </cell>
          <cell r="B235" t="str">
            <v>General and administrative expenses</v>
          </cell>
          <cell r="C235">
            <v>164.2</v>
          </cell>
          <cell r="D235">
            <v>99.7</v>
          </cell>
          <cell r="E235">
            <v>608.20000000000005</v>
          </cell>
          <cell r="F235">
            <v>91.6</v>
          </cell>
          <cell r="G235">
            <v>158.5</v>
          </cell>
          <cell r="H235">
            <v>627.20000000000005</v>
          </cell>
          <cell r="I235">
            <v>119.1</v>
          </cell>
          <cell r="J235">
            <v>102.6</v>
          </cell>
          <cell r="K235">
            <v>621.4</v>
          </cell>
          <cell r="L235">
            <v>99.000000000000639</v>
          </cell>
          <cell r="M235">
            <v>163.59999999999931</v>
          </cell>
          <cell r="N235">
            <v>604.6</v>
          </cell>
          <cell r="O235">
            <v>3459.7</v>
          </cell>
          <cell r="P235">
            <v>164.2</v>
          </cell>
          <cell r="Q235">
            <v>263.89999999999998</v>
          </cell>
          <cell r="R235">
            <v>872.1</v>
          </cell>
          <cell r="S235">
            <v>963.7</v>
          </cell>
          <cell r="T235">
            <v>1122.2</v>
          </cell>
          <cell r="U235">
            <v>1749.4</v>
          </cell>
          <cell r="V235">
            <v>1868.5</v>
          </cell>
          <cell r="W235">
            <v>1971.1</v>
          </cell>
          <cell r="X235">
            <v>2592.5</v>
          </cell>
          <cell r="Y235">
            <v>2691.5000000000005</v>
          </cell>
          <cell r="Z235">
            <v>2855.1</v>
          </cell>
          <cell r="AA235">
            <v>3459.7</v>
          </cell>
        </row>
        <row r="236">
          <cell r="A236" t="str">
            <v>Dtq15</v>
          </cell>
          <cell r="B236" t="str">
            <v>Depreciation / Amortisation</v>
          </cell>
          <cell r="C236">
            <v>15.3</v>
          </cell>
          <cell r="D236">
            <v>14.5</v>
          </cell>
          <cell r="E236">
            <v>14.3</v>
          </cell>
          <cell r="F236">
            <v>14.3</v>
          </cell>
          <cell r="G236">
            <v>14.4</v>
          </cell>
          <cell r="H236">
            <v>14.4</v>
          </cell>
          <cell r="I236">
            <v>14.2</v>
          </cell>
          <cell r="J236">
            <v>14.3</v>
          </cell>
          <cell r="K236">
            <v>14.2</v>
          </cell>
          <cell r="L236">
            <v>14.9</v>
          </cell>
          <cell r="M236">
            <v>14.4</v>
          </cell>
          <cell r="N236">
            <v>18.5</v>
          </cell>
          <cell r="O236">
            <v>177.70000000000002</v>
          </cell>
          <cell r="P236">
            <v>15.3</v>
          </cell>
          <cell r="Q236">
            <v>29.8</v>
          </cell>
          <cell r="R236">
            <v>44.1</v>
          </cell>
          <cell r="S236">
            <v>58.400000000000006</v>
          </cell>
          <cell r="T236">
            <v>72.800000000000011</v>
          </cell>
          <cell r="U236">
            <v>87.200000000000017</v>
          </cell>
          <cell r="V236">
            <v>101.40000000000002</v>
          </cell>
          <cell r="W236">
            <v>115.70000000000002</v>
          </cell>
          <cell r="X236">
            <v>129.9</v>
          </cell>
          <cell r="Y236">
            <v>144.80000000000001</v>
          </cell>
          <cell r="Z236">
            <v>159.20000000000002</v>
          </cell>
          <cell r="AA236">
            <v>177.70000000000002</v>
          </cell>
        </row>
        <row r="237">
          <cell r="A237" t="str">
            <v>Dtq16</v>
          </cell>
          <cell r="B237" t="str">
            <v>Total operating expenses</v>
          </cell>
          <cell r="C237">
            <v>396</v>
          </cell>
          <cell r="D237">
            <v>430.59999999999997</v>
          </cell>
          <cell r="E237">
            <v>842.4</v>
          </cell>
          <cell r="F237">
            <v>323.3</v>
          </cell>
          <cell r="G237">
            <v>579.1</v>
          </cell>
          <cell r="H237">
            <v>849.2</v>
          </cell>
          <cell r="I237">
            <v>495.49999999999994</v>
          </cell>
          <cell r="J237">
            <v>320.3</v>
          </cell>
          <cell r="K237">
            <v>837.69999999999936</v>
          </cell>
          <cell r="L237">
            <v>295.50000000000063</v>
          </cell>
          <cell r="M237">
            <v>499.09999999999934</v>
          </cell>
          <cell r="N237">
            <v>1096.0999999999995</v>
          </cell>
          <cell r="O237">
            <v>6964.7999999999984</v>
          </cell>
          <cell r="P237">
            <v>396</v>
          </cell>
          <cell r="Q237">
            <v>826.59999999999991</v>
          </cell>
          <cell r="R237">
            <v>1669</v>
          </cell>
          <cell r="S237">
            <v>1992.3000000000002</v>
          </cell>
          <cell r="T237">
            <v>2571.4</v>
          </cell>
          <cell r="U237">
            <v>3420.5999999999995</v>
          </cell>
          <cell r="V237">
            <v>3916.1</v>
          </cell>
          <cell r="W237">
            <v>4236.3999999999996</v>
          </cell>
          <cell r="X237">
            <v>5074.0999999999985</v>
          </cell>
          <cell r="Y237">
            <v>5369.5999999999995</v>
          </cell>
          <cell r="Z237">
            <v>5868.6999999999989</v>
          </cell>
          <cell r="AA237">
            <v>6964.7999999999984</v>
          </cell>
        </row>
        <row r="238">
          <cell r="A238" t="str">
            <v>Dtq17</v>
          </cell>
          <cell r="B238" t="str">
            <v>Operating profit before provisions</v>
          </cell>
          <cell r="C238">
            <v>169.39999999999998</v>
          </cell>
          <cell r="D238">
            <v>295.60000000000008</v>
          </cell>
          <cell r="E238">
            <v>1191</v>
          </cell>
          <cell r="F238">
            <v>63.799999999999955</v>
          </cell>
          <cell r="G238">
            <v>-147.90000000000003</v>
          </cell>
          <cell r="H238">
            <v>1155.3999999999999</v>
          </cell>
          <cell r="I238">
            <v>-41.399999999999977</v>
          </cell>
          <cell r="J238">
            <v>48.299999999999955</v>
          </cell>
          <cell r="K238">
            <v>4627.1000000000004</v>
          </cell>
          <cell r="L238">
            <v>-432.30000000000069</v>
          </cell>
          <cell r="M238">
            <v>-177.29999999999933</v>
          </cell>
          <cell r="N238">
            <v>6765.1</v>
          </cell>
          <cell r="O238">
            <v>13516.8</v>
          </cell>
          <cell r="P238">
            <v>169.39999999999998</v>
          </cell>
          <cell r="Q238">
            <v>465.00000000000023</v>
          </cell>
          <cell r="R238">
            <v>1656</v>
          </cell>
          <cell r="S238">
            <v>1719.8000000000002</v>
          </cell>
          <cell r="T238">
            <v>1571.9</v>
          </cell>
          <cell r="U238">
            <v>2727.3000000000011</v>
          </cell>
          <cell r="V238">
            <v>2685.9</v>
          </cell>
          <cell r="W238">
            <v>2734.2</v>
          </cell>
          <cell r="X238">
            <v>7361.3000000000011</v>
          </cell>
          <cell r="Y238">
            <v>6928.9999999999991</v>
          </cell>
          <cell r="Z238">
            <v>6751.7000000000007</v>
          </cell>
          <cell r="AA238">
            <v>13516.8</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169.39999999999998</v>
          </cell>
          <cell r="D243">
            <v>295.60000000000008</v>
          </cell>
          <cell r="E243">
            <v>1191</v>
          </cell>
          <cell r="F243">
            <v>63.799999999999955</v>
          </cell>
          <cell r="G243">
            <v>-147.90000000000003</v>
          </cell>
          <cell r="H243">
            <v>1155.3999999999999</v>
          </cell>
          <cell r="I243">
            <v>-41.399999999999977</v>
          </cell>
          <cell r="J243">
            <v>48.299999999999955</v>
          </cell>
          <cell r="K243">
            <v>4627.1000000000004</v>
          </cell>
          <cell r="L243">
            <v>-432.30000000000069</v>
          </cell>
          <cell r="M243">
            <v>-177.29999999999933</v>
          </cell>
          <cell r="N243">
            <v>6765.1</v>
          </cell>
          <cell r="O243">
            <v>13516.8</v>
          </cell>
          <cell r="P243">
            <v>169.39999999999998</v>
          </cell>
          <cell r="Q243">
            <v>465.00000000000023</v>
          </cell>
          <cell r="R243">
            <v>1656</v>
          </cell>
          <cell r="S243">
            <v>1719.8000000000002</v>
          </cell>
          <cell r="T243">
            <v>1571.9</v>
          </cell>
          <cell r="U243">
            <v>2727.3000000000011</v>
          </cell>
          <cell r="V243">
            <v>2685.9</v>
          </cell>
          <cell r="W243">
            <v>2734.2</v>
          </cell>
          <cell r="X243">
            <v>7361.3000000000011</v>
          </cell>
          <cell r="Y243">
            <v>6928.9999999999991</v>
          </cell>
          <cell r="Z243">
            <v>6751.7000000000007</v>
          </cell>
          <cell r="AA243">
            <v>13516.8</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169.39999999999998</v>
          </cell>
          <cell r="D247">
            <v>295.60000000000008</v>
          </cell>
          <cell r="E247">
            <v>1191</v>
          </cell>
          <cell r="F247">
            <v>63.799999999999955</v>
          </cell>
          <cell r="G247">
            <v>-147.90000000000003</v>
          </cell>
          <cell r="H247">
            <v>1155.3999999999999</v>
          </cell>
          <cell r="I247">
            <v>-41.399999999999977</v>
          </cell>
          <cell r="J247">
            <v>48.299999999999955</v>
          </cell>
          <cell r="K247">
            <v>4627.1000000000004</v>
          </cell>
          <cell r="L247">
            <v>-432.30000000000069</v>
          </cell>
          <cell r="M247">
            <v>-177.29999999999933</v>
          </cell>
          <cell r="N247">
            <v>6765.1</v>
          </cell>
          <cell r="O247">
            <v>13516.8</v>
          </cell>
          <cell r="P247">
            <v>169.39999999999998</v>
          </cell>
          <cell r="Q247">
            <v>465.00000000000023</v>
          </cell>
          <cell r="R247">
            <v>1656</v>
          </cell>
          <cell r="S247">
            <v>1719.8000000000002</v>
          </cell>
          <cell r="T247">
            <v>1571.9</v>
          </cell>
          <cell r="U247">
            <v>2727.3000000000011</v>
          </cell>
          <cell r="V247">
            <v>2685.9</v>
          </cell>
          <cell r="W247">
            <v>2734.2</v>
          </cell>
          <cell r="X247">
            <v>7361.3000000000011</v>
          </cell>
          <cell r="Y247">
            <v>6928.9999999999991</v>
          </cell>
          <cell r="Z247">
            <v>6751.7000000000007</v>
          </cell>
          <cell r="AA247">
            <v>13516.8</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-27.6</v>
          </cell>
          <cell r="D249">
            <v>-67.099999999999994</v>
          </cell>
          <cell r="E249">
            <v>-214.7</v>
          </cell>
          <cell r="F249">
            <v>52.5</v>
          </cell>
          <cell r="G249">
            <v>24.8</v>
          </cell>
          <cell r="H249">
            <v>-226.4</v>
          </cell>
          <cell r="I249">
            <v>13.9</v>
          </cell>
          <cell r="J249">
            <v>-9.4000000000000199</v>
          </cell>
          <cell r="K249">
            <v>-882.1</v>
          </cell>
          <cell r="L249">
            <v>204.7</v>
          </cell>
          <cell r="M249">
            <v>31.600000000000072</v>
          </cell>
          <cell r="N249">
            <v>-1504.4</v>
          </cell>
          <cell r="O249">
            <v>-2604.1999999999998</v>
          </cell>
          <cell r="P249">
            <v>-27.6</v>
          </cell>
          <cell r="Q249">
            <v>-94.699999999999989</v>
          </cell>
          <cell r="R249">
            <v>-309.39999999999998</v>
          </cell>
          <cell r="S249">
            <v>-256.89999999999998</v>
          </cell>
          <cell r="T249">
            <v>-232.09999999999997</v>
          </cell>
          <cell r="U249">
            <v>-458.5</v>
          </cell>
          <cell r="V249">
            <v>-444.6</v>
          </cell>
          <cell r="W249">
            <v>-454.00000000000006</v>
          </cell>
          <cell r="X249">
            <v>-1336.1000000000001</v>
          </cell>
          <cell r="Y249">
            <v>-1131.4000000000001</v>
          </cell>
          <cell r="Z249">
            <v>-1099.8</v>
          </cell>
          <cell r="AA249">
            <v>-2604.1999999999998</v>
          </cell>
        </row>
        <row r="250">
          <cell r="A250" t="str">
            <v>Dtq28</v>
          </cell>
          <cell r="B250" t="str">
            <v>Profit after tax</v>
          </cell>
          <cell r="C250">
            <v>141.79999999999998</v>
          </cell>
          <cell r="D250">
            <v>228.50000000000009</v>
          </cell>
          <cell r="E250">
            <v>976.3</v>
          </cell>
          <cell r="F250">
            <v>116.29999999999995</v>
          </cell>
          <cell r="G250">
            <v>-123.10000000000004</v>
          </cell>
          <cell r="H250">
            <v>928.99999999999989</v>
          </cell>
          <cell r="I250">
            <v>-27.499999999999979</v>
          </cell>
          <cell r="J250">
            <v>38.899999999999935</v>
          </cell>
          <cell r="K250">
            <v>3745.0000000000005</v>
          </cell>
          <cell r="L250">
            <v>-227.6000000000007</v>
          </cell>
          <cell r="M250">
            <v>-145.69999999999925</v>
          </cell>
          <cell r="N250">
            <v>5260.7000000000007</v>
          </cell>
          <cell r="O250">
            <v>10912.599999999999</v>
          </cell>
          <cell r="P250">
            <v>141.79999999999998</v>
          </cell>
          <cell r="Q250">
            <v>370.30000000000024</v>
          </cell>
          <cell r="R250">
            <v>1346.6</v>
          </cell>
          <cell r="S250">
            <v>1462.9</v>
          </cell>
          <cell r="T250">
            <v>1339.8000000000002</v>
          </cell>
          <cell r="U250">
            <v>2268.8000000000011</v>
          </cell>
          <cell r="V250">
            <v>2241.3000000000002</v>
          </cell>
          <cell r="W250">
            <v>2280.1999999999998</v>
          </cell>
          <cell r="X250">
            <v>6025.2000000000007</v>
          </cell>
          <cell r="Y250">
            <v>5797.5999999999985</v>
          </cell>
          <cell r="Z250">
            <v>5651.9000000000005</v>
          </cell>
          <cell r="AA250">
            <v>10912.599999999999</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3.6</v>
          </cell>
          <cell r="D252">
            <v>2.7</v>
          </cell>
          <cell r="E252">
            <v>4.7</v>
          </cell>
          <cell r="F252">
            <v>-0.49999999999999872</v>
          </cell>
          <cell r="G252">
            <v>0.89999999999999802</v>
          </cell>
          <cell r="H252">
            <v>-3.9</v>
          </cell>
          <cell r="I252">
            <v>2.6</v>
          </cell>
          <cell r="J252">
            <v>3.3</v>
          </cell>
          <cell r="K252">
            <v>4.5</v>
          </cell>
          <cell r="L252">
            <v>4</v>
          </cell>
          <cell r="M252">
            <v>3</v>
          </cell>
          <cell r="N252">
            <v>2.6</v>
          </cell>
          <cell r="O252">
            <v>27.5</v>
          </cell>
          <cell r="P252">
            <v>3.6</v>
          </cell>
          <cell r="Q252">
            <v>6.3000000000000007</v>
          </cell>
          <cell r="R252">
            <v>11</v>
          </cell>
          <cell r="S252">
            <v>10.500000000000002</v>
          </cell>
          <cell r="T252">
            <v>11.4</v>
          </cell>
          <cell r="U252">
            <v>7.5</v>
          </cell>
          <cell r="V252">
            <v>10.1</v>
          </cell>
          <cell r="W252">
            <v>13.399999999999999</v>
          </cell>
          <cell r="X252">
            <v>17.899999999999999</v>
          </cell>
          <cell r="Y252">
            <v>21.9</v>
          </cell>
          <cell r="Z252">
            <v>24.9</v>
          </cell>
          <cell r="AA252">
            <v>27.5</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3.6</v>
          </cell>
          <cell r="D254">
            <v>2.7</v>
          </cell>
          <cell r="E254">
            <v>4.7</v>
          </cell>
          <cell r="F254">
            <v>-0.49999999999999872</v>
          </cell>
          <cell r="G254">
            <v>0.89999999999999802</v>
          </cell>
          <cell r="H254">
            <v>-3.9</v>
          </cell>
          <cell r="I254">
            <v>2.6</v>
          </cell>
          <cell r="J254">
            <v>3.3</v>
          </cell>
          <cell r="K254">
            <v>4.5</v>
          </cell>
          <cell r="L254">
            <v>4</v>
          </cell>
          <cell r="M254">
            <v>3</v>
          </cell>
          <cell r="N254">
            <v>2.6</v>
          </cell>
          <cell r="O254">
            <v>27.5</v>
          </cell>
          <cell r="P254">
            <v>3.6</v>
          </cell>
          <cell r="Q254">
            <v>6.3000000000000007</v>
          </cell>
          <cell r="R254">
            <v>11</v>
          </cell>
          <cell r="S254">
            <v>10.500000000000002</v>
          </cell>
          <cell r="T254">
            <v>11.4</v>
          </cell>
          <cell r="U254">
            <v>7.5</v>
          </cell>
          <cell r="V254">
            <v>10.1</v>
          </cell>
          <cell r="W254">
            <v>13.399999999999999</v>
          </cell>
          <cell r="X254">
            <v>17.899999999999999</v>
          </cell>
          <cell r="Y254">
            <v>21.9</v>
          </cell>
          <cell r="Z254">
            <v>24.9</v>
          </cell>
          <cell r="AA254">
            <v>27.5</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550.5</v>
          </cell>
          <cell r="D261">
            <v>509</v>
          </cell>
          <cell r="E261">
            <v>2543.5</v>
          </cell>
          <cell r="F261">
            <v>553.9</v>
          </cell>
          <cell r="G261">
            <v>505.2</v>
          </cell>
          <cell r="H261">
            <v>2433.3000000000002</v>
          </cell>
          <cell r="I261">
            <v>1065</v>
          </cell>
          <cell r="J261">
            <v>1398.2</v>
          </cell>
          <cell r="K261">
            <v>2301.6999999999998</v>
          </cell>
          <cell r="L261">
            <v>507.49999999999852</v>
          </cell>
          <cell r="M261">
            <v>851.80000000000075</v>
          </cell>
          <cell r="N261">
            <v>4560</v>
          </cell>
          <cell r="O261">
            <v>17779.599999999999</v>
          </cell>
          <cell r="P261">
            <v>550.5</v>
          </cell>
          <cell r="Q261">
            <v>1059.5</v>
          </cell>
          <cell r="R261">
            <v>3603</v>
          </cell>
          <cell r="S261">
            <v>4156.8999999999996</v>
          </cell>
          <cell r="T261">
            <v>4662.0999999999995</v>
          </cell>
          <cell r="U261">
            <v>7095.4</v>
          </cell>
          <cell r="V261">
            <v>8160.4</v>
          </cell>
          <cell r="W261">
            <v>9558.6</v>
          </cell>
          <cell r="X261">
            <v>11860.3</v>
          </cell>
          <cell r="Y261">
            <v>12367.799999999997</v>
          </cell>
          <cell r="Z261">
            <v>13219.599999999999</v>
          </cell>
          <cell r="AA261">
            <v>17779.599999999999</v>
          </cell>
        </row>
        <row r="262">
          <cell r="A262" t="str">
            <v>Dtc11</v>
          </cell>
          <cell r="B262" t="str">
            <v>Other income</v>
          </cell>
          <cell r="C262">
            <v>550.5</v>
          </cell>
          <cell r="D262">
            <v>509</v>
          </cell>
          <cell r="E262">
            <v>2543.5</v>
          </cell>
          <cell r="F262">
            <v>553.9</v>
          </cell>
          <cell r="G262">
            <v>505.2</v>
          </cell>
          <cell r="H262">
            <v>2433.3000000000002</v>
          </cell>
          <cell r="I262">
            <v>1065</v>
          </cell>
          <cell r="J262">
            <v>1398.2</v>
          </cell>
          <cell r="K262">
            <v>2301.6999999999998</v>
          </cell>
          <cell r="L262">
            <v>507.49999999999852</v>
          </cell>
          <cell r="M262">
            <v>851.80000000000075</v>
          </cell>
          <cell r="N262">
            <v>4560</v>
          </cell>
          <cell r="O262">
            <v>17779.599999999999</v>
          </cell>
          <cell r="P262">
            <v>550.5</v>
          </cell>
          <cell r="Q262">
            <v>1059.5</v>
          </cell>
          <cell r="R262">
            <v>3603</v>
          </cell>
          <cell r="S262">
            <v>4156.8999999999996</v>
          </cell>
          <cell r="T262">
            <v>4662.0999999999995</v>
          </cell>
          <cell r="U262">
            <v>7095.4</v>
          </cell>
          <cell r="V262">
            <v>8160.4</v>
          </cell>
          <cell r="W262">
            <v>9558.6</v>
          </cell>
          <cell r="X262">
            <v>11860.3</v>
          </cell>
          <cell r="Y262">
            <v>12367.799999999997</v>
          </cell>
          <cell r="Z262">
            <v>13219.599999999999</v>
          </cell>
          <cell r="AA262">
            <v>17779.599999999999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554.1</v>
          </cell>
          <cell r="D264">
            <v>511.7</v>
          </cell>
          <cell r="E264">
            <v>2548.1999999999998</v>
          </cell>
          <cell r="F264">
            <v>553.4</v>
          </cell>
          <cell r="G264">
            <v>506.09999999999997</v>
          </cell>
          <cell r="H264">
            <v>2429.4</v>
          </cell>
          <cell r="I264">
            <v>1067.5999999999999</v>
          </cell>
          <cell r="J264">
            <v>1401.5</v>
          </cell>
          <cell r="K264">
            <v>2306.1999999999998</v>
          </cell>
          <cell r="L264">
            <v>511.49999999999852</v>
          </cell>
          <cell r="M264">
            <v>854.80000000000075</v>
          </cell>
          <cell r="N264">
            <v>4562.6000000000004</v>
          </cell>
          <cell r="O264">
            <v>17807.099999999999</v>
          </cell>
          <cell r="P264">
            <v>554.1</v>
          </cell>
          <cell r="Q264">
            <v>1065.8</v>
          </cell>
          <cell r="R264">
            <v>3614</v>
          </cell>
          <cell r="S264">
            <v>4167.3999999999996</v>
          </cell>
          <cell r="T264">
            <v>4673.4999999999991</v>
          </cell>
          <cell r="U264">
            <v>7102.9</v>
          </cell>
          <cell r="V264">
            <v>8170.5</v>
          </cell>
          <cell r="W264">
            <v>9572</v>
          </cell>
          <cell r="X264">
            <v>11878.199999999999</v>
          </cell>
          <cell r="Y264">
            <v>12389.699999999997</v>
          </cell>
          <cell r="Z264">
            <v>13244.499999999998</v>
          </cell>
          <cell r="AA264">
            <v>17807.099999999999</v>
          </cell>
        </row>
        <row r="265">
          <cell r="A265" t="str">
            <v>Dtc13</v>
          </cell>
          <cell r="B265" t="str">
            <v>Personnel expenses</v>
          </cell>
          <cell r="C265">
            <v>275.39999999999998</v>
          </cell>
          <cell r="D265">
            <v>251.2</v>
          </cell>
          <cell r="E265">
            <v>532.70000000000005</v>
          </cell>
          <cell r="F265">
            <v>248.5</v>
          </cell>
          <cell r="G265">
            <v>258</v>
          </cell>
          <cell r="H265">
            <v>476.1</v>
          </cell>
          <cell r="I265">
            <v>232.1</v>
          </cell>
          <cell r="J265">
            <v>230.7</v>
          </cell>
          <cell r="K265">
            <v>235.6000000000007</v>
          </cell>
          <cell r="L265">
            <v>439.29999999999939</v>
          </cell>
          <cell r="M265">
            <v>196</v>
          </cell>
          <cell r="N265">
            <v>791.50000000000057</v>
          </cell>
          <cell r="O265">
            <v>4167.1000000000004</v>
          </cell>
          <cell r="P265">
            <v>275.39999999999998</v>
          </cell>
          <cell r="Q265">
            <v>526.59999999999991</v>
          </cell>
          <cell r="R265">
            <v>1059.3</v>
          </cell>
          <cell r="S265">
            <v>1307.8</v>
          </cell>
          <cell r="T265">
            <v>1565.8</v>
          </cell>
          <cell r="U265">
            <v>2041.9</v>
          </cell>
          <cell r="V265">
            <v>2274</v>
          </cell>
          <cell r="W265">
            <v>2504.6999999999998</v>
          </cell>
          <cell r="X265">
            <v>2740.3000000000006</v>
          </cell>
          <cell r="Y265">
            <v>3179.6</v>
          </cell>
          <cell r="Z265">
            <v>3375.6</v>
          </cell>
          <cell r="AA265">
            <v>4167.1000000000004</v>
          </cell>
        </row>
        <row r="266">
          <cell r="A266" t="str">
            <v>Dtc14</v>
          </cell>
          <cell r="B266" t="str">
            <v>General and administrative expenses</v>
          </cell>
          <cell r="C266">
            <v>156.19999999999999</v>
          </cell>
          <cell r="D266">
            <v>104.3</v>
          </cell>
          <cell r="E266">
            <v>753.6</v>
          </cell>
          <cell r="F266">
            <v>241.5</v>
          </cell>
          <cell r="G266">
            <v>245.1</v>
          </cell>
          <cell r="H266">
            <v>533.79999999999995</v>
          </cell>
          <cell r="I266">
            <v>101.8</v>
          </cell>
          <cell r="J266">
            <v>85.599999999999895</v>
          </cell>
          <cell r="K266">
            <v>732.40000000000066</v>
          </cell>
          <cell r="L266">
            <v>115.3</v>
          </cell>
          <cell r="M266">
            <v>174.8</v>
          </cell>
          <cell r="N266">
            <v>882.1</v>
          </cell>
          <cell r="O266">
            <v>4126.5000000000009</v>
          </cell>
          <cell r="P266">
            <v>156.19999999999999</v>
          </cell>
          <cell r="Q266">
            <v>260.5</v>
          </cell>
          <cell r="R266">
            <v>1014.1</v>
          </cell>
          <cell r="S266">
            <v>1255.5999999999999</v>
          </cell>
          <cell r="T266">
            <v>1500.6999999999998</v>
          </cell>
          <cell r="U266">
            <v>2034.4999999999998</v>
          </cell>
          <cell r="V266">
            <v>2136.2999999999997</v>
          </cell>
          <cell r="W266">
            <v>2221.8999999999996</v>
          </cell>
          <cell r="X266">
            <v>2954.3</v>
          </cell>
          <cell r="Y266">
            <v>3069.6000000000004</v>
          </cell>
          <cell r="Z266">
            <v>3244.4000000000005</v>
          </cell>
          <cell r="AA266">
            <v>4126.5000000000009</v>
          </cell>
        </row>
        <row r="267">
          <cell r="A267" t="str">
            <v>Dtc15</v>
          </cell>
          <cell r="B267" t="str">
            <v>Depreciation / Amortisation</v>
          </cell>
          <cell r="C267">
            <v>14.2</v>
          </cell>
          <cell r="D267">
            <v>14.4</v>
          </cell>
          <cell r="E267">
            <v>14.1</v>
          </cell>
          <cell r="F267">
            <v>13.7</v>
          </cell>
          <cell r="G267">
            <v>15.4</v>
          </cell>
          <cell r="H267">
            <v>15.2</v>
          </cell>
          <cell r="I267">
            <v>14</v>
          </cell>
          <cell r="J267">
            <v>13.8</v>
          </cell>
          <cell r="K267">
            <v>13.8</v>
          </cell>
          <cell r="L267">
            <v>15.1</v>
          </cell>
          <cell r="M267">
            <v>14.2</v>
          </cell>
          <cell r="N267">
            <v>14.5</v>
          </cell>
          <cell r="O267">
            <v>172.4</v>
          </cell>
          <cell r="P267">
            <v>14.2</v>
          </cell>
          <cell r="Q267">
            <v>28.6</v>
          </cell>
          <cell r="R267">
            <v>42.7</v>
          </cell>
          <cell r="S267">
            <v>56.400000000000006</v>
          </cell>
          <cell r="T267">
            <v>71.800000000000011</v>
          </cell>
          <cell r="U267">
            <v>87.000000000000014</v>
          </cell>
          <cell r="V267">
            <v>101.00000000000001</v>
          </cell>
          <cell r="W267">
            <v>114.80000000000001</v>
          </cell>
          <cell r="X267">
            <v>128.60000000000002</v>
          </cell>
          <cell r="Y267">
            <v>143.70000000000002</v>
          </cell>
          <cell r="Z267">
            <v>157.9</v>
          </cell>
          <cell r="AA267">
            <v>172.4</v>
          </cell>
        </row>
        <row r="268">
          <cell r="A268" t="str">
            <v>Dtc16</v>
          </cell>
          <cell r="B268" t="str">
            <v>Total operating expenses</v>
          </cell>
          <cell r="C268">
            <v>445.79999999999995</v>
          </cell>
          <cell r="D268">
            <v>369.9</v>
          </cell>
          <cell r="E268">
            <v>1300.4000000000001</v>
          </cell>
          <cell r="F268">
            <v>503.7</v>
          </cell>
          <cell r="G268">
            <v>518.5</v>
          </cell>
          <cell r="H268">
            <v>1025.0999999999999</v>
          </cell>
          <cell r="I268">
            <v>347.9</v>
          </cell>
          <cell r="J268">
            <v>330.09999999999991</v>
          </cell>
          <cell r="K268">
            <v>981.80000000000132</v>
          </cell>
          <cell r="L268">
            <v>569.69999999999936</v>
          </cell>
          <cell r="M268">
            <v>385</v>
          </cell>
          <cell r="N268">
            <v>1688.1000000000006</v>
          </cell>
          <cell r="O268">
            <v>8466.0000000000018</v>
          </cell>
          <cell r="P268">
            <v>445.79999999999995</v>
          </cell>
          <cell r="Q268">
            <v>815.69999999999993</v>
          </cell>
          <cell r="R268">
            <v>2116.1</v>
          </cell>
          <cell r="S268">
            <v>2619.7999999999997</v>
          </cell>
          <cell r="T268">
            <v>3138.3</v>
          </cell>
          <cell r="U268">
            <v>4163.3999999999996</v>
          </cell>
          <cell r="V268">
            <v>4511.2999999999993</v>
          </cell>
          <cell r="W268">
            <v>4841.3999999999996</v>
          </cell>
          <cell r="X268">
            <v>5823.2000000000007</v>
          </cell>
          <cell r="Y268">
            <v>6392.9000000000005</v>
          </cell>
          <cell r="Z268">
            <v>6777.9</v>
          </cell>
          <cell r="AA268">
            <v>8466.0000000000018</v>
          </cell>
        </row>
        <row r="269">
          <cell r="A269" t="str">
            <v>Dtc17</v>
          </cell>
          <cell r="B269" t="str">
            <v>Operating profit before provisions</v>
          </cell>
          <cell r="C269">
            <v>108.30000000000007</v>
          </cell>
          <cell r="D269">
            <v>141.80000000000001</v>
          </cell>
          <cell r="E269">
            <v>1247.7999999999997</v>
          </cell>
          <cell r="F269">
            <v>49.699999999999989</v>
          </cell>
          <cell r="G269">
            <v>-12.400000000000034</v>
          </cell>
          <cell r="H269">
            <v>1404.3000000000002</v>
          </cell>
          <cell r="I269">
            <v>719.69999999999993</v>
          </cell>
          <cell r="J269">
            <v>1071.4000000000001</v>
          </cell>
          <cell r="K269">
            <v>1324.3999999999985</v>
          </cell>
          <cell r="L269">
            <v>-58.200000000000841</v>
          </cell>
          <cell r="M269">
            <v>469.80000000000075</v>
          </cell>
          <cell r="N269">
            <v>2874.5</v>
          </cell>
          <cell r="O269">
            <v>9341.0999999999967</v>
          </cell>
          <cell r="P269">
            <v>108.30000000000007</v>
          </cell>
          <cell r="Q269">
            <v>250.10000000000002</v>
          </cell>
          <cell r="R269">
            <v>1497.9</v>
          </cell>
          <cell r="S269">
            <v>1547.6</v>
          </cell>
          <cell r="T269">
            <v>1535.1999999999989</v>
          </cell>
          <cell r="U269">
            <v>2939.5</v>
          </cell>
          <cell r="V269">
            <v>3659.2000000000007</v>
          </cell>
          <cell r="W269">
            <v>4730.6000000000004</v>
          </cell>
          <cell r="X269">
            <v>6054.9999999999982</v>
          </cell>
          <cell r="Y269">
            <v>5996.7999999999965</v>
          </cell>
          <cell r="Z269">
            <v>6466.5999999999985</v>
          </cell>
          <cell r="AA269">
            <v>9341.0999999999967</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108.30000000000007</v>
          </cell>
          <cell r="D274">
            <v>141.80000000000001</v>
          </cell>
          <cell r="E274">
            <v>1247.7999999999997</v>
          </cell>
          <cell r="F274">
            <v>49.699999999999989</v>
          </cell>
          <cell r="G274">
            <v>-12.400000000000034</v>
          </cell>
          <cell r="H274">
            <v>1404.3000000000002</v>
          </cell>
          <cell r="I274">
            <v>719.69999999999993</v>
          </cell>
          <cell r="J274">
            <v>1071.4000000000001</v>
          </cell>
          <cell r="K274">
            <v>1324.3999999999985</v>
          </cell>
          <cell r="L274">
            <v>-58.200000000000841</v>
          </cell>
          <cell r="M274">
            <v>469.80000000000075</v>
          </cell>
          <cell r="N274">
            <v>2874.5</v>
          </cell>
          <cell r="O274">
            <v>9341.0999999999967</v>
          </cell>
          <cell r="P274">
            <v>108.30000000000007</v>
          </cell>
          <cell r="Q274">
            <v>250.10000000000002</v>
          </cell>
          <cell r="R274">
            <v>1497.9</v>
          </cell>
          <cell r="S274">
            <v>1547.6</v>
          </cell>
          <cell r="T274">
            <v>1535.1999999999989</v>
          </cell>
          <cell r="U274">
            <v>2939.5</v>
          </cell>
          <cell r="V274">
            <v>3659.2000000000007</v>
          </cell>
          <cell r="W274">
            <v>4730.6000000000004</v>
          </cell>
          <cell r="X274">
            <v>6054.9999999999982</v>
          </cell>
          <cell r="Y274">
            <v>5996.7999999999965</v>
          </cell>
          <cell r="Z274">
            <v>6466.5999999999985</v>
          </cell>
          <cell r="AA274">
            <v>9341.0999999999967</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108.30000000000007</v>
          </cell>
          <cell r="D278">
            <v>141.80000000000001</v>
          </cell>
          <cell r="E278">
            <v>1247.7999999999997</v>
          </cell>
          <cell r="F278">
            <v>49.699999999999989</v>
          </cell>
          <cell r="G278">
            <v>-12.400000000000034</v>
          </cell>
          <cell r="H278">
            <v>1404.3000000000002</v>
          </cell>
          <cell r="I278">
            <v>719.69999999999993</v>
          </cell>
          <cell r="J278">
            <v>1071.4000000000001</v>
          </cell>
          <cell r="K278">
            <v>1324.3999999999985</v>
          </cell>
          <cell r="L278">
            <v>-58.200000000000841</v>
          </cell>
          <cell r="M278">
            <v>469.80000000000075</v>
          </cell>
          <cell r="N278">
            <v>2874.5</v>
          </cell>
          <cell r="O278">
            <v>9341.0999999999967</v>
          </cell>
          <cell r="P278">
            <v>108.30000000000007</v>
          </cell>
          <cell r="Q278">
            <v>250.10000000000002</v>
          </cell>
          <cell r="R278">
            <v>1497.9</v>
          </cell>
          <cell r="S278">
            <v>1547.6</v>
          </cell>
          <cell r="T278">
            <v>1535.1999999999989</v>
          </cell>
          <cell r="U278">
            <v>2939.5</v>
          </cell>
          <cell r="V278">
            <v>3659.2000000000007</v>
          </cell>
          <cell r="W278">
            <v>4730.6000000000004</v>
          </cell>
          <cell r="X278">
            <v>6054.9999999999982</v>
          </cell>
          <cell r="Y278">
            <v>5996.7999999999965</v>
          </cell>
          <cell r="Z278">
            <v>6466.5999999999985</v>
          </cell>
          <cell r="AA278">
            <v>9341.0999999999967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-17.3</v>
          </cell>
          <cell r="D280">
            <v>-25.5</v>
          </cell>
          <cell r="E280">
            <v>-253.4</v>
          </cell>
          <cell r="F280">
            <v>-6.4000000000000723</v>
          </cell>
          <cell r="G280">
            <v>12.7</v>
          </cell>
          <cell r="H280">
            <v>-318.39999999999998</v>
          </cell>
          <cell r="I280">
            <v>-86.5</v>
          </cell>
          <cell r="J280">
            <v>-204.4</v>
          </cell>
          <cell r="K280">
            <v>-248.8</v>
          </cell>
          <cell r="L280">
            <v>6.5999999999997172</v>
          </cell>
          <cell r="M280">
            <v>-17.099999999999895</v>
          </cell>
          <cell r="N280">
            <v>-588.70000000000005</v>
          </cell>
          <cell r="O280">
            <v>-1747.2000000000003</v>
          </cell>
          <cell r="P280">
            <v>-17.3</v>
          </cell>
          <cell r="Q280">
            <v>-42.8</v>
          </cell>
          <cell r="R280">
            <v>-296.2</v>
          </cell>
          <cell r="S280">
            <v>-302.60000000000008</v>
          </cell>
          <cell r="T280">
            <v>-289.90000000000009</v>
          </cell>
          <cell r="U280">
            <v>-608.30000000000007</v>
          </cell>
          <cell r="V280">
            <v>-694.80000000000007</v>
          </cell>
          <cell r="W280">
            <v>-899.2</v>
          </cell>
          <cell r="X280">
            <v>-1148</v>
          </cell>
          <cell r="Y280">
            <v>-1141.4000000000003</v>
          </cell>
          <cell r="Z280">
            <v>-1158.5000000000002</v>
          </cell>
          <cell r="AA280">
            <v>-1747.2000000000003</v>
          </cell>
        </row>
        <row r="281">
          <cell r="A281" t="str">
            <v>Dtc28</v>
          </cell>
          <cell r="B281" t="str">
            <v>Profit after tax</v>
          </cell>
          <cell r="C281">
            <v>91.000000000000071</v>
          </cell>
          <cell r="D281">
            <v>116.30000000000001</v>
          </cell>
          <cell r="E281">
            <v>994.39999999999975</v>
          </cell>
          <cell r="F281">
            <v>43.299999999999919</v>
          </cell>
          <cell r="G281">
            <v>0.29999999999996518</v>
          </cell>
          <cell r="H281">
            <v>1085.9000000000001</v>
          </cell>
          <cell r="I281">
            <v>633.19999999999993</v>
          </cell>
          <cell r="J281">
            <v>867.00000000000011</v>
          </cell>
          <cell r="K281">
            <v>1075.5999999999985</v>
          </cell>
          <cell r="L281">
            <v>-51.600000000001124</v>
          </cell>
          <cell r="M281">
            <v>452.70000000000084</v>
          </cell>
          <cell r="N281">
            <v>2285.8000000000002</v>
          </cell>
          <cell r="O281">
            <v>7593.899999999996</v>
          </cell>
          <cell r="P281">
            <v>91.000000000000071</v>
          </cell>
          <cell r="Q281">
            <v>207.3</v>
          </cell>
          <cell r="R281">
            <v>1201.7</v>
          </cell>
          <cell r="S281">
            <v>1244.9999999999998</v>
          </cell>
          <cell r="T281">
            <v>1245.2999999999988</v>
          </cell>
          <cell r="U281">
            <v>2331.1999999999998</v>
          </cell>
          <cell r="V281">
            <v>2964.4000000000005</v>
          </cell>
          <cell r="W281">
            <v>3831.4000000000005</v>
          </cell>
          <cell r="X281">
            <v>4906.9999999999982</v>
          </cell>
          <cell r="Y281">
            <v>4855.399999999996</v>
          </cell>
          <cell r="Z281">
            <v>5308.0999999999985</v>
          </cell>
          <cell r="AA281">
            <v>7593.899999999996</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sheetData>
      <sheetData sheetId="21">
        <row r="1">
          <cell r="A1" t="str">
            <v xml:space="preserve"> </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Komandytowa BZWBK</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_01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_02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_03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_04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_05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_06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_07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_08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_09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_10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_11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_12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_13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_14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_15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_16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_17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_18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_19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_20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_21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_22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_23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_24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_25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_26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_27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_28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_01</v>
          </cell>
          <cell r="B128" t="str">
            <v>Interest income</v>
          </cell>
          <cell r="C128">
            <v>85.95783999999999</v>
          </cell>
          <cell r="D128">
            <v>69.887170000000012</v>
          </cell>
          <cell r="E128">
            <v>0</v>
          </cell>
          <cell r="F128">
            <v>0</v>
          </cell>
          <cell r="G128">
            <v>0</v>
          </cell>
          <cell r="H128">
            <v>0</v>
          </cell>
          <cell r="I128">
            <v>0</v>
          </cell>
          <cell r="J128">
            <v>0</v>
          </cell>
          <cell r="K128">
            <v>0</v>
          </cell>
          <cell r="L128">
            <v>0</v>
          </cell>
          <cell r="M128">
            <v>0</v>
          </cell>
          <cell r="N128">
            <v>0</v>
          </cell>
          <cell r="O128">
            <v>155.84501</v>
          </cell>
          <cell r="P128">
            <v>85.95783999999999</v>
          </cell>
          <cell r="Q128">
            <v>155.84501</v>
          </cell>
          <cell r="R128">
            <v>155.84501</v>
          </cell>
          <cell r="S128">
            <v>155.84501</v>
          </cell>
          <cell r="T128">
            <v>155.84501</v>
          </cell>
          <cell r="U128">
            <v>155.84501</v>
          </cell>
          <cell r="V128">
            <v>155.84501</v>
          </cell>
          <cell r="W128">
            <v>155.84501</v>
          </cell>
          <cell r="X128">
            <v>155.84501</v>
          </cell>
          <cell r="Y128">
            <v>155.84501</v>
          </cell>
          <cell r="Z128">
            <v>155.84501</v>
          </cell>
          <cell r="AA128">
            <v>155.84501</v>
          </cell>
        </row>
        <row r="129">
          <cell r="A129" t="str">
            <v>_02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_03</v>
          </cell>
          <cell r="B130" t="str">
            <v>Net interest income</v>
          </cell>
          <cell r="C130">
            <v>85.95783999999999</v>
          </cell>
          <cell r="D130">
            <v>69.887170000000012</v>
          </cell>
          <cell r="E130">
            <v>0</v>
          </cell>
          <cell r="F130">
            <v>0</v>
          </cell>
          <cell r="G130">
            <v>0</v>
          </cell>
          <cell r="H130">
            <v>0</v>
          </cell>
          <cell r="I130">
            <v>0</v>
          </cell>
          <cell r="J130">
            <v>0</v>
          </cell>
          <cell r="K130">
            <v>0</v>
          </cell>
          <cell r="L130">
            <v>0</v>
          </cell>
          <cell r="M130">
            <v>0</v>
          </cell>
          <cell r="N130">
            <v>0</v>
          </cell>
          <cell r="O130">
            <v>155.84501</v>
          </cell>
          <cell r="P130">
            <v>85.95783999999999</v>
          </cell>
          <cell r="Q130">
            <v>155.84501</v>
          </cell>
          <cell r="R130">
            <v>155.84501</v>
          </cell>
          <cell r="S130">
            <v>155.84501</v>
          </cell>
          <cell r="T130">
            <v>155.84501</v>
          </cell>
          <cell r="U130">
            <v>155.84501</v>
          </cell>
          <cell r="V130">
            <v>155.84501</v>
          </cell>
          <cell r="W130">
            <v>155.84501</v>
          </cell>
          <cell r="X130">
            <v>155.84501</v>
          </cell>
          <cell r="Y130">
            <v>155.84501</v>
          </cell>
          <cell r="Z130">
            <v>155.84501</v>
          </cell>
          <cell r="AA130">
            <v>155.84501</v>
          </cell>
        </row>
        <row r="131">
          <cell r="A131" t="str">
            <v>_04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_05</v>
          </cell>
          <cell r="B132" t="str">
            <v>Commission expense</v>
          </cell>
          <cell r="C132">
            <v>-6.9500000000000006E-2</v>
          </cell>
          <cell r="D132">
            <v>-1.7499999999999988E-2</v>
          </cell>
          <cell r="E132">
            <v>0</v>
          </cell>
          <cell r="F132">
            <v>0</v>
          </cell>
          <cell r="G132">
            <v>0</v>
          </cell>
          <cell r="H132">
            <v>0</v>
          </cell>
          <cell r="I132">
            <v>0</v>
          </cell>
          <cell r="J132">
            <v>0</v>
          </cell>
          <cell r="K132">
            <v>0</v>
          </cell>
          <cell r="L132">
            <v>0</v>
          </cell>
          <cell r="M132">
            <v>0</v>
          </cell>
          <cell r="N132">
            <v>0</v>
          </cell>
          <cell r="O132">
            <v>-8.6999999999999994E-2</v>
          </cell>
          <cell r="P132">
            <v>-6.9500000000000006E-2</v>
          </cell>
          <cell r="Q132">
            <v>-8.6999999999999994E-2</v>
          </cell>
          <cell r="R132">
            <v>-8.6999999999999994E-2</v>
          </cell>
          <cell r="S132">
            <v>-8.6999999999999994E-2</v>
          </cell>
          <cell r="T132">
            <v>-8.6999999999999994E-2</v>
          </cell>
          <cell r="U132">
            <v>-8.6999999999999994E-2</v>
          </cell>
          <cell r="V132">
            <v>-8.6999999999999994E-2</v>
          </cell>
          <cell r="W132">
            <v>-8.6999999999999994E-2</v>
          </cell>
          <cell r="X132">
            <v>-8.6999999999999994E-2</v>
          </cell>
          <cell r="Y132">
            <v>-8.6999999999999994E-2</v>
          </cell>
          <cell r="Z132">
            <v>-8.6999999999999994E-2</v>
          </cell>
          <cell r="AA132">
            <v>-8.6999999999999994E-2</v>
          </cell>
        </row>
        <row r="133">
          <cell r="A133" t="str">
            <v>_06</v>
          </cell>
          <cell r="B133" t="str">
            <v>Net fee and commission income</v>
          </cell>
          <cell r="C133">
            <v>-6.9500000000000006E-2</v>
          </cell>
          <cell r="D133">
            <v>-1.7499999999999988E-2</v>
          </cell>
          <cell r="E133">
            <v>0</v>
          </cell>
          <cell r="F133">
            <v>0</v>
          </cell>
          <cell r="G133">
            <v>0</v>
          </cell>
          <cell r="H133">
            <v>0</v>
          </cell>
          <cell r="I133">
            <v>0</v>
          </cell>
          <cell r="J133">
            <v>0</v>
          </cell>
          <cell r="K133">
            <v>0</v>
          </cell>
          <cell r="L133">
            <v>0</v>
          </cell>
          <cell r="M133">
            <v>0</v>
          </cell>
          <cell r="N133">
            <v>0</v>
          </cell>
          <cell r="O133">
            <v>-8.6999999999999994E-2</v>
          </cell>
          <cell r="P133">
            <v>-6.9500000000000006E-2</v>
          </cell>
          <cell r="Q133">
            <v>-8.6999999999999994E-2</v>
          </cell>
          <cell r="R133">
            <v>-8.6999999999999994E-2</v>
          </cell>
          <cell r="S133">
            <v>-8.6999999999999994E-2</v>
          </cell>
          <cell r="T133">
            <v>-8.6999999999999994E-2</v>
          </cell>
          <cell r="U133">
            <v>-8.6999999999999994E-2</v>
          </cell>
          <cell r="V133">
            <v>-8.6999999999999994E-2</v>
          </cell>
          <cell r="W133">
            <v>-8.6999999999999994E-2</v>
          </cell>
          <cell r="X133">
            <v>-8.6999999999999994E-2</v>
          </cell>
          <cell r="Y133">
            <v>-8.6999999999999994E-2</v>
          </cell>
          <cell r="Z133">
            <v>-8.6999999999999994E-2</v>
          </cell>
          <cell r="AA133">
            <v>-8.6999999999999994E-2</v>
          </cell>
        </row>
        <row r="134">
          <cell r="A134" t="str">
            <v>_07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_08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_09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_10</v>
          </cell>
          <cell r="B137" t="str">
            <v>Other operating income / expenses</v>
          </cell>
          <cell r="C137">
            <v>2.8</v>
          </cell>
          <cell r="D137">
            <v>0</v>
          </cell>
          <cell r="E137">
            <v>0</v>
          </cell>
          <cell r="F137">
            <v>0</v>
          </cell>
          <cell r="G137">
            <v>0</v>
          </cell>
          <cell r="H137">
            <v>0</v>
          </cell>
          <cell r="I137">
            <v>0</v>
          </cell>
          <cell r="J137">
            <v>0</v>
          </cell>
          <cell r="K137">
            <v>0</v>
          </cell>
          <cell r="L137">
            <v>0</v>
          </cell>
          <cell r="M137">
            <v>0</v>
          </cell>
          <cell r="N137">
            <v>0</v>
          </cell>
          <cell r="O137">
            <v>2.8</v>
          </cell>
          <cell r="P137">
            <v>2.8</v>
          </cell>
          <cell r="Q137">
            <v>2.8</v>
          </cell>
          <cell r="R137">
            <v>2.8</v>
          </cell>
          <cell r="S137">
            <v>2.8</v>
          </cell>
          <cell r="T137">
            <v>2.8</v>
          </cell>
          <cell r="U137">
            <v>2.8</v>
          </cell>
          <cell r="V137">
            <v>2.8</v>
          </cell>
          <cell r="W137">
            <v>2.8</v>
          </cell>
          <cell r="X137">
            <v>2.8</v>
          </cell>
          <cell r="Y137">
            <v>2.8</v>
          </cell>
          <cell r="Z137">
            <v>2.8</v>
          </cell>
          <cell r="AA137">
            <v>2.8</v>
          </cell>
        </row>
        <row r="138">
          <cell r="A138" t="str">
            <v>_11</v>
          </cell>
          <cell r="B138" t="str">
            <v>Other income</v>
          </cell>
          <cell r="C138">
            <v>2.7304999999999997</v>
          </cell>
          <cell r="D138">
            <v>-1.7499999999999988E-2</v>
          </cell>
          <cell r="E138">
            <v>0</v>
          </cell>
          <cell r="F138">
            <v>0</v>
          </cell>
          <cell r="G138">
            <v>0</v>
          </cell>
          <cell r="H138">
            <v>0</v>
          </cell>
          <cell r="I138">
            <v>0</v>
          </cell>
          <cell r="J138">
            <v>0</v>
          </cell>
          <cell r="K138">
            <v>0</v>
          </cell>
          <cell r="L138">
            <v>0</v>
          </cell>
          <cell r="M138">
            <v>0</v>
          </cell>
          <cell r="N138">
            <v>0</v>
          </cell>
          <cell r="O138">
            <v>2.7129999999999996</v>
          </cell>
          <cell r="P138">
            <v>2.7304999999999997</v>
          </cell>
          <cell r="Q138">
            <v>2.7129999999999996</v>
          </cell>
          <cell r="R138">
            <v>2.7129999999999996</v>
          </cell>
          <cell r="S138">
            <v>2.7129999999999996</v>
          </cell>
          <cell r="T138">
            <v>2.7129999999999996</v>
          </cell>
          <cell r="U138">
            <v>2.7129999999999996</v>
          </cell>
          <cell r="V138">
            <v>2.7129999999999996</v>
          </cell>
          <cell r="W138">
            <v>2.7129999999999996</v>
          </cell>
          <cell r="X138">
            <v>2.7129999999999996</v>
          </cell>
          <cell r="Y138">
            <v>2.7129999999999996</v>
          </cell>
          <cell r="Z138">
            <v>2.7129999999999996</v>
          </cell>
          <cell r="AA138">
            <v>2.7129999999999996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_12</v>
          </cell>
          <cell r="B140" t="str">
            <v>Total income</v>
          </cell>
          <cell r="C140">
            <v>88.688339999999997</v>
          </cell>
          <cell r="D140">
            <v>69.869670000000013</v>
          </cell>
          <cell r="E140">
            <v>0</v>
          </cell>
          <cell r="F140">
            <v>0</v>
          </cell>
          <cell r="G140">
            <v>0</v>
          </cell>
          <cell r="H140">
            <v>0</v>
          </cell>
          <cell r="I140">
            <v>0</v>
          </cell>
          <cell r="J140">
            <v>0</v>
          </cell>
          <cell r="K140">
            <v>0</v>
          </cell>
          <cell r="L140">
            <v>0</v>
          </cell>
          <cell r="M140">
            <v>0</v>
          </cell>
          <cell r="N140">
            <v>0</v>
          </cell>
          <cell r="O140">
            <v>158.55801</v>
          </cell>
          <cell r="P140">
            <v>88.688339999999997</v>
          </cell>
          <cell r="Q140">
            <v>158.55801</v>
          </cell>
          <cell r="R140">
            <v>158.55801</v>
          </cell>
          <cell r="S140">
            <v>158.55801</v>
          </cell>
          <cell r="T140">
            <v>158.55801</v>
          </cell>
          <cell r="U140">
            <v>158.55801</v>
          </cell>
          <cell r="V140">
            <v>158.55801</v>
          </cell>
          <cell r="W140">
            <v>158.55801</v>
          </cell>
          <cell r="X140">
            <v>158.55801</v>
          </cell>
          <cell r="Y140">
            <v>158.55801</v>
          </cell>
          <cell r="Z140">
            <v>158.55801</v>
          </cell>
          <cell r="AA140">
            <v>158.55801</v>
          </cell>
        </row>
        <row r="141">
          <cell r="A141" t="str">
            <v>_13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_14</v>
          </cell>
          <cell r="B142" t="str">
            <v>General and administrative expenses</v>
          </cell>
          <cell r="C142">
            <v>5.5257100000000001</v>
          </cell>
          <cell r="D142">
            <v>18.654909999999997</v>
          </cell>
          <cell r="E142">
            <v>0</v>
          </cell>
          <cell r="F142">
            <v>0</v>
          </cell>
          <cell r="G142">
            <v>0</v>
          </cell>
          <cell r="H142">
            <v>0</v>
          </cell>
          <cell r="I142">
            <v>0</v>
          </cell>
          <cell r="J142">
            <v>0</v>
          </cell>
          <cell r="K142">
            <v>0</v>
          </cell>
          <cell r="L142">
            <v>0</v>
          </cell>
          <cell r="M142">
            <v>0</v>
          </cell>
          <cell r="N142">
            <v>0</v>
          </cell>
          <cell r="O142">
            <v>24.180619999999998</v>
          </cell>
          <cell r="P142">
            <v>5.5257100000000001</v>
          </cell>
          <cell r="Q142">
            <v>24.180619999999998</v>
          </cell>
          <cell r="R142">
            <v>24.180619999999998</v>
          </cell>
          <cell r="S142">
            <v>24.180619999999998</v>
          </cell>
          <cell r="T142">
            <v>24.180619999999998</v>
          </cell>
          <cell r="U142">
            <v>24.180619999999998</v>
          </cell>
          <cell r="V142">
            <v>24.180619999999998</v>
          </cell>
          <cell r="W142">
            <v>24.180619999999998</v>
          </cell>
          <cell r="X142">
            <v>24.180619999999998</v>
          </cell>
          <cell r="Y142">
            <v>24.180619999999998</v>
          </cell>
          <cell r="Z142">
            <v>24.180619999999998</v>
          </cell>
          <cell r="AA142">
            <v>24.180619999999998</v>
          </cell>
        </row>
        <row r="143">
          <cell r="A143" t="str">
            <v>_15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_16</v>
          </cell>
          <cell r="B144" t="str">
            <v>Total operating expenses</v>
          </cell>
          <cell r="C144">
            <v>5.5257100000000001</v>
          </cell>
          <cell r="D144">
            <v>18.654909999999997</v>
          </cell>
          <cell r="E144">
            <v>0</v>
          </cell>
          <cell r="F144">
            <v>0</v>
          </cell>
          <cell r="G144">
            <v>0</v>
          </cell>
          <cell r="H144">
            <v>0</v>
          </cell>
          <cell r="I144">
            <v>0</v>
          </cell>
          <cell r="J144">
            <v>0</v>
          </cell>
          <cell r="K144">
            <v>0</v>
          </cell>
          <cell r="L144">
            <v>0</v>
          </cell>
          <cell r="M144">
            <v>0</v>
          </cell>
          <cell r="N144">
            <v>0</v>
          </cell>
          <cell r="O144">
            <v>24.180619999999998</v>
          </cell>
          <cell r="P144">
            <v>5.5257100000000001</v>
          </cell>
          <cell r="Q144">
            <v>24.180619999999998</v>
          </cell>
          <cell r="R144">
            <v>24.180619999999998</v>
          </cell>
          <cell r="S144">
            <v>24.180619999999998</v>
          </cell>
          <cell r="T144">
            <v>24.180619999999998</v>
          </cell>
          <cell r="U144">
            <v>24.180619999999998</v>
          </cell>
          <cell r="V144">
            <v>24.180619999999998</v>
          </cell>
          <cell r="W144">
            <v>24.180619999999998</v>
          </cell>
          <cell r="X144">
            <v>24.180619999999998</v>
          </cell>
          <cell r="Y144">
            <v>24.180619999999998</v>
          </cell>
          <cell r="Z144">
            <v>24.180619999999998</v>
          </cell>
          <cell r="AA144">
            <v>24.180619999999998</v>
          </cell>
        </row>
        <row r="145">
          <cell r="A145" t="str">
            <v>_17</v>
          </cell>
          <cell r="B145" t="str">
            <v>Operating profit before provisions</v>
          </cell>
          <cell r="C145">
            <v>83.162629999999993</v>
          </cell>
          <cell r="D145">
            <v>51.214760000000012</v>
          </cell>
          <cell r="E145">
            <v>0</v>
          </cell>
          <cell r="F145">
            <v>0</v>
          </cell>
          <cell r="G145">
            <v>0</v>
          </cell>
          <cell r="H145">
            <v>0</v>
          </cell>
          <cell r="I145">
            <v>0</v>
          </cell>
          <cell r="J145">
            <v>0</v>
          </cell>
          <cell r="K145">
            <v>0</v>
          </cell>
          <cell r="L145">
            <v>0</v>
          </cell>
          <cell r="M145">
            <v>0</v>
          </cell>
          <cell r="N145">
            <v>0</v>
          </cell>
          <cell r="O145">
            <v>134.37738999999999</v>
          </cell>
          <cell r="P145">
            <v>83.162629999999993</v>
          </cell>
          <cell r="Q145">
            <v>134.37738999999999</v>
          </cell>
          <cell r="R145">
            <v>134.37738999999999</v>
          </cell>
          <cell r="S145">
            <v>134.37738999999999</v>
          </cell>
          <cell r="T145">
            <v>134.37738999999999</v>
          </cell>
          <cell r="U145">
            <v>134.37738999999999</v>
          </cell>
          <cell r="V145">
            <v>134.37738999999999</v>
          </cell>
          <cell r="W145">
            <v>134.37738999999999</v>
          </cell>
          <cell r="X145">
            <v>134.37738999999999</v>
          </cell>
          <cell r="Y145">
            <v>134.37738999999999</v>
          </cell>
          <cell r="Z145">
            <v>134.37738999999999</v>
          </cell>
          <cell r="AA145">
            <v>134.37738999999999</v>
          </cell>
        </row>
        <row r="146">
          <cell r="A146" t="str">
            <v>_18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_19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_20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_22</v>
          </cell>
          <cell r="B150" t="str">
            <v>Operating profit</v>
          </cell>
          <cell r="C150">
            <v>83.162629999999993</v>
          </cell>
          <cell r="D150">
            <v>51.214760000000012</v>
          </cell>
          <cell r="E150">
            <v>0</v>
          </cell>
          <cell r="F150">
            <v>0</v>
          </cell>
          <cell r="G150">
            <v>0</v>
          </cell>
          <cell r="H150">
            <v>0</v>
          </cell>
          <cell r="I150">
            <v>0</v>
          </cell>
          <cell r="J150">
            <v>0</v>
          </cell>
          <cell r="K150">
            <v>0</v>
          </cell>
          <cell r="L150">
            <v>0</v>
          </cell>
          <cell r="M150">
            <v>0</v>
          </cell>
          <cell r="N150">
            <v>0</v>
          </cell>
          <cell r="O150">
            <v>134.37738999999999</v>
          </cell>
          <cell r="P150">
            <v>83.162629999999993</v>
          </cell>
          <cell r="Q150">
            <v>134.37738999999999</v>
          </cell>
          <cell r="R150">
            <v>134.37738999999999</v>
          </cell>
          <cell r="S150">
            <v>134.37738999999999</v>
          </cell>
          <cell r="T150">
            <v>134.37738999999999</v>
          </cell>
          <cell r="U150">
            <v>134.37738999999999</v>
          </cell>
          <cell r="V150">
            <v>134.37738999999999</v>
          </cell>
          <cell r="W150">
            <v>134.37738999999999</v>
          </cell>
          <cell r="X150">
            <v>134.37738999999999</v>
          </cell>
          <cell r="Y150">
            <v>134.37738999999999</v>
          </cell>
          <cell r="Z150">
            <v>134.37738999999999</v>
          </cell>
          <cell r="AA150">
            <v>134.37738999999999</v>
          </cell>
        </row>
        <row r="151">
          <cell r="A151" t="str">
            <v>_23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_24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_25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_26</v>
          </cell>
          <cell r="B154" t="str">
            <v>Pre tax profit</v>
          </cell>
          <cell r="C154">
            <v>83.162629999999993</v>
          </cell>
          <cell r="D154">
            <v>51.214760000000012</v>
          </cell>
          <cell r="E154">
            <v>0</v>
          </cell>
          <cell r="F154">
            <v>0</v>
          </cell>
          <cell r="G154">
            <v>0</v>
          </cell>
          <cell r="H154">
            <v>0</v>
          </cell>
          <cell r="I154">
            <v>0</v>
          </cell>
          <cell r="J154">
            <v>0</v>
          </cell>
          <cell r="K154">
            <v>0</v>
          </cell>
          <cell r="L154">
            <v>0</v>
          </cell>
          <cell r="M154">
            <v>0</v>
          </cell>
          <cell r="N154">
            <v>0</v>
          </cell>
          <cell r="O154">
            <v>134.37738999999999</v>
          </cell>
          <cell r="P154">
            <v>83.162629999999993</v>
          </cell>
          <cell r="Q154">
            <v>134.37738999999999</v>
          </cell>
          <cell r="R154">
            <v>134.37738999999999</v>
          </cell>
          <cell r="S154">
            <v>134.37738999999999</v>
          </cell>
          <cell r="T154">
            <v>134.37738999999999</v>
          </cell>
          <cell r="U154">
            <v>134.37738999999999</v>
          </cell>
          <cell r="V154">
            <v>134.37738999999999</v>
          </cell>
          <cell r="W154">
            <v>134.37738999999999</v>
          </cell>
          <cell r="X154">
            <v>134.37738999999999</v>
          </cell>
          <cell r="Y154">
            <v>134.37738999999999</v>
          </cell>
          <cell r="Z154">
            <v>134.37738999999999</v>
          </cell>
          <cell r="AA154">
            <v>134.37738999999999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_27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_28</v>
          </cell>
          <cell r="B157" t="str">
            <v>Profit after tax</v>
          </cell>
          <cell r="C157">
            <v>83.162629999999993</v>
          </cell>
          <cell r="D157">
            <v>51.214760000000012</v>
          </cell>
          <cell r="E157">
            <v>0</v>
          </cell>
          <cell r="F157">
            <v>0</v>
          </cell>
          <cell r="G157">
            <v>0</v>
          </cell>
          <cell r="H157">
            <v>0</v>
          </cell>
          <cell r="I157">
            <v>0</v>
          </cell>
          <cell r="J157">
            <v>0</v>
          </cell>
          <cell r="K157">
            <v>0</v>
          </cell>
          <cell r="L157">
            <v>0</v>
          </cell>
          <cell r="M157">
            <v>0</v>
          </cell>
          <cell r="N157">
            <v>0</v>
          </cell>
          <cell r="O157">
            <v>134.37738999999999</v>
          </cell>
          <cell r="P157">
            <v>83.162629999999993</v>
          </cell>
          <cell r="Q157">
            <v>134.37738999999999</v>
          </cell>
          <cell r="R157">
            <v>134.37738999999999</v>
          </cell>
          <cell r="S157">
            <v>134.37738999999999</v>
          </cell>
          <cell r="T157">
            <v>134.37738999999999</v>
          </cell>
          <cell r="U157">
            <v>134.37738999999999</v>
          </cell>
          <cell r="V157">
            <v>134.37738999999999</v>
          </cell>
          <cell r="W157">
            <v>134.37738999999999</v>
          </cell>
          <cell r="X157">
            <v>134.37738999999999</v>
          </cell>
          <cell r="Y157">
            <v>134.37738999999999</v>
          </cell>
          <cell r="Z157">
            <v>134.37738999999999</v>
          </cell>
          <cell r="AA157">
            <v>134.37738999999999</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-9.8373700000000071</v>
          </cell>
          <cell r="D189">
            <v>-39.785239999999988</v>
          </cell>
          <cell r="E189">
            <v>-90.660000000000181</v>
          </cell>
          <cell r="F189">
            <v>-82.340000000000046</v>
          </cell>
          <cell r="G189">
            <v>-79.799999999999812</v>
          </cell>
          <cell r="H189">
            <v>-53.4</v>
          </cell>
          <cell r="I189">
            <v>-53.369999999999955</v>
          </cell>
          <cell r="J189">
            <v>-4932.0699999999906</v>
          </cell>
          <cell r="K189">
            <v>-158.25999999999183</v>
          </cell>
          <cell r="L189">
            <v>-82.700000000000728</v>
          </cell>
          <cell r="M189">
            <v>-73.5</v>
          </cell>
          <cell r="N189">
            <v>-63.6</v>
          </cell>
          <cell r="O189">
            <v>-5719.3226099999874</v>
          </cell>
          <cell r="P189">
            <v>-9.8373700000000071</v>
          </cell>
          <cell r="Q189">
            <v>-49.622610000000009</v>
          </cell>
          <cell r="R189">
            <v>-140.2826100000002</v>
          </cell>
          <cell r="S189">
            <v>-222.62261000000001</v>
          </cell>
          <cell r="T189">
            <v>-302.42261000000076</v>
          </cell>
          <cell r="U189">
            <v>-355.82261000000074</v>
          </cell>
          <cell r="V189">
            <v>-409.19261000000188</v>
          </cell>
          <cell r="W189">
            <v>-5341.2626099999934</v>
          </cell>
          <cell r="X189">
            <v>-5499.5226099999863</v>
          </cell>
          <cell r="Y189">
            <v>-5582.2226099999871</v>
          </cell>
          <cell r="Z189">
            <v>-5655.7226099999871</v>
          </cell>
          <cell r="AA189">
            <v>-5719.3226099999874</v>
          </cell>
        </row>
        <row r="190">
          <cell r="A190" t="str">
            <v>Dts01</v>
          </cell>
          <cell r="B190" t="str">
            <v>Interest income</v>
          </cell>
          <cell r="C190">
            <v>1270</v>
          </cell>
          <cell r="D190">
            <v>1269</v>
          </cell>
          <cell r="E190">
            <v>1265.9100000000001</v>
          </cell>
          <cell r="F190">
            <v>1258.99</v>
          </cell>
          <cell r="G190">
            <v>1256.5999999999999</v>
          </cell>
          <cell r="H190">
            <v>1230.9000000000001</v>
          </cell>
          <cell r="I190">
            <v>1230.5999999999999</v>
          </cell>
          <cell r="J190">
            <v>1230.7</v>
          </cell>
          <cell r="K190">
            <v>167.2</v>
          </cell>
          <cell r="L190">
            <v>87.700000000000728</v>
          </cell>
          <cell r="M190">
            <v>78</v>
          </cell>
          <cell r="N190">
            <v>74.100000000000364</v>
          </cell>
          <cell r="O190">
            <v>10419.700000000003</v>
          </cell>
          <cell r="P190">
            <v>1270</v>
          </cell>
          <cell r="Q190">
            <v>2539</v>
          </cell>
          <cell r="R190">
            <v>3804.91</v>
          </cell>
          <cell r="S190">
            <v>5063.8999999999996</v>
          </cell>
          <cell r="T190">
            <v>6320.5</v>
          </cell>
          <cell r="U190">
            <v>7551.4</v>
          </cell>
          <cell r="V190">
            <v>8782</v>
          </cell>
          <cell r="W190">
            <v>10012.700000000001</v>
          </cell>
          <cell r="X190">
            <v>10179.900000000001</v>
          </cell>
          <cell r="Y190">
            <v>10267.600000000002</v>
          </cell>
          <cell r="Z190">
            <v>10345.600000000002</v>
          </cell>
          <cell r="AA190">
            <v>10419.700000000003</v>
          </cell>
        </row>
        <row r="191">
          <cell r="A191" t="str">
            <v>Dts02</v>
          </cell>
          <cell r="B191" t="str">
            <v>Interest expense</v>
          </cell>
          <cell r="C191">
            <v>-1171</v>
          </cell>
          <cell r="D191">
            <v>-1172</v>
          </cell>
          <cell r="E191">
            <v>-1171.1099999999999</v>
          </cell>
          <cell r="F191">
            <v>-1171.29</v>
          </cell>
          <cell r="G191">
            <v>-1171.4000000000001</v>
          </cell>
          <cell r="H191">
            <v>-1171.4000000000001</v>
          </cell>
          <cell r="I191">
            <v>-1171.8</v>
          </cell>
          <cell r="J191">
            <v>-1170.9000000000001</v>
          </cell>
          <cell r="K191">
            <v>0</v>
          </cell>
          <cell r="L191">
            <v>0</v>
          </cell>
          <cell r="M191">
            <v>0</v>
          </cell>
          <cell r="N191">
            <v>-0.1000000000003638</v>
          </cell>
          <cell r="O191">
            <v>-9370.9999999999982</v>
          </cell>
          <cell r="P191">
            <v>-1171</v>
          </cell>
          <cell r="Q191">
            <v>-2343</v>
          </cell>
          <cell r="R191">
            <v>-3514.1099999999997</v>
          </cell>
          <cell r="S191">
            <v>-4685.3999999999996</v>
          </cell>
          <cell r="T191">
            <v>-5856.7999999999993</v>
          </cell>
          <cell r="U191">
            <v>-7028.1999999999989</v>
          </cell>
          <cell r="V191">
            <v>-8199.9999999999982</v>
          </cell>
          <cell r="W191">
            <v>-9370.8999999999978</v>
          </cell>
          <cell r="X191">
            <v>-9370.8999999999978</v>
          </cell>
          <cell r="Y191">
            <v>-9370.8999999999978</v>
          </cell>
          <cell r="Z191">
            <v>-9370.8999999999978</v>
          </cell>
          <cell r="AA191">
            <v>-9370.9999999999982</v>
          </cell>
        </row>
        <row r="192">
          <cell r="A192" t="str">
            <v>Dts03</v>
          </cell>
          <cell r="B192" t="str">
            <v>Net interest income</v>
          </cell>
          <cell r="C192">
            <v>99</v>
          </cell>
          <cell r="D192">
            <v>97</v>
          </cell>
          <cell r="E192">
            <v>94.800000000000182</v>
          </cell>
          <cell r="F192">
            <v>87.700000000000045</v>
          </cell>
          <cell r="G192">
            <v>85.199999999999818</v>
          </cell>
          <cell r="H192">
            <v>59.5</v>
          </cell>
          <cell r="I192">
            <v>58.799999999999955</v>
          </cell>
          <cell r="J192">
            <v>59.799999999999955</v>
          </cell>
          <cell r="K192">
            <v>167.2</v>
          </cell>
          <cell r="L192">
            <v>87.700000000000728</v>
          </cell>
          <cell r="M192">
            <v>78</v>
          </cell>
          <cell r="N192">
            <v>74</v>
          </cell>
          <cell r="O192">
            <v>1048.7000000000044</v>
          </cell>
          <cell r="P192">
            <v>99</v>
          </cell>
          <cell r="Q192">
            <v>196</v>
          </cell>
          <cell r="R192">
            <v>290.80000000000018</v>
          </cell>
          <cell r="S192">
            <v>378.5</v>
          </cell>
          <cell r="T192">
            <v>463.70000000000073</v>
          </cell>
          <cell r="U192">
            <v>523.20000000000073</v>
          </cell>
          <cell r="V192">
            <v>582.00000000000182</v>
          </cell>
          <cell r="W192">
            <v>641.80000000000291</v>
          </cell>
          <cell r="X192">
            <v>809.00000000000364</v>
          </cell>
          <cell r="Y192">
            <v>896.70000000000437</v>
          </cell>
          <cell r="Z192">
            <v>974.70000000000437</v>
          </cell>
          <cell r="AA192">
            <v>1048.7000000000044</v>
          </cell>
        </row>
        <row r="193">
          <cell r="A193" t="str">
            <v>Dts04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Dts05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Dts06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0</v>
          </cell>
          <cell r="D199">
            <v>0</v>
          </cell>
          <cell r="E199">
            <v>1.2</v>
          </cell>
          <cell r="F199">
            <v>-0.2</v>
          </cell>
          <cell r="G199">
            <v>0</v>
          </cell>
          <cell r="H199">
            <v>0</v>
          </cell>
          <cell r="I199">
            <v>0</v>
          </cell>
          <cell r="J199">
            <v>4886.4399999999905</v>
          </cell>
          <cell r="K199">
            <v>-4.0000000008149073E-2</v>
          </cell>
          <cell r="L199">
            <v>0</v>
          </cell>
          <cell r="M199">
            <v>0</v>
          </cell>
          <cell r="N199">
            <v>0</v>
          </cell>
          <cell r="O199">
            <v>4887.3999999999824</v>
          </cell>
          <cell r="P199">
            <v>0</v>
          </cell>
          <cell r="Q199">
            <v>0</v>
          </cell>
          <cell r="R199">
            <v>1.2</v>
          </cell>
          <cell r="S199">
            <v>1</v>
          </cell>
          <cell r="T199">
            <v>1</v>
          </cell>
          <cell r="U199">
            <v>1</v>
          </cell>
          <cell r="V199">
            <v>1</v>
          </cell>
          <cell r="W199">
            <v>4887.4399999999905</v>
          </cell>
          <cell r="X199">
            <v>4887.3999999999824</v>
          </cell>
          <cell r="Y199">
            <v>4887.3999999999824</v>
          </cell>
          <cell r="Z199">
            <v>4887.3999999999824</v>
          </cell>
          <cell r="AA199">
            <v>4887.3999999999824</v>
          </cell>
        </row>
        <row r="200">
          <cell r="A200" t="str">
            <v>Dts11</v>
          </cell>
          <cell r="B200" t="str">
            <v>Other income</v>
          </cell>
          <cell r="C200">
            <v>0</v>
          </cell>
          <cell r="D200">
            <v>0</v>
          </cell>
          <cell r="E200">
            <v>1.2</v>
          </cell>
          <cell r="F200">
            <v>-0.2</v>
          </cell>
          <cell r="G200">
            <v>0</v>
          </cell>
          <cell r="H200">
            <v>0</v>
          </cell>
          <cell r="I200">
            <v>0</v>
          </cell>
          <cell r="J200">
            <v>4886.4399999999905</v>
          </cell>
          <cell r="K200">
            <v>-4.0000000008149073E-2</v>
          </cell>
          <cell r="L200">
            <v>0</v>
          </cell>
          <cell r="M200">
            <v>0</v>
          </cell>
          <cell r="N200">
            <v>0</v>
          </cell>
          <cell r="O200">
            <v>4887.3999999999824</v>
          </cell>
          <cell r="P200">
            <v>0</v>
          </cell>
          <cell r="Q200">
            <v>0</v>
          </cell>
          <cell r="R200">
            <v>1.2</v>
          </cell>
          <cell r="S200">
            <v>1</v>
          </cell>
          <cell r="T200">
            <v>1</v>
          </cell>
          <cell r="U200">
            <v>1</v>
          </cell>
          <cell r="V200">
            <v>1</v>
          </cell>
          <cell r="W200">
            <v>4887.4399999999905</v>
          </cell>
          <cell r="X200">
            <v>4887.3999999999824</v>
          </cell>
          <cell r="Y200">
            <v>4887.3999999999824</v>
          </cell>
          <cell r="Z200">
            <v>4887.3999999999824</v>
          </cell>
          <cell r="AA200">
            <v>4887.3999999999824</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99</v>
          </cell>
          <cell r="D202">
            <v>97</v>
          </cell>
          <cell r="E202">
            <v>96.000000000000185</v>
          </cell>
          <cell r="F202">
            <v>87.500000000000043</v>
          </cell>
          <cell r="G202">
            <v>85.199999999999818</v>
          </cell>
          <cell r="H202">
            <v>59.5</v>
          </cell>
          <cell r="I202">
            <v>58.799999999999955</v>
          </cell>
          <cell r="J202">
            <v>4946.2399999999907</v>
          </cell>
          <cell r="K202">
            <v>167.15999999999184</v>
          </cell>
          <cell r="L202">
            <v>87.700000000000728</v>
          </cell>
          <cell r="M202">
            <v>78</v>
          </cell>
          <cell r="N202">
            <v>74</v>
          </cell>
          <cell r="O202">
            <v>5936.0999999999867</v>
          </cell>
          <cell r="P202">
            <v>99</v>
          </cell>
          <cell r="Q202">
            <v>196</v>
          </cell>
          <cell r="R202">
            <v>292.00000000000017</v>
          </cell>
          <cell r="S202">
            <v>379.5</v>
          </cell>
          <cell r="T202">
            <v>464.70000000000073</v>
          </cell>
          <cell r="U202">
            <v>524.20000000000073</v>
          </cell>
          <cell r="V202">
            <v>583.00000000000182</v>
          </cell>
          <cell r="W202">
            <v>5529.2399999999934</v>
          </cell>
          <cell r="X202">
            <v>5696.399999999986</v>
          </cell>
          <cell r="Y202">
            <v>5784.0999999999867</v>
          </cell>
          <cell r="Z202">
            <v>5862.0999999999867</v>
          </cell>
          <cell r="AA202">
            <v>5936.0999999999867</v>
          </cell>
        </row>
        <row r="203">
          <cell r="A203" t="str">
            <v>Dts13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Dts14</v>
          </cell>
          <cell r="B204" t="str">
            <v>General and administrative expenses</v>
          </cell>
          <cell r="C204">
            <v>6</v>
          </cell>
          <cell r="D204">
            <v>6</v>
          </cell>
          <cell r="E204">
            <v>5.34</v>
          </cell>
          <cell r="F204">
            <v>5.16</v>
          </cell>
          <cell r="G204">
            <v>5.4</v>
          </cell>
          <cell r="H204">
            <v>6.1</v>
          </cell>
          <cell r="I204">
            <v>5.43</v>
          </cell>
          <cell r="J204">
            <v>14.17</v>
          </cell>
          <cell r="K204">
            <v>8.9</v>
          </cell>
          <cell r="L204">
            <v>5</v>
          </cell>
          <cell r="M204">
            <v>4.5</v>
          </cell>
          <cell r="N204">
            <v>10.4</v>
          </cell>
          <cell r="O204">
            <v>82.4</v>
          </cell>
          <cell r="P204">
            <v>6</v>
          </cell>
          <cell r="Q204">
            <v>12</v>
          </cell>
          <cell r="R204">
            <v>17.34</v>
          </cell>
          <cell r="S204">
            <v>22.5</v>
          </cell>
          <cell r="T204">
            <v>27.9</v>
          </cell>
          <cell r="U204">
            <v>34</v>
          </cell>
          <cell r="V204">
            <v>39.43</v>
          </cell>
          <cell r="W204">
            <v>53.6</v>
          </cell>
          <cell r="X204">
            <v>62.5</v>
          </cell>
          <cell r="Y204">
            <v>67.5</v>
          </cell>
          <cell r="Z204">
            <v>72</v>
          </cell>
          <cell r="AA204">
            <v>82.4</v>
          </cell>
        </row>
        <row r="205">
          <cell r="A205" t="str">
            <v>Dts15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Dts16</v>
          </cell>
          <cell r="B206" t="str">
            <v>Total operating expenses</v>
          </cell>
          <cell r="C206">
            <v>6</v>
          </cell>
          <cell r="D206">
            <v>6</v>
          </cell>
          <cell r="E206">
            <v>5.34</v>
          </cell>
          <cell r="F206">
            <v>5.16</v>
          </cell>
          <cell r="G206">
            <v>5.4</v>
          </cell>
          <cell r="H206">
            <v>6.1</v>
          </cell>
          <cell r="I206">
            <v>5.43</v>
          </cell>
          <cell r="J206">
            <v>14.17</v>
          </cell>
          <cell r="K206">
            <v>8.9</v>
          </cell>
          <cell r="L206">
            <v>5</v>
          </cell>
          <cell r="M206">
            <v>4.5</v>
          </cell>
          <cell r="N206">
            <v>10.4</v>
          </cell>
          <cell r="O206">
            <v>82.4</v>
          </cell>
          <cell r="P206">
            <v>6</v>
          </cell>
          <cell r="Q206">
            <v>12</v>
          </cell>
          <cell r="R206">
            <v>17.34</v>
          </cell>
          <cell r="S206">
            <v>22.5</v>
          </cell>
          <cell r="T206">
            <v>27.9</v>
          </cell>
          <cell r="U206">
            <v>34</v>
          </cell>
          <cell r="V206">
            <v>39.43</v>
          </cell>
          <cell r="W206">
            <v>53.6</v>
          </cell>
          <cell r="X206">
            <v>62.5</v>
          </cell>
          <cell r="Y206">
            <v>67.5</v>
          </cell>
          <cell r="Z206">
            <v>72</v>
          </cell>
          <cell r="AA206">
            <v>82.4</v>
          </cell>
        </row>
        <row r="207">
          <cell r="A207" t="str">
            <v>Dts17</v>
          </cell>
          <cell r="B207" t="str">
            <v>Operating profit before provisions</v>
          </cell>
          <cell r="C207">
            <v>93</v>
          </cell>
          <cell r="D207">
            <v>91</v>
          </cell>
          <cell r="E207">
            <v>90.660000000000181</v>
          </cell>
          <cell r="F207">
            <v>82.340000000000046</v>
          </cell>
          <cell r="G207">
            <v>79.799999999999812</v>
          </cell>
          <cell r="H207">
            <v>53.4</v>
          </cell>
          <cell r="I207">
            <v>53.369999999999955</v>
          </cell>
          <cell r="J207">
            <v>4932.0699999999906</v>
          </cell>
          <cell r="K207">
            <v>158.25999999999183</v>
          </cell>
          <cell r="L207">
            <v>82.700000000000728</v>
          </cell>
          <cell r="M207">
            <v>73.5</v>
          </cell>
          <cell r="N207">
            <v>63.6</v>
          </cell>
          <cell r="O207">
            <v>5853.6999999999871</v>
          </cell>
          <cell r="P207">
            <v>93</v>
          </cell>
          <cell r="Q207">
            <v>184</v>
          </cell>
          <cell r="R207">
            <v>274.6600000000002</v>
          </cell>
          <cell r="S207">
            <v>357</v>
          </cell>
          <cell r="T207">
            <v>436.80000000000075</v>
          </cell>
          <cell r="U207">
            <v>490.20000000000073</v>
          </cell>
          <cell r="V207">
            <v>543.57000000000187</v>
          </cell>
          <cell r="W207">
            <v>5475.6399999999931</v>
          </cell>
          <cell r="X207">
            <v>5633.899999999986</v>
          </cell>
          <cell r="Y207">
            <v>5716.5999999999867</v>
          </cell>
          <cell r="Z207">
            <v>5790.0999999999867</v>
          </cell>
          <cell r="AA207">
            <v>5853.6999999999871</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93</v>
          </cell>
          <cell r="D212">
            <v>91</v>
          </cell>
          <cell r="E212">
            <v>90.660000000000181</v>
          </cell>
          <cell r="F212">
            <v>82.340000000000046</v>
          </cell>
          <cell r="G212">
            <v>79.799999999999812</v>
          </cell>
          <cell r="H212">
            <v>53.4</v>
          </cell>
          <cell r="I212">
            <v>53.369999999999955</v>
          </cell>
          <cell r="J212">
            <v>4932.0699999999906</v>
          </cell>
          <cell r="K212">
            <v>158.25999999999183</v>
          </cell>
          <cell r="L212">
            <v>82.700000000000728</v>
          </cell>
          <cell r="M212">
            <v>73.5</v>
          </cell>
          <cell r="N212">
            <v>63.6</v>
          </cell>
          <cell r="O212">
            <v>5853.6999999999871</v>
          </cell>
          <cell r="P212">
            <v>93</v>
          </cell>
          <cell r="Q212">
            <v>184</v>
          </cell>
          <cell r="R212">
            <v>274.6600000000002</v>
          </cell>
          <cell r="S212">
            <v>357</v>
          </cell>
          <cell r="T212">
            <v>436.80000000000075</v>
          </cell>
          <cell r="U212">
            <v>490.20000000000073</v>
          </cell>
          <cell r="V212">
            <v>543.57000000000187</v>
          </cell>
          <cell r="W212">
            <v>5475.6399999999931</v>
          </cell>
          <cell r="X212">
            <v>5633.899999999986</v>
          </cell>
          <cell r="Y212">
            <v>5716.5999999999867</v>
          </cell>
          <cell r="Z212">
            <v>5790.0999999999867</v>
          </cell>
          <cell r="AA212">
            <v>5853.6999999999871</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93</v>
          </cell>
          <cell r="D216">
            <v>91</v>
          </cell>
          <cell r="E216">
            <v>90.660000000000181</v>
          </cell>
          <cell r="F216">
            <v>82.340000000000046</v>
          </cell>
          <cell r="G216">
            <v>79.799999999999812</v>
          </cell>
          <cell r="H216">
            <v>53.4</v>
          </cell>
          <cell r="I216">
            <v>53.369999999999955</v>
          </cell>
          <cell r="J216">
            <v>4932.0699999999906</v>
          </cell>
          <cell r="K216">
            <v>158.25999999999183</v>
          </cell>
          <cell r="L216">
            <v>82.700000000000728</v>
          </cell>
          <cell r="M216">
            <v>73.5</v>
          </cell>
          <cell r="N216">
            <v>63.6</v>
          </cell>
          <cell r="O216">
            <v>5853.6999999999871</v>
          </cell>
          <cell r="P216">
            <v>93</v>
          </cell>
          <cell r="Q216">
            <v>184</v>
          </cell>
          <cell r="R216">
            <v>274.6600000000002</v>
          </cell>
          <cell r="S216">
            <v>357</v>
          </cell>
          <cell r="T216">
            <v>436.80000000000075</v>
          </cell>
          <cell r="U216">
            <v>490.20000000000073</v>
          </cell>
          <cell r="V216">
            <v>543.57000000000187</v>
          </cell>
          <cell r="W216">
            <v>5475.6399999999931</v>
          </cell>
          <cell r="X216">
            <v>5633.899999999986</v>
          </cell>
          <cell r="Y216">
            <v>5716.5999999999867</v>
          </cell>
          <cell r="Z216">
            <v>5790.0999999999867</v>
          </cell>
          <cell r="AA216">
            <v>5853.6999999999871</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Dts28</v>
          </cell>
          <cell r="B219" t="str">
            <v>Profit after tax</v>
          </cell>
          <cell r="C219">
            <v>93</v>
          </cell>
          <cell r="D219">
            <v>91</v>
          </cell>
          <cell r="E219">
            <v>90.660000000000181</v>
          </cell>
          <cell r="F219">
            <v>82.340000000000046</v>
          </cell>
          <cell r="G219">
            <v>79.799999999999812</v>
          </cell>
          <cell r="H219">
            <v>53.4</v>
          </cell>
          <cell r="I219">
            <v>53.369999999999955</v>
          </cell>
          <cell r="J219">
            <v>4932.0699999999906</v>
          </cell>
          <cell r="K219">
            <v>158.25999999999183</v>
          </cell>
          <cell r="L219">
            <v>82.700000000000728</v>
          </cell>
          <cell r="M219">
            <v>73.5</v>
          </cell>
          <cell r="N219">
            <v>63.6</v>
          </cell>
          <cell r="O219">
            <v>5853.6999999999871</v>
          </cell>
          <cell r="P219">
            <v>93</v>
          </cell>
          <cell r="Q219">
            <v>184</v>
          </cell>
          <cell r="R219">
            <v>274.6600000000002</v>
          </cell>
          <cell r="S219">
            <v>357</v>
          </cell>
          <cell r="T219">
            <v>436.80000000000075</v>
          </cell>
          <cell r="U219">
            <v>490.20000000000073</v>
          </cell>
          <cell r="V219">
            <v>543.57000000000187</v>
          </cell>
          <cell r="W219">
            <v>5475.6399999999931</v>
          </cell>
          <cell r="X219">
            <v>5633.899999999986</v>
          </cell>
          <cell r="Y219">
            <v>5716.5999999999867</v>
          </cell>
          <cell r="Z219">
            <v>5790.0999999999867</v>
          </cell>
          <cell r="AA219">
            <v>5853.6999999999871</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1297.78</v>
          </cell>
          <cell r="D221">
            <v>1289.02</v>
          </cell>
          <cell r="E221">
            <v>1292.4000000000001</v>
          </cell>
          <cell r="F221">
            <v>1289.5</v>
          </cell>
          <cell r="G221">
            <v>1282.7</v>
          </cell>
          <cell r="H221">
            <v>1280.5999999999999</v>
          </cell>
          <cell r="I221">
            <v>1282</v>
          </cell>
          <cell r="J221">
            <v>1282.8</v>
          </cell>
          <cell r="K221">
            <v>1269.8</v>
          </cell>
          <cell r="L221">
            <v>1284.8</v>
          </cell>
          <cell r="M221">
            <v>1269.5999999999999</v>
          </cell>
          <cell r="N221">
            <v>1270</v>
          </cell>
          <cell r="O221">
            <v>15390.999999999998</v>
          </cell>
          <cell r="P221">
            <v>1297.78</v>
          </cell>
          <cell r="Q221">
            <v>2586.8000000000002</v>
          </cell>
          <cell r="R221">
            <v>3879.2000000000003</v>
          </cell>
          <cell r="S221">
            <v>5168.7000000000007</v>
          </cell>
          <cell r="T221">
            <v>6451.4000000000005</v>
          </cell>
          <cell r="U221">
            <v>7732</v>
          </cell>
          <cell r="V221">
            <v>9014</v>
          </cell>
          <cell r="W221">
            <v>10296.799999999999</v>
          </cell>
          <cell r="X221">
            <v>11566.599999999999</v>
          </cell>
          <cell r="Y221">
            <v>12851.399999999998</v>
          </cell>
          <cell r="Z221">
            <v>14120.999999999998</v>
          </cell>
          <cell r="AA221">
            <v>15390.999999999998</v>
          </cell>
        </row>
        <row r="222">
          <cell r="A222" t="str">
            <v>Dtq02</v>
          </cell>
          <cell r="B222" t="str">
            <v>Interest expense</v>
          </cell>
          <cell r="C222">
            <v>-1171.3699999999999</v>
          </cell>
          <cell r="D222">
            <v>-1171.33</v>
          </cell>
          <cell r="E222">
            <v>-1171.4000000000001</v>
          </cell>
          <cell r="F222">
            <v>-1171.3</v>
          </cell>
          <cell r="G222">
            <v>-1171.45</v>
          </cell>
          <cell r="H222">
            <v>-1171.1500000000001</v>
          </cell>
          <cell r="I222">
            <v>-1171.5899999999999</v>
          </cell>
          <cell r="J222">
            <v>-1171.4100000000001</v>
          </cell>
          <cell r="K222">
            <v>-1171</v>
          </cell>
          <cell r="L222">
            <v>-1171.7</v>
          </cell>
          <cell r="M222">
            <v>-1171.3</v>
          </cell>
          <cell r="N222">
            <v>-1172</v>
          </cell>
          <cell r="O222">
            <v>-14057</v>
          </cell>
          <cell r="P222">
            <v>-1171.3699999999999</v>
          </cell>
          <cell r="Q222">
            <v>-2342.6999999999998</v>
          </cell>
          <cell r="R222">
            <v>-3514.1</v>
          </cell>
          <cell r="S222">
            <v>-4685.3999999999996</v>
          </cell>
          <cell r="T222">
            <v>-5856.8499999999995</v>
          </cell>
          <cell r="U222">
            <v>-7028</v>
          </cell>
          <cell r="V222">
            <v>-8199.59</v>
          </cell>
          <cell r="W222">
            <v>-9371</v>
          </cell>
          <cell r="X222">
            <v>-10542</v>
          </cell>
          <cell r="Y222">
            <v>-11713.7</v>
          </cell>
          <cell r="Z222">
            <v>-12885</v>
          </cell>
          <cell r="AA222">
            <v>-14057</v>
          </cell>
        </row>
        <row r="223">
          <cell r="A223" t="str">
            <v>Dtq03</v>
          </cell>
          <cell r="B223" t="str">
            <v>Net interest income</v>
          </cell>
          <cell r="C223">
            <v>126.41000000000008</v>
          </cell>
          <cell r="D223">
            <v>117.69000000000005</v>
          </cell>
          <cell r="E223">
            <v>121</v>
          </cell>
          <cell r="F223">
            <v>118.20000000000005</v>
          </cell>
          <cell r="G223">
            <v>111.25</v>
          </cell>
          <cell r="H223">
            <v>109.44999999999982</v>
          </cell>
          <cell r="I223">
            <v>110.41000000000008</v>
          </cell>
          <cell r="J223">
            <v>111.38999999999987</v>
          </cell>
          <cell r="K223">
            <v>98.799999999999955</v>
          </cell>
          <cell r="L223">
            <v>113.09999999999991</v>
          </cell>
          <cell r="M223">
            <v>98.299999999999955</v>
          </cell>
          <cell r="N223">
            <v>98</v>
          </cell>
          <cell r="O223">
            <v>1333.9999999999982</v>
          </cell>
          <cell r="P223">
            <v>126.41000000000008</v>
          </cell>
          <cell r="Q223">
            <v>244.10000000000036</v>
          </cell>
          <cell r="R223">
            <v>365.10000000000036</v>
          </cell>
          <cell r="S223">
            <v>483.30000000000109</v>
          </cell>
          <cell r="T223">
            <v>594.55000000000109</v>
          </cell>
          <cell r="U223">
            <v>704</v>
          </cell>
          <cell r="V223">
            <v>814.40999999999985</v>
          </cell>
          <cell r="W223">
            <v>925.79999999999927</v>
          </cell>
          <cell r="X223">
            <v>1024.5999999999985</v>
          </cell>
          <cell r="Y223">
            <v>1137.6999999999971</v>
          </cell>
          <cell r="Z223">
            <v>1235.9999999999982</v>
          </cell>
          <cell r="AA223">
            <v>1333.9999999999982</v>
          </cell>
        </row>
        <row r="224">
          <cell r="A224" t="str">
            <v>Dtq04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Dtq05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Dtq06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Dtq10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Dtq11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126.41000000000008</v>
          </cell>
          <cell r="D233">
            <v>117.69000000000005</v>
          </cell>
          <cell r="E233">
            <v>121</v>
          </cell>
          <cell r="F233">
            <v>118.20000000000005</v>
          </cell>
          <cell r="G233">
            <v>111.25</v>
          </cell>
          <cell r="H233">
            <v>109.44999999999982</v>
          </cell>
          <cell r="I233">
            <v>110.41000000000008</v>
          </cell>
          <cell r="J233">
            <v>111.38999999999987</v>
          </cell>
          <cell r="K233">
            <v>98.799999999999955</v>
          </cell>
          <cell r="L233">
            <v>113.09999999999991</v>
          </cell>
          <cell r="M233">
            <v>98.299999999999955</v>
          </cell>
          <cell r="N233">
            <v>98</v>
          </cell>
          <cell r="O233">
            <v>1333.9999999999982</v>
          </cell>
          <cell r="P233">
            <v>126.41000000000008</v>
          </cell>
          <cell r="Q233">
            <v>244.10000000000036</v>
          </cell>
          <cell r="R233">
            <v>365.10000000000036</v>
          </cell>
          <cell r="S233">
            <v>483.30000000000109</v>
          </cell>
          <cell r="T233">
            <v>594.55000000000109</v>
          </cell>
          <cell r="U233">
            <v>704</v>
          </cell>
          <cell r="V233">
            <v>814.40999999999985</v>
          </cell>
          <cell r="W233">
            <v>925.79999999999927</v>
          </cell>
          <cell r="X233">
            <v>1024.5999999999985</v>
          </cell>
          <cell r="Y233">
            <v>1137.6999999999971</v>
          </cell>
          <cell r="Z233">
            <v>1235.9999999999982</v>
          </cell>
          <cell r="AA233">
            <v>1333.9999999999982</v>
          </cell>
        </row>
        <row r="234">
          <cell r="A234" t="str">
            <v>Dtq13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Dtq14</v>
          </cell>
          <cell r="B235" t="str">
            <v>General and administrative expenses</v>
          </cell>
          <cell r="C235">
            <v>6.6</v>
          </cell>
          <cell r="D235">
            <v>5.4</v>
          </cell>
          <cell r="E235">
            <v>5.8</v>
          </cell>
          <cell r="F235">
            <v>5.9</v>
          </cell>
          <cell r="G235">
            <v>6.1</v>
          </cell>
          <cell r="H235">
            <v>6.2</v>
          </cell>
          <cell r="I235">
            <v>6.0000000000000053</v>
          </cell>
          <cell r="J235">
            <v>5.6</v>
          </cell>
          <cell r="K235">
            <v>5.9999999999999911</v>
          </cell>
          <cell r="L235">
            <v>6.4</v>
          </cell>
          <cell r="M235">
            <v>5</v>
          </cell>
          <cell r="N235">
            <v>16</v>
          </cell>
          <cell r="O235">
            <v>81</v>
          </cell>
          <cell r="P235">
            <v>6.6</v>
          </cell>
          <cell r="Q235">
            <v>12</v>
          </cell>
          <cell r="R235">
            <v>17.8</v>
          </cell>
          <cell r="S235">
            <v>23.700000000000003</v>
          </cell>
          <cell r="T235">
            <v>29.800000000000004</v>
          </cell>
          <cell r="U235">
            <v>36.000000000000007</v>
          </cell>
          <cell r="V235">
            <v>42.000000000000014</v>
          </cell>
          <cell r="W235">
            <v>47.600000000000016</v>
          </cell>
          <cell r="X235">
            <v>53.600000000000009</v>
          </cell>
          <cell r="Y235">
            <v>60.000000000000007</v>
          </cell>
          <cell r="Z235">
            <v>65</v>
          </cell>
          <cell r="AA235">
            <v>81</v>
          </cell>
        </row>
        <row r="236">
          <cell r="A236" t="str">
            <v>Dtq15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Dtq16</v>
          </cell>
          <cell r="B237" t="str">
            <v>Total operating expenses</v>
          </cell>
          <cell r="C237">
            <v>6.6</v>
          </cell>
          <cell r="D237">
            <v>5.4</v>
          </cell>
          <cell r="E237">
            <v>5.8</v>
          </cell>
          <cell r="F237">
            <v>5.9</v>
          </cell>
          <cell r="G237">
            <v>6.1</v>
          </cell>
          <cell r="H237">
            <v>6.2</v>
          </cell>
          <cell r="I237">
            <v>6.0000000000000053</v>
          </cell>
          <cell r="J237">
            <v>5.6</v>
          </cell>
          <cell r="K237">
            <v>5.9999999999999911</v>
          </cell>
          <cell r="L237">
            <v>6.4</v>
          </cell>
          <cell r="M237">
            <v>5</v>
          </cell>
          <cell r="N237">
            <v>16</v>
          </cell>
          <cell r="O237">
            <v>81</v>
          </cell>
          <cell r="P237">
            <v>6.6</v>
          </cell>
          <cell r="Q237">
            <v>12</v>
          </cell>
          <cell r="R237">
            <v>17.8</v>
          </cell>
          <cell r="S237">
            <v>23.700000000000003</v>
          </cell>
          <cell r="T237">
            <v>29.800000000000004</v>
          </cell>
          <cell r="U237">
            <v>36.000000000000007</v>
          </cell>
          <cell r="V237">
            <v>42.000000000000014</v>
          </cell>
          <cell r="W237">
            <v>47.600000000000016</v>
          </cell>
          <cell r="X237">
            <v>53.600000000000009</v>
          </cell>
          <cell r="Y237">
            <v>60.000000000000007</v>
          </cell>
          <cell r="Z237">
            <v>65</v>
          </cell>
          <cell r="AA237">
            <v>81</v>
          </cell>
        </row>
        <row r="238">
          <cell r="A238" t="str">
            <v>Dtq17</v>
          </cell>
          <cell r="B238" t="str">
            <v>Operating profit before provisions</v>
          </cell>
          <cell r="C238">
            <v>119.81000000000009</v>
          </cell>
          <cell r="D238">
            <v>112.29000000000005</v>
          </cell>
          <cell r="E238">
            <v>115.2</v>
          </cell>
          <cell r="F238">
            <v>112.30000000000004</v>
          </cell>
          <cell r="G238">
            <v>105.15</v>
          </cell>
          <cell r="H238">
            <v>103.24999999999982</v>
          </cell>
          <cell r="I238">
            <v>104.41000000000008</v>
          </cell>
          <cell r="J238">
            <v>105.78999999999988</v>
          </cell>
          <cell r="K238">
            <v>92.799999999999969</v>
          </cell>
          <cell r="L238">
            <v>106.6999999999999</v>
          </cell>
          <cell r="M238">
            <v>93.299999999999955</v>
          </cell>
          <cell r="N238">
            <v>82</v>
          </cell>
          <cell r="O238">
            <v>1252.9999999999982</v>
          </cell>
          <cell r="P238">
            <v>119.81000000000009</v>
          </cell>
          <cell r="Q238">
            <v>232.10000000000036</v>
          </cell>
          <cell r="R238">
            <v>347.30000000000035</v>
          </cell>
          <cell r="S238">
            <v>459.6000000000011</v>
          </cell>
          <cell r="T238">
            <v>564.75000000000114</v>
          </cell>
          <cell r="U238">
            <v>668</v>
          </cell>
          <cell r="V238">
            <v>772.40999999999985</v>
          </cell>
          <cell r="W238">
            <v>878.19999999999925</v>
          </cell>
          <cell r="X238">
            <v>970.99999999999852</v>
          </cell>
          <cell r="Y238">
            <v>1077.6999999999971</v>
          </cell>
          <cell r="Z238">
            <v>1170.9999999999982</v>
          </cell>
          <cell r="AA238">
            <v>1252.9999999999982</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119.81000000000009</v>
          </cell>
          <cell r="D243">
            <v>112.29000000000005</v>
          </cell>
          <cell r="E243">
            <v>115.2</v>
          </cell>
          <cell r="F243">
            <v>112.30000000000004</v>
          </cell>
          <cell r="G243">
            <v>105.15</v>
          </cell>
          <cell r="H243">
            <v>103.24999999999982</v>
          </cell>
          <cell r="I243">
            <v>104.41000000000008</v>
          </cell>
          <cell r="J243">
            <v>105.78999999999988</v>
          </cell>
          <cell r="K243">
            <v>92.799999999999969</v>
          </cell>
          <cell r="L243">
            <v>106.6999999999999</v>
          </cell>
          <cell r="M243">
            <v>93.299999999999955</v>
          </cell>
          <cell r="N243">
            <v>82</v>
          </cell>
          <cell r="O243">
            <v>1252.9999999999982</v>
          </cell>
          <cell r="P243">
            <v>119.81000000000009</v>
          </cell>
          <cell r="Q243">
            <v>232.10000000000036</v>
          </cell>
          <cell r="R243">
            <v>347.30000000000035</v>
          </cell>
          <cell r="S243">
            <v>459.6000000000011</v>
          </cell>
          <cell r="T243">
            <v>564.75000000000114</v>
          </cell>
          <cell r="U243">
            <v>668</v>
          </cell>
          <cell r="V243">
            <v>772.40999999999985</v>
          </cell>
          <cell r="W243">
            <v>878.19999999999925</v>
          </cell>
          <cell r="X243">
            <v>970.99999999999852</v>
          </cell>
          <cell r="Y243">
            <v>1077.6999999999971</v>
          </cell>
          <cell r="Z243">
            <v>1170.9999999999982</v>
          </cell>
          <cell r="AA243">
            <v>1252.9999999999982</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119.81000000000009</v>
          </cell>
          <cell r="D247">
            <v>112.29000000000005</v>
          </cell>
          <cell r="E247">
            <v>115.2</v>
          </cell>
          <cell r="F247">
            <v>112.30000000000004</v>
          </cell>
          <cell r="G247">
            <v>105.15</v>
          </cell>
          <cell r="H247">
            <v>103.24999999999982</v>
          </cell>
          <cell r="I247">
            <v>104.41000000000008</v>
          </cell>
          <cell r="J247">
            <v>105.78999999999988</v>
          </cell>
          <cell r="K247">
            <v>92.799999999999969</v>
          </cell>
          <cell r="L247">
            <v>106.6999999999999</v>
          </cell>
          <cell r="M247">
            <v>93.299999999999955</v>
          </cell>
          <cell r="N247">
            <v>82</v>
          </cell>
          <cell r="O247">
            <v>1252.9999999999982</v>
          </cell>
          <cell r="P247">
            <v>119.81000000000009</v>
          </cell>
          <cell r="Q247">
            <v>232.10000000000036</v>
          </cell>
          <cell r="R247">
            <v>347.30000000000035</v>
          </cell>
          <cell r="S247">
            <v>459.6000000000011</v>
          </cell>
          <cell r="T247">
            <v>564.75000000000114</v>
          </cell>
          <cell r="U247">
            <v>668</v>
          </cell>
          <cell r="V247">
            <v>772.40999999999985</v>
          </cell>
          <cell r="W247">
            <v>878.19999999999925</v>
          </cell>
          <cell r="X247">
            <v>970.99999999999852</v>
          </cell>
          <cell r="Y247">
            <v>1077.6999999999971</v>
          </cell>
          <cell r="Z247">
            <v>1170.9999999999982</v>
          </cell>
          <cell r="AA247">
            <v>1252.9999999999982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Dtq28</v>
          </cell>
          <cell r="B250" t="str">
            <v>Profit after tax</v>
          </cell>
          <cell r="C250">
            <v>119.81000000000009</v>
          </cell>
          <cell r="D250">
            <v>112.29000000000005</v>
          </cell>
          <cell r="E250">
            <v>115.2</v>
          </cell>
          <cell r="F250">
            <v>112.30000000000004</v>
          </cell>
          <cell r="G250">
            <v>105.15</v>
          </cell>
          <cell r="H250">
            <v>103.24999999999982</v>
          </cell>
          <cell r="I250">
            <v>104.41000000000008</v>
          </cell>
          <cell r="J250">
            <v>105.78999999999988</v>
          </cell>
          <cell r="K250">
            <v>92.799999999999969</v>
          </cell>
          <cell r="L250">
            <v>106.6999999999999</v>
          </cell>
          <cell r="M250">
            <v>93.299999999999955</v>
          </cell>
          <cell r="N250">
            <v>82</v>
          </cell>
          <cell r="O250">
            <v>1252.9999999999982</v>
          </cell>
          <cell r="P250">
            <v>119.81000000000009</v>
          </cell>
          <cell r="Q250">
            <v>232.10000000000036</v>
          </cell>
          <cell r="R250">
            <v>347.30000000000035</v>
          </cell>
          <cell r="S250">
            <v>459.6000000000011</v>
          </cell>
          <cell r="T250">
            <v>564.75000000000114</v>
          </cell>
          <cell r="U250">
            <v>668</v>
          </cell>
          <cell r="V250">
            <v>772.40999999999985</v>
          </cell>
          <cell r="W250">
            <v>878.19999999999925</v>
          </cell>
          <cell r="X250">
            <v>970.99999999999852</v>
          </cell>
          <cell r="Y250">
            <v>1077.6999999999971</v>
          </cell>
          <cell r="Z250">
            <v>1170.9999999999982</v>
          </cell>
          <cell r="AA250">
            <v>1252.9999999999982</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155.80000000000001</v>
          </cell>
          <cell r="D252">
            <v>151.69999999999999</v>
          </cell>
          <cell r="E252">
            <v>154.5</v>
          </cell>
          <cell r="F252">
            <v>151.22000000000119</v>
          </cell>
          <cell r="G252">
            <v>150.67999999999938</v>
          </cell>
          <cell r="H252">
            <v>147</v>
          </cell>
          <cell r="I252">
            <v>143.69999999999999</v>
          </cell>
          <cell r="J252">
            <v>153.22000000000102</v>
          </cell>
          <cell r="K252">
            <v>145.37999999999917</v>
          </cell>
          <cell r="L252">
            <v>121.73999999999796</v>
          </cell>
          <cell r="M252">
            <v>135.19000000000059</v>
          </cell>
          <cell r="N252">
            <v>154.82</v>
          </cell>
          <cell r="O252">
            <v>1764.9499999999991</v>
          </cell>
          <cell r="P252">
            <v>155.80000000000001</v>
          </cell>
          <cell r="Q252">
            <v>307.5</v>
          </cell>
          <cell r="R252">
            <v>462</v>
          </cell>
          <cell r="S252">
            <v>613.22000000000116</v>
          </cell>
          <cell r="T252">
            <v>763.90000000000055</v>
          </cell>
          <cell r="U252">
            <v>910.90000000000055</v>
          </cell>
          <cell r="V252">
            <v>1054.6000000000006</v>
          </cell>
          <cell r="W252">
            <v>1207.8200000000015</v>
          </cell>
          <cell r="X252">
            <v>1353.2000000000007</v>
          </cell>
          <cell r="Y252">
            <v>1474.9399999999987</v>
          </cell>
          <cell r="Z252">
            <v>1610.1299999999992</v>
          </cell>
          <cell r="AA252">
            <v>1764.9499999999991</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155.80000000000001</v>
          </cell>
          <cell r="D254">
            <v>151.69999999999999</v>
          </cell>
          <cell r="E254">
            <v>154.5</v>
          </cell>
          <cell r="F254">
            <v>151.22000000000119</v>
          </cell>
          <cell r="G254">
            <v>150.67999999999938</v>
          </cell>
          <cell r="H254">
            <v>147</v>
          </cell>
          <cell r="I254">
            <v>143.69999999999999</v>
          </cell>
          <cell r="J254">
            <v>153.22000000000102</v>
          </cell>
          <cell r="K254">
            <v>145.37999999999917</v>
          </cell>
          <cell r="L254">
            <v>121.73999999999796</v>
          </cell>
          <cell r="M254">
            <v>135.19000000000059</v>
          </cell>
          <cell r="N254">
            <v>154.82</v>
          </cell>
          <cell r="O254">
            <v>1764.9499999999991</v>
          </cell>
          <cell r="P254">
            <v>155.80000000000001</v>
          </cell>
          <cell r="Q254">
            <v>307.5</v>
          </cell>
          <cell r="R254">
            <v>462</v>
          </cell>
          <cell r="S254">
            <v>613.22000000000116</v>
          </cell>
          <cell r="T254">
            <v>763.90000000000055</v>
          </cell>
          <cell r="U254">
            <v>910.90000000000055</v>
          </cell>
          <cell r="V254">
            <v>1054.6000000000006</v>
          </cell>
          <cell r="W254">
            <v>1207.8200000000015</v>
          </cell>
          <cell r="X254">
            <v>1353.2000000000007</v>
          </cell>
          <cell r="Y254">
            <v>1474.9399999999987</v>
          </cell>
          <cell r="Z254">
            <v>1610.1299999999992</v>
          </cell>
          <cell r="AA254">
            <v>1764.9499999999991</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155.80000000000001</v>
          </cell>
          <cell r="D264">
            <v>151.69999999999999</v>
          </cell>
          <cell r="E264">
            <v>154.5</v>
          </cell>
          <cell r="F264">
            <v>151.22000000000119</v>
          </cell>
          <cell r="G264">
            <v>150.67999999999938</v>
          </cell>
          <cell r="H264">
            <v>147</v>
          </cell>
          <cell r="I264">
            <v>143.69999999999999</v>
          </cell>
          <cell r="J264">
            <v>153.22000000000102</v>
          </cell>
          <cell r="K264">
            <v>145.37999999999917</v>
          </cell>
          <cell r="L264">
            <v>121.73999999999796</v>
          </cell>
          <cell r="M264">
            <v>135.19000000000059</v>
          </cell>
          <cell r="N264">
            <v>154.82</v>
          </cell>
          <cell r="O264">
            <v>1764.9499999999991</v>
          </cell>
          <cell r="P264">
            <v>155.80000000000001</v>
          </cell>
          <cell r="Q264">
            <v>307.5</v>
          </cell>
          <cell r="R264">
            <v>462</v>
          </cell>
          <cell r="S264">
            <v>613.22000000000116</v>
          </cell>
          <cell r="T264">
            <v>763.90000000000055</v>
          </cell>
          <cell r="U264">
            <v>910.90000000000055</v>
          </cell>
          <cell r="V264">
            <v>1054.6000000000006</v>
          </cell>
          <cell r="W264">
            <v>1207.8200000000015</v>
          </cell>
          <cell r="X264">
            <v>1353.2000000000007</v>
          </cell>
          <cell r="Y264">
            <v>1474.9399999999987</v>
          </cell>
          <cell r="Z264">
            <v>1610.1299999999992</v>
          </cell>
          <cell r="AA264">
            <v>1764.9499999999991</v>
          </cell>
        </row>
        <row r="265">
          <cell r="A265" t="str">
            <v>Dtc13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Dtc14</v>
          </cell>
          <cell r="B266" t="str">
            <v>General and administrative expenses</v>
          </cell>
          <cell r="C266">
            <v>6.8</v>
          </cell>
          <cell r="D266">
            <v>7.1</v>
          </cell>
          <cell r="E266">
            <v>7.1</v>
          </cell>
          <cell r="F266">
            <v>26.6</v>
          </cell>
          <cell r="G266">
            <v>6.9</v>
          </cell>
          <cell r="H266">
            <v>6.8</v>
          </cell>
          <cell r="I266">
            <v>6.6</v>
          </cell>
          <cell r="J266">
            <v>16.600000000000001</v>
          </cell>
          <cell r="K266">
            <v>7.2999999999999874</v>
          </cell>
          <cell r="L266">
            <v>6.1000000000000085</v>
          </cell>
          <cell r="M266">
            <v>18.100000000000001</v>
          </cell>
          <cell r="N266">
            <v>11.4</v>
          </cell>
          <cell r="O266">
            <v>127.4</v>
          </cell>
          <cell r="P266">
            <v>6.8</v>
          </cell>
          <cell r="Q266">
            <v>13.899999999999999</v>
          </cell>
          <cell r="R266">
            <v>21</v>
          </cell>
          <cell r="S266">
            <v>47.6</v>
          </cell>
          <cell r="T266">
            <v>54.5</v>
          </cell>
          <cell r="U266">
            <v>61.3</v>
          </cell>
          <cell r="V266">
            <v>67.899999999999991</v>
          </cell>
          <cell r="W266">
            <v>84.5</v>
          </cell>
          <cell r="X266">
            <v>91.799999999999983</v>
          </cell>
          <cell r="Y266">
            <v>97.899999999999991</v>
          </cell>
          <cell r="Z266">
            <v>116</v>
          </cell>
          <cell r="AA266">
            <v>127.4</v>
          </cell>
        </row>
        <row r="267">
          <cell r="A267" t="str">
            <v>Dtc15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Dtc16</v>
          </cell>
          <cell r="B268" t="str">
            <v>Total operating expenses</v>
          </cell>
          <cell r="C268">
            <v>6.8</v>
          </cell>
          <cell r="D268">
            <v>7.1</v>
          </cell>
          <cell r="E268">
            <v>7.1</v>
          </cell>
          <cell r="F268">
            <v>26.6</v>
          </cell>
          <cell r="G268">
            <v>6.9</v>
          </cell>
          <cell r="H268">
            <v>6.8</v>
          </cell>
          <cell r="I268">
            <v>6.6</v>
          </cell>
          <cell r="J268">
            <v>16.600000000000001</v>
          </cell>
          <cell r="K268">
            <v>7.2999999999999874</v>
          </cell>
          <cell r="L268">
            <v>6.1000000000000085</v>
          </cell>
          <cell r="M268">
            <v>18.100000000000001</v>
          </cell>
          <cell r="N268">
            <v>11.4</v>
          </cell>
          <cell r="O268">
            <v>127.4</v>
          </cell>
          <cell r="P268">
            <v>6.8</v>
          </cell>
          <cell r="Q268">
            <v>13.899999999999999</v>
          </cell>
          <cell r="R268">
            <v>21</v>
          </cell>
          <cell r="S268">
            <v>47.6</v>
          </cell>
          <cell r="T268">
            <v>54.5</v>
          </cell>
          <cell r="U268">
            <v>61.3</v>
          </cell>
          <cell r="V268">
            <v>67.899999999999991</v>
          </cell>
          <cell r="W268">
            <v>84.5</v>
          </cell>
          <cell r="X268">
            <v>91.799999999999983</v>
          </cell>
          <cell r="Y268">
            <v>97.899999999999991</v>
          </cell>
          <cell r="Z268">
            <v>116</v>
          </cell>
          <cell r="AA268">
            <v>127.4</v>
          </cell>
        </row>
        <row r="269">
          <cell r="A269" t="str">
            <v>Dtc17</v>
          </cell>
          <cell r="B269" t="str">
            <v>Operating profit before provisions</v>
          </cell>
          <cell r="C269">
            <v>149</v>
          </cell>
          <cell r="D269">
            <v>144.6</v>
          </cell>
          <cell r="E269">
            <v>147.4</v>
          </cell>
          <cell r="F269">
            <v>124.6200000000012</v>
          </cell>
          <cell r="G269">
            <v>143.77999999999938</v>
          </cell>
          <cell r="H269">
            <v>140.19999999999999</v>
          </cell>
          <cell r="I269">
            <v>137.1</v>
          </cell>
          <cell r="J269">
            <v>136.62000000000103</v>
          </cell>
          <cell r="K269">
            <v>138.07999999999919</v>
          </cell>
          <cell r="L269">
            <v>115.63999999999795</v>
          </cell>
          <cell r="M269">
            <v>117.0900000000006</v>
          </cell>
          <cell r="N269">
            <v>143.41999999999999</v>
          </cell>
          <cell r="O269">
            <v>1892.3499999999992</v>
          </cell>
          <cell r="P269">
            <v>149</v>
          </cell>
          <cell r="Q269">
            <v>293.60000000000002</v>
          </cell>
          <cell r="R269">
            <v>441</v>
          </cell>
          <cell r="S269">
            <v>565.62000000000114</v>
          </cell>
          <cell r="T269">
            <v>709.40000000000055</v>
          </cell>
          <cell r="U269">
            <v>849.60000000000059</v>
          </cell>
          <cell r="V269">
            <v>986.70000000000061</v>
          </cell>
          <cell r="W269">
            <v>1123.3200000000015</v>
          </cell>
          <cell r="X269">
            <v>1261.4000000000008</v>
          </cell>
          <cell r="Y269">
            <v>1377.0399999999986</v>
          </cell>
          <cell r="Z269">
            <v>1494.1299999999992</v>
          </cell>
          <cell r="AA269">
            <v>1637.549999999999</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149</v>
          </cell>
          <cell r="D274">
            <v>144.6</v>
          </cell>
          <cell r="E274">
            <v>147.4</v>
          </cell>
          <cell r="F274">
            <v>124.6200000000012</v>
          </cell>
          <cell r="G274">
            <v>143.77999999999938</v>
          </cell>
          <cell r="H274">
            <v>140.19999999999999</v>
          </cell>
          <cell r="I274">
            <v>137.1</v>
          </cell>
          <cell r="J274">
            <v>136.62000000000103</v>
          </cell>
          <cell r="K274">
            <v>138.07999999999919</v>
          </cell>
          <cell r="L274">
            <v>115.63999999999795</v>
          </cell>
          <cell r="M274">
            <v>117.0900000000006</v>
          </cell>
          <cell r="N274">
            <v>143.41999999999999</v>
          </cell>
          <cell r="O274">
            <v>1892.3499999999992</v>
          </cell>
          <cell r="P274">
            <v>149</v>
          </cell>
          <cell r="Q274">
            <v>293.60000000000002</v>
          </cell>
          <cell r="R274">
            <v>441</v>
          </cell>
          <cell r="S274">
            <v>565.62000000000114</v>
          </cell>
          <cell r="T274">
            <v>709.40000000000055</v>
          </cell>
          <cell r="U274">
            <v>849.60000000000059</v>
          </cell>
          <cell r="V274">
            <v>986.70000000000061</v>
          </cell>
          <cell r="W274">
            <v>1123.3200000000015</v>
          </cell>
          <cell r="X274">
            <v>1261.4000000000008</v>
          </cell>
          <cell r="Y274">
            <v>1377.0399999999986</v>
          </cell>
          <cell r="Z274">
            <v>1494.1299999999992</v>
          </cell>
          <cell r="AA274">
            <v>1637.549999999999</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149</v>
          </cell>
          <cell r="D278">
            <v>144.6</v>
          </cell>
          <cell r="E278">
            <v>147.4</v>
          </cell>
          <cell r="F278">
            <v>124.6200000000012</v>
          </cell>
          <cell r="G278">
            <v>143.77999999999938</v>
          </cell>
          <cell r="H278">
            <v>140.19999999999999</v>
          </cell>
          <cell r="I278">
            <v>137.1</v>
          </cell>
          <cell r="J278">
            <v>136.62000000000103</v>
          </cell>
          <cell r="K278">
            <v>138.07999999999919</v>
          </cell>
          <cell r="L278">
            <v>115.63999999999795</v>
          </cell>
          <cell r="M278">
            <v>117.0900000000006</v>
          </cell>
          <cell r="N278">
            <v>143.41999999999999</v>
          </cell>
          <cell r="O278">
            <v>1892.3499999999992</v>
          </cell>
          <cell r="P278">
            <v>149</v>
          </cell>
          <cell r="Q278">
            <v>293.60000000000002</v>
          </cell>
          <cell r="R278">
            <v>441</v>
          </cell>
          <cell r="S278">
            <v>565.62000000000114</v>
          </cell>
          <cell r="T278">
            <v>709.40000000000055</v>
          </cell>
          <cell r="U278">
            <v>849.60000000000059</v>
          </cell>
          <cell r="V278">
            <v>986.70000000000061</v>
          </cell>
          <cell r="W278">
            <v>1123.3200000000015</v>
          </cell>
          <cell r="X278">
            <v>1261.4000000000008</v>
          </cell>
          <cell r="Y278">
            <v>1377.0399999999986</v>
          </cell>
          <cell r="Z278">
            <v>1494.1299999999992</v>
          </cell>
          <cell r="AA278">
            <v>1637.549999999999</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Dtc28</v>
          </cell>
          <cell r="B281" t="str">
            <v>Profit after tax</v>
          </cell>
          <cell r="C281">
            <v>149</v>
          </cell>
          <cell r="D281">
            <v>144.6</v>
          </cell>
          <cell r="E281">
            <v>147.4</v>
          </cell>
          <cell r="F281">
            <v>124.6200000000012</v>
          </cell>
          <cell r="G281">
            <v>143.77999999999938</v>
          </cell>
          <cell r="H281">
            <v>140.19999999999999</v>
          </cell>
          <cell r="I281">
            <v>137.1</v>
          </cell>
          <cell r="J281">
            <v>136.62000000000103</v>
          </cell>
          <cell r="K281">
            <v>138.07999999999919</v>
          </cell>
          <cell r="L281">
            <v>115.63999999999795</v>
          </cell>
          <cell r="M281">
            <v>117.0900000000006</v>
          </cell>
          <cell r="N281">
            <v>143.41999999999999</v>
          </cell>
          <cell r="O281">
            <v>1892.3499999999992</v>
          </cell>
          <cell r="P281">
            <v>149</v>
          </cell>
          <cell r="Q281">
            <v>293.60000000000002</v>
          </cell>
          <cell r="R281">
            <v>441</v>
          </cell>
          <cell r="S281">
            <v>565.62000000000114</v>
          </cell>
          <cell r="T281">
            <v>709.40000000000055</v>
          </cell>
          <cell r="U281">
            <v>849.60000000000059</v>
          </cell>
          <cell r="V281">
            <v>986.70000000000061</v>
          </cell>
          <cell r="W281">
            <v>1123.3200000000015</v>
          </cell>
          <cell r="X281">
            <v>1261.4000000000008</v>
          </cell>
          <cell r="Y281">
            <v>1377.0399999999986</v>
          </cell>
          <cell r="Z281">
            <v>1494.1299999999992</v>
          </cell>
          <cell r="AA281">
            <v>1637.549999999999</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SPR"/>
      <sheetName val="Słownik"/>
      <sheetName val="Contents"/>
      <sheetName val="Grupa"/>
      <sheetName val="PBT"/>
      <sheetName val="SUBS forecast"/>
      <sheetName val="SUBS forecast'10"/>
      <sheetName val="Vol p.e."/>
      <sheetName val="ARKA&amp;ASSET"/>
      <sheetName val="NII-plan  "/>
      <sheetName val="OI"/>
      <sheetName val="Staff "/>
      <sheetName val="OPEX "/>
      <sheetName val="Opex div. 2"/>
      <sheetName val="NII_new "/>
      <sheetName val="SUBS"/>
      <sheetName val="Staff Costs"/>
      <sheetName val="OPEX Div"/>
      <sheetName val="CAPEX"/>
      <sheetName val="ProvCharge"/>
    </sheetNames>
    <sheetDataSet>
      <sheetData sheetId="0" refreshError="1"/>
      <sheetData sheetId="1" refreshError="1"/>
      <sheetData sheetId="2" refreshError="1">
        <row r="1">
          <cell r="A1" t="str">
            <v>Act03</v>
          </cell>
          <cell r="B1" t="str">
            <v>Dochód Odsetkowy Netto</v>
          </cell>
          <cell r="C1" t="str">
            <v>Net Interest Income</v>
          </cell>
        </row>
        <row r="2">
          <cell r="A2" t="str">
            <v>Act11</v>
          </cell>
          <cell r="B2" t="str">
            <v>Pozostałe Dochody</v>
          </cell>
          <cell r="C2" t="str">
            <v>Other Income</v>
          </cell>
        </row>
        <row r="3">
          <cell r="A3" t="str">
            <v>Act07</v>
          </cell>
          <cell r="B3" t="str">
            <v>Dywidendy</v>
          </cell>
          <cell r="C3" t="str">
            <v>Dividends</v>
          </cell>
        </row>
        <row r="4">
          <cell r="A4" t="str">
            <v>Act12</v>
          </cell>
          <cell r="B4" t="str">
            <v>Razem Dochody</v>
          </cell>
          <cell r="C4" t="str">
            <v>Total Income</v>
          </cell>
        </row>
        <row r="5">
          <cell r="A5" t="str">
            <v>Act13</v>
          </cell>
          <cell r="B5" t="str">
            <v>Koszty Pracownicze</v>
          </cell>
          <cell r="C5" t="str">
            <v>Staff Costs</v>
          </cell>
        </row>
        <row r="6">
          <cell r="A6" t="str">
            <v>Act14</v>
          </cell>
          <cell r="B6" t="str">
            <v>Koszty Operacyjne / Koszty Działania</v>
          </cell>
          <cell r="C6" t="str">
            <v>General and Administrative Expenses</v>
          </cell>
        </row>
        <row r="7">
          <cell r="A7" t="str">
            <v>Act15</v>
          </cell>
          <cell r="B7" t="str">
            <v>Amortyzacja</v>
          </cell>
          <cell r="C7" t="str">
            <v>Depreciation</v>
          </cell>
        </row>
        <row r="8">
          <cell r="A8" t="str">
            <v>Act16</v>
          </cell>
          <cell r="B8" t="str">
            <v>Razem Koszty</v>
          </cell>
          <cell r="C8" t="str">
            <v>Total Operating Expenses</v>
          </cell>
        </row>
        <row r="9">
          <cell r="A9" t="str">
            <v>Act17</v>
          </cell>
          <cell r="B9" t="str">
            <v>Nadwyżka Operacyjna przed Rezerwami</v>
          </cell>
          <cell r="C9" t="str">
            <v>Operating Surplus before provisions</v>
          </cell>
        </row>
        <row r="10">
          <cell r="A10" t="str">
            <v>Act18</v>
          </cell>
          <cell r="B10" t="str">
            <v>Odpisy z tyt. Utraty Wartości Kredytów</v>
          </cell>
          <cell r="C10" t="str">
            <v>Impairment losses on loans and advances</v>
          </cell>
        </row>
        <row r="11">
          <cell r="A11" t="str">
            <v>Act19</v>
          </cell>
          <cell r="B11" t="str">
            <v>Odpis na Kredytowe Zobowiązania Pozabilansowe</v>
          </cell>
          <cell r="C11" t="str">
            <v>Contingent Liabilities and Commitments</v>
          </cell>
        </row>
        <row r="12">
          <cell r="A12" t="str">
            <v>Act20</v>
          </cell>
          <cell r="B12" t="str">
            <v>Odpisy z tyt. Utraty Wartości Inwestycji</v>
          </cell>
          <cell r="C12" t="str">
            <v>Amounts Written off fixed Assets Investments</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Act25</v>
          </cell>
          <cell r="B16" t="str">
            <v>Wynik na Sprzedaży Części Biznesu</v>
          </cell>
          <cell r="C16" t="str">
            <v>Profit on sale of business</v>
          </cell>
        </row>
        <row r="17">
          <cell r="A17" t="str">
            <v>Act26</v>
          </cell>
          <cell r="B17" t="str">
            <v>Zysk Brutto</v>
          </cell>
          <cell r="C17" t="str">
            <v>Pre Tax Profit</v>
          </cell>
        </row>
        <row r="18">
          <cell r="A18" t="str">
            <v>Act29</v>
          </cell>
          <cell r="B18" t="str">
            <v>Zysk należny udziałowcom mniejszościowym</v>
          </cell>
          <cell r="C18" t="str">
            <v xml:space="preserve">Attributable to Minority Shareholders </v>
          </cell>
        </row>
        <row r="19">
          <cell r="A19" t="str">
            <v>Act27</v>
          </cell>
          <cell r="B19" t="str">
            <v>Obciążenie z tyt. podatku dochodowego</v>
          </cell>
          <cell r="C19" t="str">
            <v>Taxation</v>
          </cell>
        </row>
        <row r="20">
          <cell r="A20" t="str">
            <v>Act28</v>
          </cell>
          <cell r="B20" t="str">
            <v>Zysk Netto</v>
          </cell>
          <cell r="C20" t="str">
            <v>Profit after Tax</v>
          </cell>
        </row>
        <row r="21">
          <cell r="A21" t="str">
            <v>Wsk01</v>
          </cell>
          <cell r="B21" t="str">
            <v>Wskaźnik: Pozostałe Dochody / Dochody Razem [%]</v>
          </cell>
          <cell r="C21" t="str">
            <v>Other Income Ratio [%]</v>
          </cell>
        </row>
        <row r="22">
          <cell r="A22" t="str">
            <v>Wsk02</v>
          </cell>
          <cell r="B22" t="str">
            <v>Wskaźnik: Koszty / Dochody [%]</v>
          </cell>
          <cell r="C22" t="str">
            <v>Cost / Income Ratio [%]</v>
          </cell>
        </row>
        <row r="23">
          <cell r="A23" t="str">
            <v>Act30</v>
          </cell>
          <cell r="B23" t="str">
            <v>Imperment i pozostałe rezerwy</v>
          </cell>
          <cell r="C23" t="str">
            <v>Impainrment &amp; Other Provisions</v>
          </cell>
        </row>
        <row r="24">
          <cell r="A24" t="str">
            <v>Act31</v>
          </cell>
          <cell r="B24" t="str">
            <v>Nadwyżka Operacyjna</v>
          </cell>
          <cell r="C24" t="str">
            <v>Operating Surplus</v>
          </cell>
        </row>
        <row r="25">
          <cell r="A25" t="str">
            <v>ACT22</v>
          </cell>
          <cell r="B25" t="str">
            <v>Transakcje wzajemne z dywidendami</v>
          </cell>
          <cell r="C25" t="str">
            <v>Intercompany transactions inc.Dividends</v>
          </cell>
        </row>
        <row r="26">
          <cell r="A26" t="str">
            <v>Act32</v>
          </cell>
          <cell r="B26" t="str">
            <v>Koszty Operacyjne</v>
          </cell>
          <cell r="C26" t="str">
            <v>Operating Costs</v>
          </cell>
        </row>
        <row r="27">
          <cell r="A27" t="str">
            <v>AloAct</v>
          </cell>
          <cell r="B27" t="str">
            <v>Alokacja dochodów</v>
          </cell>
          <cell r="C27" t="str">
            <v>Income allocation</v>
          </cell>
        </row>
        <row r="28">
          <cell r="A28" t="str">
            <v>Act33</v>
          </cell>
          <cell r="B28" t="str">
            <v>Zysk należny udziałowcom jednostki dominującej</v>
          </cell>
          <cell r="C28" t="str">
            <v>Attributable to BZWBK</v>
          </cell>
        </row>
        <row r="29">
          <cell r="A29" t="str">
            <v>Act24</v>
          </cell>
          <cell r="B29" t="str">
            <v>Wynik na Sprzedaży środków trwałych</v>
          </cell>
          <cell r="C29" t="str">
            <v>Profit on disposal of Property,</v>
          </cell>
        </row>
        <row r="30">
          <cell r="B30" t="str">
            <v>WYKONANIE</v>
          </cell>
          <cell r="C30" t="str">
            <v>ACTUAL</v>
          </cell>
        </row>
        <row r="31">
          <cell r="B31" t="str">
            <v>PROGNOZA</v>
          </cell>
          <cell r="C31" t="str">
            <v>FORECAST</v>
          </cell>
        </row>
        <row r="32">
          <cell r="B32" t="str">
            <v>WYKONANIE NARASTAJĄCO</v>
          </cell>
          <cell r="C32" t="str">
            <v>Year to Date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y rachunek"/>
      <sheetName val="Noty bilans"/>
      <sheetName val="File Details"/>
      <sheetName val="status"/>
      <sheetName val="kursy zestawienie"/>
      <sheetName val="wybrane dane finansowe"/>
      <sheetName val="P&amp;L"/>
      <sheetName val="BS"/>
      <sheetName val="13 CF"/>
      <sheetName val="11 kapitały Skons 31.12.2005"/>
      <sheetName val="11 kapitały Skons 31.12.2004"/>
      <sheetName val="Noty bilans 31,32,38"/>
      <sheetName val="N30 XII.2005"/>
      <sheetName val="Kapitały"/>
      <sheetName val="N30 XII.2004"/>
      <sheetName val="TW-bilans "/>
      <sheetName val="TW-rachunek "/>
      <sheetName val="TW-pozabilans"/>
      <sheetName val="pozabilans"/>
      <sheetName val="sądoweUSUNIETE"/>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row r="3">
          <cell r="B3" t="str">
            <v>Actual Profit and Loss 2010 tys.zł</v>
          </cell>
        </row>
        <row r="4">
          <cell r="A4" t="str">
            <v>Act01</v>
          </cell>
          <cell r="B4" t="str">
            <v>Interest income</v>
          </cell>
          <cell r="C4">
            <v>63123.063101338441</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v>63123.063101338441</v>
          </cell>
          <cell r="Q4" t="e">
            <v>#DIV/0!</v>
          </cell>
          <cell r="R4" t="e">
            <v>#DIV/0!</v>
          </cell>
          <cell r="S4" t="e">
            <v>#DIV/0!</v>
          </cell>
          <cell r="T4" t="e">
            <v>#DIV/0!</v>
          </cell>
          <cell r="U4" t="e">
            <v>#DIV/0!</v>
          </cell>
          <cell r="V4" t="e">
            <v>#DIV/0!</v>
          </cell>
          <cell r="W4" t="e">
            <v>#DIV/0!</v>
          </cell>
          <cell r="X4" t="e">
            <v>#DIV/0!</v>
          </cell>
          <cell r="Y4" t="e">
            <v>#DIV/0!</v>
          </cell>
          <cell r="Z4" t="e">
            <v>#DIV/0!</v>
          </cell>
          <cell r="AA4" t="e">
            <v>#DIV/0!</v>
          </cell>
        </row>
        <row r="5">
          <cell r="A5" t="str">
            <v>Act02</v>
          </cell>
          <cell r="B5" t="str">
            <v>Interest expense</v>
          </cell>
          <cell r="C5">
            <v>-26435.684633045334</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v>-26435.684633045334</v>
          </cell>
          <cell r="Q5" t="e">
            <v>#DIV/0!</v>
          </cell>
          <cell r="R5" t="e">
            <v>#DIV/0!</v>
          </cell>
          <cell r="S5" t="e">
            <v>#DIV/0!</v>
          </cell>
          <cell r="T5" t="e">
            <v>#DIV/0!</v>
          </cell>
          <cell r="U5" t="e">
            <v>#DIV/0!</v>
          </cell>
          <cell r="V5" t="e">
            <v>#DIV/0!</v>
          </cell>
          <cell r="W5" t="e">
            <v>#DIV/0!</v>
          </cell>
          <cell r="X5" t="e">
            <v>#DIV/0!</v>
          </cell>
          <cell r="Y5" t="e">
            <v>#DIV/0!</v>
          </cell>
          <cell r="Z5" t="e">
            <v>#DIV/0!</v>
          </cell>
          <cell r="AA5" t="e">
            <v>#DIV/0!</v>
          </cell>
        </row>
        <row r="6">
          <cell r="A6" t="str">
            <v>Act03</v>
          </cell>
          <cell r="B6" t="str">
            <v>Net interest income</v>
          </cell>
          <cell r="C6">
            <v>36687.378468293107</v>
          </cell>
          <cell r="D6" t="e">
            <v>#DIV/0!</v>
          </cell>
          <cell r="E6" t="e">
            <v>#DIV/0!</v>
          </cell>
          <cell r="F6" t="e">
            <v>#DIV/0!</v>
          </cell>
          <cell r="G6" t="e">
            <v>#DIV/0!</v>
          </cell>
          <cell r="H6" t="e">
            <v>#DIV/0!</v>
          </cell>
          <cell r="I6" t="e">
            <v>#DIV/0!</v>
          </cell>
          <cell r="J6" t="e">
            <v>#DIV/0!</v>
          </cell>
          <cell r="K6" t="e">
            <v>#DIV/0!</v>
          </cell>
          <cell r="L6" t="e">
            <v>#DIV/0!</v>
          </cell>
          <cell r="M6" t="e">
            <v>#DIV/0!</v>
          </cell>
          <cell r="N6" t="e">
            <v>#DIV/0!</v>
          </cell>
          <cell r="O6" t="e">
            <v>#DIV/0!</v>
          </cell>
          <cell r="P6">
            <v>36687.378468293107</v>
          </cell>
          <cell r="Q6" t="e">
            <v>#DIV/0!</v>
          </cell>
          <cell r="R6" t="e">
            <v>#DIV/0!</v>
          </cell>
          <cell r="S6" t="e">
            <v>#DIV/0!</v>
          </cell>
          <cell r="T6" t="e">
            <v>#DIV/0!</v>
          </cell>
          <cell r="U6" t="e">
            <v>#DIV/0!</v>
          </cell>
          <cell r="V6" t="e">
            <v>#DIV/0!</v>
          </cell>
          <cell r="W6" t="e">
            <v>#DIV/0!</v>
          </cell>
          <cell r="X6" t="e">
            <v>#DIV/0!</v>
          </cell>
          <cell r="Y6" t="e">
            <v>#DIV/0!</v>
          </cell>
          <cell r="Z6" t="e">
            <v>#DIV/0!</v>
          </cell>
          <cell r="AA6" t="e">
            <v>#DIV/0!</v>
          </cell>
        </row>
        <row r="7">
          <cell r="A7" t="str">
            <v>Act04</v>
          </cell>
          <cell r="B7" t="str">
            <v>Fee Income</v>
          </cell>
          <cell r="C7">
            <v>31041.43088603863</v>
          </cell>
          <cell r="D7" t="e">
            <v>#DIV/0!</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v>31041.43088603863</v>
          </cell>
          <cell r="Q7" t="e">
            <v>#DIV/0!</v>
          </cell>
          <cell r="R7" t="e">
            <v>#DIV/0!</v>
          </cell>
          <cell r="S7" t="e">
            <v>#DIV/0!</v>
          </cell>
          <cell r="T7" t="e">
            <v>#DIV/0!</v>
          </cell>
          <cell r="U7" t="e">
            <v>#DIV/0!</v>
          </cell>
          <cell r="V7" t="e">
            <v>#DIV/0!</v>
          </cell>
          <cell r="W7" t="e">
            <v>#DIV/0!</v>
          </cell>
          <cell r="X7" t="e">
            <v>#DIV/0!</v>
          </cell>
          <cell r="Y7" t="e">
            <v>#DIV/0!</v>
          </cell>
          <cell r="Z7" t="e">
            <v>#DIV/0!</v>
          </cell>
          <cell r="AA7" t="e">
            <v>#DIV/0!</v>
          </cell>
        </row>
        <row r="8">
          <cell r="A8" t="str">
            <v>Act05</v>
          </cell>
          <cell r="B8" t="str">
            <v>Commission expense</v>
          </cell>
          <cell r="C8">
            <v>-6541.8015578161076</v>
          </cell>
          <cell r="D8" t="e">
            <v>#DIV/0!</v>
          </cell>
          <cell r="E8" t="e">
            <v>#DIV/0!</v>
          </cell>
          <cell r="F8" t="e">
            <v>#DIV/0!</v>
          </cell>
          <cell r="G8" t="e">
            <v>#DIV/0!</v>
          </cell>
          <cell r="H8" t="e">
            <v>#DIV/0!</v>
          </cell>
          <cell r="I8" t="e">
            <v>#DIV/0!</v>
          </cell>
          <cell r="J8" t="e">
            <v>#DIV/0!</v>
          </cell>
          <cell r="K8" t="e">
            <v>#DIV/0!</v>
          </cell>
          <cell r="L8" t="e">
            <v>#DIV/0!</v>
          </cell>
          <cell r="M8" t="e">
            <v>#DIV/0!</v>
          </cell>
          <cell r="N8" t="e">
            <v>#DIV/0!</v>
          </cell>
          <cell r="O8" t="e">
            <v>#DIV/0!</v>
          </cell>
          <cell r="P8">
            <v>-6541.8015578161076</v>
          </cell>
          <cell r="Q8" t="e">
            <v>#DIV/0!</v>
          </cell>
          <cell r="R8" t="e">
            <v>#DIV/0!</v>
          </cell>
          <cell r="S8" t="e">
            <v>#DIV/0!</v>
          </cell>
          <cell r="T8" t="e">
            <v>#DIV/0!</v>
          </cell>
          <cell r="U8" t="e">
            <v>#DIV/0!</v>
          </cell>
          <cell r="V8" t="e">
            <v>#DIV/0!</v>
          </cell>
          <cell r="W8" t="e">
            <v>#DIV/0!</v>
          </cell>
          <cell r="X8" t="e">
            <v>#DIV/0!</v>
          </cell>
          <cell r="Y8" t="e">
            <v>#DIV/0!</v>
          </cell>
          <cell r="Z8" t="e">
            <v>#DIV/0!</v>
          </cell>
          <cell r="AA8" t="e">
            <v>#DIV/0!</v>
          </cell>
        </row>
        <row r="9">
          <cell r="A9" t="str">
            <v>Act06</v>
          </cell>
          <cell r="B9" t="str">
            <v>Net fee and commission income</v>
          </cell>
          <cell r="C9">
            <v>24499.629328222523</v>
          </cell>
          <cell r="D9" t="e">
            <v>#DIV/0!</v>
          </cell>
          <cell r="E9" t="e">
            <v>#DIV/0!</v>
          </cell>
          <cell r="F9" t="e">
            <v>#DIV/0!</v>
          </cell>
          <cell r="G9" t="e">
            <v>#DIV/0!</v>
          </cell>
          <cell r="H9" t="e">
            <v>#DIV/0!</v>
          </cell>
          <cell r="I9" t="e">
            <v>#DIV/0!</v>
          </cell>
          <cell r="J9" t="e">
            <v>#DIV/0!</v>
          </cell>
          <cell r="K9" t="e">
            <v>#DIV/0!</v>
          </cell>
          <cell r="L9" t="e">
            <v>#DIV/0!</v>
          </cell>
          <cell r="M9" t="e">
            <v>#DIV/0!</v>
          </cell>
          <cell r="N9" t="e">
            <v>#DIV/0!</v>
          </cell>
          <cell r="O9" t="e">
            <v>#DIV/0!</v>
          </cell>
          <cell r="P9">
            <v>24499.629328222523</v>
          </cell>
          <cell r="Q9" t="e">
            <v>#DIV/0!</v>
          </cell>
          <cell r="R9" t="e">
            <v>#DIV/0!</v>
          </cell>
          <cell r="S9" t="e">
            <v>#DIV/0!</v>
          </cell>
          <cell r="T9" t="e">
            <v>#DIV/0!</v>
          </cell>
          <cell r="U9" t="e">
            <v>#DIV/0!</v>
          </cell>
          <cell r="V9" t="e">
            <v>#DIV/0!</v>
          </cell>
          <cell r="W9" t="e">
            <v>#DIV/0!</v>
          </cell>
          <cell r="X9" t="e">
            <v>#DIV/0!</v>
          </cell>
          <cell r="Y9" t="e">
            <v>#DIV/0!</v>
          </cell>
          <cell r="Z9" t="e">
            <v>#DIV/0!</v>
          </cell>
          <cell r="AA9" t="e">
            <v>#DIV/0!</v>
          </cell>
        </row>
        <row r="10">
          <cell r="A10" t="str">
            <v>Act07</v>
          </cell>
          <cell r="B10" t="str">
            <v>Dividend income</v>
          </cell>
          <cell r="C10">
            <v>0</v>
          </cell>
          <cell r="D10" t="e">
            <v>#DIV/0!</v>
          </cell>
          <cell r="E10" t="e">
            <v>#DIV/0!</v>
          </cell>
          <cell r="F10" t="e">
            <v>#DIV/0!</v>
          </cell>
          <cell r="G10" t="e">
            <v>#DIV/0!</v>
          </cell>
          <cell r="H10" t="e">
            <v>#DIV/0!</v>
          </cell>
          <cell r="I10" t="e">
            <v>#DIV/0!</v>
          </cell>
          <cell r="J10" t="e">
            <v>#DIV/0!</v>
          </cell>
          <cell r="K10" t="e">
            <v>#DIV/0!</v>
          </cell>
          <cell r="L10" t="e">
            <v>#DIV/0!</v>
          </cell>
          <cell r="M10" t="e">
            <v>#DIV/0!</v>
          </cell>
          <cell r="N10" t="e">
            <v>#DIV/0!</v>
          </cell>
          <cell r="O10" t="e">
            <v>#DIV/0!</v>
          </cell>
          <cell r="P10">
            <v>0</v>
          </cell>
          <cell r="Q10" t="e">
            <v>#DIV/0!</v>
          </cell>
          <cell r="R10" t="e">
            <v>#DIV/0!</v>
          </cell>
          <cell r="S10" t="e">
            <v>#DIV/0!</v>
          </cell>
          <cell r="T10" t="e">
            <v>#DIV/0!</v>
          </cell>
          <cell r="U10" t="e">
            <v>#DIV/0!</v>
          </cell>
          <cell r="V10" t="e">
            <v>#DIV/0!</v>
          </cell>
          <cell r="W10" t="e">
            <v>#DIV/0!</v>
          </cell>
          <cell r="X10" t="e">
            <v>#DIV/0!</v>
          </cell>
          <cell r="Y10" t="e">
            <v>#DIV/0!</v>
          </cell>
          <cell r="Z10" t="e">
            <v>#DIV/0!</v>
          </cell>
          <cell r="AA10" t="e">
            <v>#DIV/0!</v>
          </cell>
        </row>
        <row r="11">
          <cell r="A11" t="str">
            <v>Act08</v>
          </cell>
          <cell r="B11" t="str">
            <v>Foreign exchange profit</v>
          </cell>
          <cell r="C11">
            <v>6354.5631947515849</v>
          </cell>
          <cell r="D11" t="e">
            <v>#DIV/0!</v>
          </cell>
          <cell r="E11" t="e">
            <v>#DIV/0!</v>
          </cell>
          <cell r="F11" t="e">
            <v>#DIV/0!</v>
          </cell>
          <cell r="G11" t="e">
            <v>#DIV/0!</v>
          </cell>
          <cell r="H11" t="e">
            <v>#DIV/0!</v>
          </cell>
          <cell r="I11" t="e">
            <v>#DIV/0!</v>
          </cell>
          <cell r="J11" t="e">
            <v>#DIV/0!</v>
          </cell>
          <cell r="K11" t="e">
            <v>#DIV/0!</v>
          </cell>
          <cell r="L11" t="e">
            <v>#DIV/0!</v>
          </cell>
          <cell r="M11" t="e">
            <v>#DIV/0!</v>
          </cell>
          <cell r="N11" t="e">
            <v>#DIV/0!</v>
          </cell>
          <cell r="O11" t="e">
            <v>#DIV/0!</v>
          </cell>
          <cell r="P11">
            <v>6354.5631947515849</v>
          </cell>
          <cell r="Q11" t="e">
            <v>#DIV/0!</v>
          </cell>
          <cell r="R11" t="e">
            <v>#DIV/0!</v>
          </cell>
          <cell r="S11" t="e">
            <v>#DIV/0!</v>
          </cell>
          <cell r="T11" t="e">
            <v>#DIV/0!</v>
          </cell>
          <cell r="U11" t="e">
            <v>#DIV/0!</v>
          </cell>
          <cell r="V11" t="e">
            <v>#DIV/0!</v>
          </cell>
          <cell r="W11" t="e">
            <v>#DIV/0!</v>
          </cell>
          <cell r="X11" t="e">
            <v>#DIV/0!</v>
          </cell>
          <cell r="Y11" t="e">
            <v>#DIV/0!</v>
          </cell>
          <cell r="Z11" t="e">
            <v>#DIV/0!</v>
          </cell>
          <cell r="AA11" t="e">
            <v>#DIV/0!</v>
          </cell>
        </row>
        <row r="12">
          <cell r="A12" t="str">
            <v>Act09</v>
          </cell>
          <cell r="B12" t="str">
            <v>Gains or losses from investments</v>
          </cell>
          <cell r="C12">
            <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v>0</v>
          </cell>
          <cell r="Q12" t="e">
            <v>#DIV/0!</v>
          </cell>
          <cell r="R12" t="e">
            <v>#DIV/0!</v>
          </cell>
          <cell r="S12" t="e">
            <v>#DIV/0!</v>
          </cell>
          <cell r="T12" t="e">
            <v>#DIV/0!</v>
          </cell>
          <cell r="U12" t="e">
            <v>#DIV/0!</v>
          </cell>
          <cell r="V12" t="e">
            <v>#DIV/0!</v>
          </cell>
          <cell r="W12" t="e">
            <v>#DIV/0!</v>
          </cell>
          <cell r="X12" t="e">
            <v>#DIV/0!</v>
          </cell>
          <cell r="Y12" t="e">
            <v>#DIV/0!</v>
          </cell>
          <cell r="Z12" t="e">
            <v>#DIV/0!</v>
          </cell>
          <cell r="AA12" t="e">
            <v>#DIV/0!</v>
          </cell>
        </row>
        <row r="13">
          <cell r="A13" t="str">
            <v>Act10</v>
          </cell>
          <cell r="B13" t="str">
            <v>Other operating income / expenses</v>
          </cell>
          <cell r="C13">
            <v>-5724.3299814592374</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v>-5724.3299814592374</v>
          </cell>
          <cell r="Q13" t="e">
            <v>#DIV/0!</v>
          </cell>
          <cell r="R13" t="e">
            <v>#DIV/0!</v>
          </cell>
          <cell r="S13" t="e">
            <v>#DIV/0!</v>
          </cell>
          <cell r="T13" t="e">
            <v>#DIV/0!</v>
          </cell>
          <cell r="U13" t="e">
            <v>#DIV/0!</v>
          </cell>
          <cell r="V13" t="e">
            <v>#DIV/0!</v>
          </cell>
          <cell r="W13" t="e">
            <v>#DIV/0!</v>
          </cell>
          <cell r="X13" t="e">
            <v>#DIV/0!</v>
          </cell>
          <cell r="Y13" t="e">
            <v>#DIV/0!</v>
          </cell>
          <cell r="Z13" t="e">
            <v>#DIV/0!</v>
          </cell>
          <cell r="AA13" t="e">
            <v>#DIV/0!</v>
          </cell>
        </row>
        <row r="14">
          <cell r="A14" t="str">
            <v>Act11</v>
          </cell>
          <cell r="B14" t="str">
            <v>Other income</v>
          </cell>
          <cell r="C14">
            <v>25129.862541514871</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v>25129.862541514871</v>
          </cell>
          <cell r="Q14" t="e">
            <v>#DIV/0!</v>
          </cell>
          <cell r="R14" t="e">
            <v>#DIV/0!</v>
          </cell>
          <cell r="S14" t="e">
            <v>#DIV/0!</v>
          </cell>
          <cell r="T14" t="e">
            <v>#DIV/0!</v>
          </cell>
          <cell r="U14" t="e">
            <v>#DIV/0!</v>
          </cell>
          <cell r="V14" t="e">
            <v>#DIV/0!</v>
          </cell>
          <cell r="W14" t="e">
            <v>#DIV/0!</v>
          </cell>
          <cell r="X14" t="e">
            <v>#DIV/0!</v>
          </cell>
          <cell r="Y14" t="e">
            <v>#DIV/0!</v>
          </cell>
          <cell r="Z14" t="e">
            <v>#DIV/0!</v>
          </cell>
          <cell r="AA14" t="e">
            <v>#DIV/0!</v>
          </cell>
        </row>
        <row r="15">
          <cell r="A15" t="str">
            <v>Act12</v>
          </cell>
          <cell r="B15" t="str">
            <v>Total income</v>
          </cell>
          <cell r="C15">
            <v>61817.241009807978</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v>61817.241009807978</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row>
        <row r="16">
          <cell r="A16" t="str">
            <v>Act13</v>
          </cell>
          <cell r="B16" t="str">
            <v>Personnel expenses</v>
          </cell>
          <cell r="C16">
            <v>19268.030377219984</v>
          </cell>
          <cell r="D16" t="e">
            <v>#DIV/0!</v>
          </cell>
          <cell r="E16" t="e">
            <v>#DIV/0!</v>
          </cell>
          <cell r="F16" t="e">
            <v>#DIV/0!</v>
          </cell>
          <cell r="G16" t="e">
            <v>#DIV/0!</v>
          </cell>
          <cell r="H16" t="e">
            <v>#DIV/0!</v>
          </cell>
          <cell r="I16" t="e">
            <v>#DIV/0!</v>
          </cell>
          <cell r="J16" t="e">
            <v>#DIV/0!</v>
          </cell>
          <cell r="K16" t="e">
            <v>#DIV/0!</v>
          </cell>
          <cell r="L16" t="e">
            <v>#DIV/0!</v>
          </cell>
          <cell r="M16" t="e">
            <v>#DIV/0!</v>
          </cell>
          <cell r="N16" t="e">
            <v>#DIV/0!</v>
          </cell>
          <cell r="O16" t="e">
            <v>#DIV/0!</v>
          </cell>
          <cell r="P16">
            <v>19268.030377219984</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row>
        <row r="17">
          <cell r="A17" t="str">
            <v>Act14</v>
          </cell>
          <cell r="B17" t="str">
            <v>General and administrative expenses</v>
          </cell>
          <cell r="C17">
            <v>10631.242565608562</v>
          </cell>
          <cell r="D17" t="e">
            <v>#DIV/0!</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v>10631.242565608562</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row>
        <row r="18">
          <cell r="A18" t="str">
            <v>Act15</v>
          </cell>
          <cell r="B18" t="str">
            <v>Depreciation / Amortisation</v>
          </cell>
          <cell r="C18">
            <v>2539.1600936965424</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v>2539.1600936965424</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row>
        <row r="19">
          <cell r="A19" t="str">
            <v>Act16</v>
          </cell>
          <cell r="B19" t="str">
            <v>Total operating expenses</v>
          </cell>
          <cell r="C19">
            <v>32438.433036525086</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v>32438.433036525086</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row>
        <row r="20">
          <cell r="A20" t="str">
            <v>Act17</v>
          </cell>
          <cell r="B20" t="str">
            <v>Operating profit before provisions</v>
          </cell>
          <cell r="C20">
            <v>29378.807973282892</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v>29378.807973282892</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row>
        <row r="21">
          <cell r="A21" t="str">
            <v>Act18</v>
          </cell>
          <cell r="B21" t="str">
            <v>Impairment losses on loans and advances</v>
          </cell>
          <cell r="C21">
            <v>-8192.1235859255994</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v>-8192.1235859255994</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row>
        <row r="22">
          <cell r="A22" t="str">
            <v>Act19</v>
          </cell>
          <cell r="B22" t="str">
            <v>Provision for contingent liabilities</v>
          </cell>
          <cell r="C22">
            <v>168.62991547496193</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v>168.62991547496193</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row>
        <row r="23">
          <cell r="A23" t="str">
            <v>Act20</v>
          </cell>
          <cell r="B23" t="str">
            <v>Other provisions</v>
          </cell>
          <cell r="C23">
            <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row>
        <row r="24">
          <cell r="A24" t="str">
            <v>Act21</v>
          </cell>
          <cell r="B24" t="str">
            <v>Total provisions</v>
          </cell>
          <cell r="C24">
            <v>-8023.4936704506372</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v>-8023.4936704506372</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row>
        <row r="25">
          <cell r="A25" t="str">
            <v>Act22</v>
          </cell>
          <cell r="B25" t="str">
            <v>Operating profit</v>
          </cell>
          <cell r="C25">
            <v>21355.314302832256</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v>21355.314302832256</v>
          </cell>
          <cell r="Q25" t="e">
            <v>#DIV/0!</v>
          </cell>
          <cell r="R25" t="e">
            <v>#DIV/0!</v>
          </cell>
          <cell r="S25" t="e">
            <v>#DIV/0!</v>
          </cell>
          <cell r="T25" t="e">
            <v>#DIV/0!</v>
          </cell>
          <cell r="U25" t="e">
            <v>#DIV/0!</v>
          </cell>
          <cell r="V25" t="e">
            <v>#DIV/0!</v>
          </cell>
          <cell r="W25" t="e">
            <v>#DIV/0!</v>
          </cell>
          <cell r="X25" t="e">
            <v>#DIV/0!</v>
          </cell>
          <cell r="Y25" t="e">
            <v>#DIV/0!</v>
          </cell>
          <cell r="Z25" t="e">
            <v>#DIV/0!</v>
          </cell>
          <cell r="AA25" t="e">
            <v>#DIV/0!</v>
          </cell>
        </row>
        <row r="26">
          <cell r="A26" t="str">
            <v>Act23</v>
          </cell>
          <cell r="B26" t="str">
            <v>Income from associates</v>
          </cell>
          <cell r="C26">
            <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v>0</v>
          </cell>
          <cell r="Q26" t="e">
            <v>#DIV/0!</v>
          </cell>
          <cell r="R26" t="e">
            <v>#DIV/0!</v>
          </cell>
          <cell r="S26" t="e">
            <v>#DIV/0!</v>
          </cell>
          <cell r="T26" t="e">
            <v>#DIV/0!</v>
          </cell>
          <cell r="U26" t="e">
            <v>#DIV/0!</v>
          </cell>
          <cell r="V26" t="e">
            <v>#DIV/0!</v>
          </cell>
          <cell r="W26" t="e">
            <v>#DIV/0!</v>
          </cell>
          <cell r="X26" t="e">
            <v>#DIV/0!</v>
          </cell>
          <cell r="Y26" t="e">
            <v>#DIV/0!</v>
          </cell>
          <cell r="Z26" t="e">
            <v>#DIV/0!</v>
          </cell>
          <cell r="AA26" t="e">
            <v>#DIV/0!</v>
          </cell>
        </row>
        <row r="27">
          <cell r="A27" t="str">
            <v>Act24</v>
          </cell>
          <cell r="B27" t="str">
            <v>Profit on disposals of property</v>
          </cell>
          <cell r="C27">
            <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v>0</v>
          </cell>
          <cell r="Q27" t="e">
            <v>#DIV/0!</v>
          </cell>
          <cell r="R27" t="e">
            <v>#DIV/0!</v>
          </cell>
          <cell r="S27" t="e">
            <v>#DIV/0!</v>
          </cell>
          <cell r="T27" t="e">
            <v>#DIV/0!</v>
          </cell>
          <cell r="U27" t="e">
            <v>#DIV/0!</v>
          </cell>
          <cell r="V27" t="e">
            <v>#DIV/0!</v>
          </cell>
          <cell r="W27" t="e">
            <v>#DIV/0!</v>
          </cell>
          <cell r="X27" t="e">
            <v>#DIV/0!</v>
          </cell>
          <cell r="Y27" t="e">
            <v>#DIV/0!</v>
          </cell>
          <cell r="Z27" t="e">
            <v>#DIV/0!</v>
          </cell>
          <cell r="AA27" t="e">
            <v>#DIV/0!</v>
          </cell>
        </row>
        <row r="28">
          <cell r="A28" t="str">
            <v>Act25</v>
          </cell>
          <cell r="B28" t="str">
            <v>Profit on sale of business</v>
          </cell>
          <cell r="C28">
            <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row>
        <row r="29">
          <cell r="A29" t="str">
            <v>Act26</v>
          </cell>
          <cell r="B29" t="str">
            <v>Pre tax profit</v>
          </cell>
          <cell r="C29">
            <v>21355.314302832256</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v>21355.314302832256</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row>
        <row r="30">
          <cell r="A30" t="str">
            <v>Act29</v>
          </cell>
          <cell r="B30" t="str">
            <v>Minority shareholders profit</v>
          </cell>
          <cell r="C30">
            <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row>
        <row r="31">
          <cell r="A31" t="str">
            <v>Act27</v>
          </cell>
          <cell r="B31" t="str">
            <v>Taxation</v>
          </cell>
          <cell r="C31">
            <v>-1066.0258391075729</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v>-1066.0258391075729</v>
          </cell>
          <cell r="Q31" t="e">
            <v>#DIV/0!</v>
          </cell>
          <cell r="R31" t="e">
            <v>#DIV/0!</v>
          </cell>
          <cell r="S31" t="e">
            <v>#DIV/0!</v>
          </cell>
          <cell r="T31" t="e">
            <v>#DIV/0!</v>
          </cell>
          <cell r="U31" t="e">
            <v>#DIV/0!</v>
          </cell>
          <cell r="V31" t="e">
            <v>#DIV/0!</v>
          </cell>
          <cell r="W31" t="e">
            <v>#DIV/0!</v>
          </cell>
          <cell r="X31" t="e">
            <v>#DIV/0!</v>
          </cell>
          <cell r="Y31" t="e">
            <v>#DIV/0!</v>
          </cell>
          <cell r="Z31" t="e">
            <v>#DIV/0!</v>
          </cell>
          <cell r="AA31" t="e">
            <v>#DIV/0!</v>
          </cell>
        </row>
        <row r="32">
          <cell r="A32" t="str">
            <v>Act28</v>
          </cell>
          <cell r="B32" t="str">
            <v>Profit after tax</v>
          </cell>
          <cell r="C32">
            <v>20289.288463724683</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v>20289.288463724683</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row>
        <row r="33">
          <cell r="B33" t="str">
            <v>Budgeted Profit and Loss 2010 tys.zł</v>
          </cell>
          <cell r="C33">
            <v>2153.3661660274465</v>
          </cell>
          <cell r="D33">
            <v>1451.9189120838</v>
          </cell>
          <cell r="E33">
            <v>1945.0955414828077</v>
          </cell>
          <cell r="F33">
            <v>-1071.5475784858318</v>
          </cell>
          <cell r="G33">
            <v>-337.5105615185239</v>
          </cell>
          <cell r="H33">
            <v>-653.78370289299346</v>
          </cell>
          <cell r="I33">
            <v>561.17569187957997</v>
          </cell>
          <cell r="J33">
            <v>830.28435836501012</v>
          </cell>
          <cell r="K33">
            <v>-374.32106934470357</v>
          </cell>
          <cell r="L33">
            <v>-306.62667052246979</v>
          </cell>
          <cell r="M33">
            <v>-156.09940770603134</v>
          </cell>
          <cell r="N33">
            <v>-4094.8002586688817</v>
          </cell>
          <cell r="O33">
            <v>-52.848579300945858</v>
          </cell>
          <cell r="P33">
            <v>2153.3661660274465</v>
          </cell>
          <cell r="Q33">
            <v>3605.285078111232</v>
          </cell>
          <cell r="R33">
            <v>5550.3806195941143</v>
          </cell>
          <cell r="S33">
            <v>4478.8330411082352</v>
          </cell>
          <cell r="T33">
            <v>4141.3224795897258</v>
          </cell>
          <cell r="U33">
            <v>3487.5387766967178</v>
          </cell>
          <cell r="V33">
            <v>4048.7144685763051</v>
          </cell>
          <cell r="W33">
            <v>4878.9988269414753</v>
          </cell>
          <cell r="X33">
            <v>4504.6777575966553</v>
          </cell>
          <cell r="Y33">
            <v>4198.0510870742437</v>
          </cell>
          <cell r="Z33">
            <v>4041.9516793680668</v>
          </cell>
          <cell r="AA33">
            <v>-52.848579300945858</v>
          </cell>
        </row>
        <row r="34">
          <cell r="A34" t="str">
            <v>Bud01</v>
          </cell>
          <cell r="B34" t="str">
            <v>Interest income</v>
          </cell>
          <cell r="C34">
            <v>32139.006231844509</v>
          </cell>
          <cell r="D34">
            <v>28700.851473530576</v>
          </cell>
          <cell r="E34">
            <v>32646.81035341294</v>
          </cell>
          <cell r="F34">
            <v>31753.660768625108</v>
          </cell>
          <cell r="G34">
            <v>33783.79383704967</v>
          </cell>
          <cell r="H34">
            <v>32735.915417675686</v>
          </cell>
          <cell r="I34">
            <v>34650.955858425412</v>
          </cell>
          <cell r="J34">
            <v>34936.582632462436</v>
          </cell>
          <cell r="K34">
            <v>33879.872598725982</v>
          </cell>
          <cell r="L34">
            <v>35634.723858536105</v>
          </cell>
          <cell r="M34">
            <v>34585.926192074083</v>
          </cell>
          <cell r="N34">
            <v>37421.417581905553</v>
          </cell>
          <cell r="O34">
            <v>402869.51680426806</v>
          </cell>
          <cell r="P34">
            <v>32139.006231844509</v>
          </cell>
          <cell r="Q34">
            <v>60839.857705375085</v>
          </cell>
          <cell r="R34">
            <v>93486.668058788026</v>
          </cell>
          <cell r="S34">
            <v>125240.32882741313</v>
          </cell>
          <cell r="T34">
            <v>159024.1226644628</v>
          </cell>
          <cell r="U34">
            <v>191760.03808213849</v>
          </cell>
          <cell r="V34">
            <v>226410.9939405639</v>
          </cell>
          <cell r="W34">
            <v>261347.57657302634</v>
          </cell>
          <cell r="X34">
            <v>295227.44917175232</v>
          </cell>
          <cell r="Y34">
            <v>330862.17303028842</v>
          </cell>
          <cell r="Z34">
            <v>365448.09922236251</v>
          </cell>
          <cell r="AA34">
            <v>402869.51680426806</v>
          </cell>
        </row>
        <row r="35">
          <cell r="A35" t="str">
            <v>Bud02</v>
          </cell>
          <cell r="B35" t="str">
            <v>Interest expense</v>
          </cell>
          <cell r="C35">
            <v>4820.8320778768693</v>
          </cell>
          <cell r="D35">
            <v>4836.4871533949581</v>
          </cell>
          <cell r="E35">
            <v>4776.747076120635</v>
          </cell>
          <cell r="F35">
            <v>4772.3529770690002</v>
          </cell>
          <cell r="G35">
            <v>4752.6409995488066</v>
          </cell>
          <cell r="H35">
            <v>4720.863690100261</v>
          </cell>
          <cell r="I35">
            <v>4707.3560750668948</v>
          </cell>
          <cell r="J35">
            <v>4693.2535109643286</v>
          </cell>
          <cell r="K35">
            <v>4642.6915158817865</v>
          </cell>
          <cell r="L35">
            <v>4627.8829454567749</v>
          </cell>
          <cell r="M35">
            <v>4610.19063776447</v>
          </cell>
          <cell r="N35">
            <v>4570.464610367213</v>
          </cell>
          <cell r="O35">
            <v>56531.763269611998</v>
          </cell>
          <cell r="P35">
            <v>4820.8320778768693</v>
          </cell>
          <cell r="Q35">
            <v>9657.3192312718274</v>
          </cell>
          <cell r="R35">
            <v>14434.066307392462</v>
          </cell>
          <cell r="S35">
            <v>19206.419284461463</v>
          </cell>
          <cell r="T35">
            <v>23959.060284010269</v>
          </cell>
          <cell r="U35">
            <v>28679.92397411053</v>
          </cell>
          <cell r="V35">
            <v>33387.280049177425</v>
          </cell>
          <cell r="W35">
            <v>38080.533560141754</v>
          </cell>
          <cell r="X35">
            <v>42723.22507602354</v>
          </cell>
          <cell r="Y35">
            <v>47351.108021480315</v>
          </cell>
          <cell r="Z35">
            <v>51961.298659244785</v>
          </cell>
          <cell r="AA35">
            <v>56531.763269611998</v>
          </cell>
        </row>
        <row r="36">
          <cell r="A36" t="str">
            <v>Bud03</v>
          </cell>
          <cell r="B36" t="str">
            <v>Net interest income</v>
          </cell>
          <cell r="C36">
            <v>36959.838309721381</v>
          </cell>
          <cell r="D36">
            <v>33537.338626925535</v>
          </cell>
          <cell r="E36">
            <v>37423.557429533575</v>
          </cell>
          <cell r="F36">
            <v>36526.013745694108</v>
          </cell>
          <cell r="G36">
            <v>38536.434836598477</v>
          </cell>
          <cell r="H36">
            <v>37456.779107775947</v>
          </cell>
          <cell r="I36">
            <v>39358.31193349231</v>
          </cell>
          <cell r="J36">
            <v>39629.836143426764</v>
          </cell>
          <cell r="K36">
            <v>38522.564114607769</v>
          </cell>
          <cell r="L36">
            <v>40262.60680399288</v>
          </cell>
          <cell r="M36">
            <v>39196.116829838553</v>
          </cell>
          <cell r="N36">
            <v>41991.882192272766</v>
          </cell>
          <cell r="O36">
            <v>459401.28007388004</v>
          </cell>
          <cell r="P36">
            <v>36959.838309721381</v>
          </cell>
          <cell r="Q36">
            <v>70497.176936646909</v>
          </cell>
          <cell r="R36">
            <v>107920.73436618049</v>
          </cell>
          <cell r="S36">
            <v>144446.74811187459</v>
          </cell>
          <cell r="T36">
            <v>182983.18294847308</v>
          </cell>
          <cell r="U36">
            <v>220439.96205624903</v>
          </cell>
          <cell r="V36">
            <v>259798.27398974134</v>
          </cell>
          <cell r="W36">
            <v>299428.11013316811</v>
          </cell>
          <cell r="X36">
            <v>337950.67424777587</v>
          </cell>
          <cell r="Y36">
            <v>378213.28105176875</v>
          </cell>
          <cell r="Z36">
            <v>417409.39788160729</v>
          </cell>
          <cell r="AA36">
            <v>459401.28007388004</v>
          </cell>
        </row>
        <row r="37">
          <cell r="A37" t="str">
            <v>Bud04</v>
          </cell>
          <cell r="B37" t="str">
            <v>Fee Income</v>
          </cell>
          <cell r="C37">
            <v>26851.57199330008</v>
          </cell>
          <cell r="D37">
            <v>26604.786790836464</v>
          </cell>
          <cell r="E37">
            <v>28813.163665118518</v>
          </cell>
          <cell r="F37">
            <v>28941.177991233402</v>
          </cell>
          <cell r="G37">
            <v>29206.382408441859</v>
          </cell>
          <cell r="H37">
            <v>29713.485039512045</v>
          </cell>
          <cell r="I37">
            <v>29152.808214534511</v>
          </cell>
          <cell r="J37">
            <v>29638.884906673455</v>
          </cell>
          <cell r="K37">
            <v>30340.19462728384</v>
          </cell>
          <cell r="L37">
            <v>30537.53007383176</v>
          </cell>
          <cell r="M37">
            <v>30986.483934837917</v>
          </cell>
          <cell r="N37">
            <v>32517.480118718639</v>
          </cell>
          <cell r="O37">
            <v>353303.94976432249</v>
          </cell>
          <cell r="P37">
            <v>26851.57199330008</v>
          </cell>
          <cell r="Q37">
            <v>53456.358784136544</v>
          </cell>
          <cell r="R37">
            <v>82269.522449255062</v>
          </cell>
          <cell r="S37">
            <v>111210.70044048846</v>
          </cell>
          <cell r="T37">
            <v>140417.08284893032</v>
          </cell>
          <cell r="U37">
            <v>170130.56788844237</v>
          </cell>
          <cell r="V37">
            <v>199283.37610297688</v>
          </cell>
          <cell r="W37">
            <v>228922.26100965033</v>
          </cell>
          <cell r="X37">
            <v>259262.45563693417</v>
          </cell>
          <cell r="Y37">
            <v>289799.98571076593</v>
          </cell>
          <cell r="Z37">
            <v>320786.46964560385</v>
          </cell>
          <cell r="AA37">
            <v>353303.94976432249</v>
          </cell>
        </row>
        <row r="38">
          <cell r="A38" t="str">
            <v>Bud05</v>
          </cell>
          <cell r="B38" t="str">
            <v>Commission expense</v>
          </cell>
          <cell r="C38">
            <v>-3214.1597943880197</v>
          </cell>
          <cell r="D38">
            <v>-2963.2617428642534</v>
          </cell>
          <cell r="E38">
            <v>-3807.5892743928043</v>
          </cell>
          <cell r="F38">
            <v>-3178.9862154660223</v>
          </cell>
          <cell r="G38">
            <v>-3301.3069506146876</v>
          </cell>
          <cell r="H38">
            <v>-3294.7379089264286</v>
          </cell>
          <cell r="I38">
            <v>-3448.1135168108558</v>
          </cell>
          <cell r="J38">
            <v>-3514.4953294904153</v>
          </cell>
          <cell r="K38">
            <v>-3532.5134701815878</v>
          </cell>
          <cell r="L38">
            <v>-3733.7404870293576</v>
          </cell>
          <cell r="M38">
            <v>-3748.9531580853654</v>
          </cell>
          <cell r="N38">
            <v>-3976.6867773645863</v>
          </cell>
          <cell r="O38">
            <v>-41714.544625614384</v>
          </cell>
          <cell r="P38">
            <v>-3214.1597943880197</v>
          </cell>
          <cell r="Q38">
            <v>-6177.4215372522731</v>
          </cell>
          <cell r="R38">
            <v>-9985.0108116450774</v>
          </cell>
          <cell r="S38">
            <v>-13163.9970271111</v>
          </cell>
          <cell r="T38">
            <v>-16465.303977725787</v>
          </cell>
          <cell r="U38">
            <v>-19760.041886652216</v>
          </cell>
          <cell r="V38">
            <v>-23208.155403463072</v>
          </cell>
          <cell r="W38">
            <v>-26722.650732953487</v>
          </cell>
          <cell r="X38">
            <v>-30255.164203135075</v>
          </cell>
          <cell r="Y38">
            <v>-33988.904690164432</v>
          </cell>
          <cell r="Z38">
            <v>-37737.857848249798</v>
          </cell>
          <cell r="AA38">
            <v>-41714.544625614384</v>
          </cell>
        </row>
        <row r="39">
          <cell r="A39" t="str">
            <v>Bud06</v>
          </cell>
          <cell r="B39" t="str">
            <v>Net fee and commission income</v>
          </cell>
          <cell r="C39">
            <v>23637.412198912061</v>
          </cell>
          <cell r="D39">
            <v>23641.525047972209</v>
          </cell>
          <cell r="E39">
            <v>25005.574390725713</v>
          </cell>
          <cell r="F39">
            <v>25762.19177576738</v>
          </cell>
          <cell r="G39">
            <v>25905.075457827174</v>
          </cell>
          <cell r="H39">
            <v>26418.747130585616</v>
          </cell>
          <cell r="I39">
            <v>25704.694697723655</v>
          </cell>
          <cell r="J39">
            <v>26124.389577183039</v>
          </cell>
          <cell r="K39">
            <v>26807.681157102252</v>
          </cell>
          <cell r="L39">
            <v>26803.789586802402</v>
          </cell>
          <cell r="M39">
            <v>27237.530776752552</v>
          </cell>
          <cell r="N39">
            <v>28540.793341354052</v>
          </cell>
          <cell r="O39">
            <v>311589.40513870813</v>
          </cell>
          <cell r="P39">
            <v>23637.412198912061</v>
          </cell>
          <cell r="Q39">
            <v>47278.93724688427</v>
          </cell>
          <cell r="R39">
            <v>72284.51163760999</v>
          </cell>
          <cell r="S39">
            <v>98046.70341337737</v>
          </cell>
          <cell r="T39">
            <v>123951.77887120453</v>
          </cell>
          <cell r="U39">
            <v>150370.52600179016</v>
          </cell>
          <cell r="V39">
            <v>176075.2206995138</v>
          </cell>
          <cell r="W39">
            <v>202199.61027669685</v>
          </cell>
          <cell r="X39">
            <v>229007.29143379911</v>
          </cell>
          <cell r="Y39">
            <v>255811.0810206015</v>
          </cell>
          <cell r="Z39">
            <v>283048.61179735407</v>
          </cell>
          <cell r="AA39">
            <v>311589.40513870813</v>
          </cell>
        </row>
        <row r="40">
          <cell r="A40" t="str">
            <v>Bud07</v>
          </cell>
          <cell r="B40" t="str">
            <v>Dividend income</v>
          </cell>
          <cell r="C40">
            <v>0</v>
          </cell>
          <cell r="D40">
            <v>0</v>
          </cell>
          <cell r="E40">
            <v>0</v>
          </cell>
          <cell r="F40">
            <v>1264.1025641025642</v>
          </cell>
          <cell r="G40">
            <v>0</v>
          </cell>
          <cell r="H40">
            <v>11666.666666666666</v>
          </cell>
          <cell r="I40">
            <v>128.20512820512886</v>
          </cell>
          <cell r="J40">
            <v>128.20512820512886</v>
          </cell>
          <cell r="K40">
            <v>128.20512820512704</v>
          </cell>
          <cell r="L40">
            <v>0</v>
          </cell>
          <cell r="M40">
            <v>0</v>
          </cell>
          <cell r="N40">
            <v>0</v>
          </cell>
          <cell r="O40">
            <v>13315.384615384615</v>
          </cell>
          <cell r="P40">
            <v>0</v>
          </cell>
          <cell r="Q40">
            <v>0</v>
          </cell>
          <cell r="R40">
            <v>0</v>
          </cell>
          <cell r="S40">
            <v>1264.1025641025642</v>
          </cell>
          <cell r="T40">
            <v>1264.1025641025642</v>
          </cell>
          <cell r="U40">
            <v>12930.76923076923</v>
          </cell>
          <cell r="V40">
            <v>13058.974358974359</v>
          </cell>
          <cell r="W40">
            <v>13187.179487179488</v>
          </cell>
          <cell r="X40">
            <v>13315.384615384615</v>
          </cell>
          <cell r="Y40">
            <v>13315.384615384615</v>
          </cell>
          <cell r="Z40">
            <v>13315.384615384615</v>
          </cell>
          <cell r="AA40">
            <v>13315.384615384615</v>
          </cell>
        </row>
        <row r="41">
          <cell r="A41" t="str">
            <v>Bud08</v>
          </cell>
          <cell r="B41" t="str">
            <v>Foreign exchange profit</v>
          </cell>
          <cell r="C41">
            <v>5707.6740314390418</v>
          </cell>
          <cell r="D41">
            <v>5707.4633981057095</v>
          </cell>
          <cell r="E41">
            <v>5707.5872186185279</v>
          </cell>
          <cell r="F41">
            <v>5706.420503233916</v>
          </cell>
          <cell r="G41">
            <v>5707.4182057980142</v>
          </cell>
          <cell r="H41">
            <v>5707.4991109262155</v>
          </cell>
          <cell r="I41">
            <v>5708.3862109262263</v>
          </cell>
          <cell r="J41">
            <v>5707.7588647723751</v>
          </cell>
          <cell r="K41">
            <v>5707.0845057980114</v>
          </cell>
          <cell r="L41">
            <v>5707.7588647723824</v>
          </cell>
          <cell r="M41">
            <v>5707.0024545159613</v>
          </cell>
          <cell r="N41">
            <v>5707.8716852852012</v>
          </cell>
          <cell r="O41">
            <v>68489.925054191583</v>
          </cell>
          <cell r="P41">
            <v>5707.6740314390418</v>
          </cell>
          <cell r="Q41">
            <v>11415.137429544751</v>
          </cell>
          <cell r="R41">
            <v>17122.724648163279</v>
          </cell>
          <cell r="S41">
            <v>22829.145151397195</v>
          </cell>
          <cell r="T41">
            <v>28536.563357195209</v>
          </cell>
          <cell r="U41">
            <v>34244.062468121425</v>
          </cell>
          <cell r="V41">
            <v>39952.448679047651</v>
          </cell>
          <cell r="W41">
            <v>45660.207543820026</v>
          </cell>
          <cell r="X41">
            <v>51367.292049618038</v>
          </cell>
          <cell r="Y41">
            <v>57075.05091439042</v>
          </cell>
          <cell r="Z41">
            <v>62782.053368906381</v>
          </cell>
          <cell r="AA41">
            <v>68489.925054191583</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-4101.0263453618591</v>
          </cell>
          <cell r="D43">
            <v>-3709.1036072018369</v>
          </cell>
          <cell r="E43">
            <v>-1257.3655905610385</v>
          </cell>
          <cell r="F43">
            <v>-4033.8885677361832</v>
          </cell>
          <cell r="G43">
            <v>-4241.9522882821166</v>
          </cell>
          <cell r="H43">
            <v>-3535.5423513389942</v>
          </cell>
          <cell r="I43">
            <v>-4410.2695583660425</v>
          </cell>
          <cell r="J43">
            <v>-4391.0935399019327</v>
          </cell>
          <cell r="K43">
            <v>-4197.1193155978326</v>
          </cell>
          <cell r="L43">
            <v>-4100.8084540893542</v>
          </cell>
          <cell r="M43">
            <v>-4429.3146002366921</v>
          </cell>
          <cell r="N43">
            <v>-4583.0160469082766</v>
          </cell>
          <cell r="O43">
            <v>-46990.500265582159</v>
          </cell>
          <cell r="P43">
            <v>-4101.0263453618591</v>
          </cell>
          <cell r="Q43">
            <v>-7810.129952563696</v>
          </cell>
          <cell r="R43">
            <v>-9067.4955431247345</v>
          </cell>
          <cell r="S43">
            <v>-13101.384110860918</v>
          </cell>
          <cell r="T43">
            <v>-17343.336399143034</v>
          </cell>
          <cell r="U43">
            <v>-20878.878750482028</v>
          </cell>
          <cell r="V43">
            <v>-25289.148308848071</v>
          </cell>
          <cell r="W43">
            <v>-29680.241848750004</v>
          </cell>
          <cell r="X43">
            <v>-33877.361164347836</v>
          </cell>
          <cell r="Y43">
            <v>-37978.16961843719</v>
          </cell>
          <cell r="Z43">
            <v>-42407.484218673882</v>
          </cell>
          <cell r="AA43">
            <v>-46990.500265582159</v>
          </cell>
        </row>
        <row r="44">
          <cell r="A44" t="str">
            <v>Bud11</v>
          </cell>
          <cell r="B44" t="str">
            <v>Other income</v>
          </cell>
          <cell r="C44">
            <v>25244.059884989241</v>
          </cell>
          <cell r="D44">
            <v>25639.884838876082</v>
          </cell>
          <cell r="E44">
            <v>29455.796018783203</v>
          </cell>
          <cell r="F44">
            <v>28698.826275367675</v>
          </cell>
          <cell r="G44">
            <v>27370.541375343069</v>
          </cell>
          <cell r="H44">
            <v>40257.370556839494</v>
          </cell>
          <cell r="I44">
            <v>27131.016478488968</v>
          </cell>
          <cell r="J44">
            <v>27569.260030258611</v>
          </cell>
          <cell r="K44">
            <v>28445.851475507559</v>
          </cell>
          <cell r="L44">
            <v>28410.739997485431</v>
          </cell>
          <cell r="M44">
            <v>28515.218631031821</v>
          </cell>
          <cell r="N44">
            <v>29665.648979730977</v>
          </cell>
          <cell r="O44">
            <v>346404.21454270213</v>
          </cell>
          <cell r="P44">
            <v>25244.059884989241</v>
          </cell>
          <cell r="Q44">
            <v>50883.94472386533</v>
          </cell>
          <cell r="R44">
            <v>80339.74074264853</v>
          </cell>
          <cell r="S44">
            <v>109038.56701801621</v>
          </cell>
          <cell r="T44">
            <v>136409.10839335926</v>
          </cell>
          <cell r="U44">
            <v>176666.47895019877</v>
          </cell>
          <cell r="V44">
            <v>203797.49542868775</v>
          </cell>
          <cell r="W44">
            <v>231366.75545894637</v>
          </cell>
          <cell r="X44">
            <v>259812.60693445394</v>
          </cell>
          <cell r="Y44">
            <v>288223.34693193936</v>
          </cell>
          <cell r="Z44">
            <v>316738.56556297117</v>
          </cell>
          <cell r="AA44">
            <v>346404.21454270213</v>
          </cell>
        </row>
        <row r="45">
          <cell r="A45" t="str">
            <v>Bud12</v>
          </cell>
          <cell r="B45" t="str">
            <v>Total income</v>
          </cell>
          <cell r="C45">
            <v>62203.898194710622</v>
          </cell>
          <cell r="D45">
            <v>59177.223465801617</v>
          </cell>
          <cell r="E45">
            <v>66879.353448316775</v>
          </cell>
          <cell r="F45">
            <v>65224.840021061784</v>
          </cell>
          <cell r="G45">
            <v>65906.976211941539</v>
          </cell>
          <cell r="H45">
            <v>77714.149664615441</v>
          </cell>
          <cell r="I45">
            <v>66489.328411981274</v>
          </cell>
          <cell r="J45">
            <v>67199.096173685379</v>
          </cell>
          <cell r="K45">
            <v>66968.415590115328</v>
          </cell>
          <cell r="L45">
            <v>68673.346801478314</v>
          </cell>
          <cell r="M45">
            <v>67711.335460870381</v>
          </cell>
          <cell r="N45">
            <v>71657.531172003743</v>
          </cell>
          <cell r="O45">
            <v>805805.49461658217</v>
          </cell>
          <cell r="P45">
            <v>62203.898194710622</v>
          </cell>
          <cell r="Q45">
            <v>121381.12166051223</v>
          </cell>
          <cell r="R45">
            <v>188260.47510882904</v>
          </cell>
          <cell r="S45">
            <v>253485.31512989081</v>
          </cell>
          <cell r="T45">
            <v>319392.29134183237</v>
          </cell>
          <cell r="U45">
            <v>397106.44100644777</v>
          </cell>
          <cell r="V45">
            <v>463595.76941842912</v>
          </cell>
          <cell r="W45">
            <v>530794.86559211451</v>
          </cell>
          <cell r="X45">
            <v>597763.28118222975</v>
          </cell>
          <cell r="Y45">
            <v>666436.62798370817</v>
          </cell>
          <cell r="Z45">
            <v>734147.96344457846</v>
          </cell>
          <cell r="AA45">
            <v>805805.49461658217</v>
          </cell>
        </row>
        <row r="46">
          <cell r="A46" t="str">
            <v>Bud13</v>
          </cell>
          <cell r="B46" t="str">
            <v>Personnel expenses</v>
          </cell>
          <cell r="C46">
            <v>18757.331209622749</v>
          </cell>
          <cell r="D46">
            <v>18742.165964639917</v>
          </cell>
          <cell r="E46">
            <v>18707.704067906125</v>
          </cell>
          <cell r="F46">
            <v>19337.789860963727</v>
          </cell>
          <cell r="G46">
            <v>19295.315324098294</v>
          </cell>
          <cell r="H46">
            <v>19237.546970866082</v>
          </cell>
          <cell r="I46">
            <v>19176.986037562747</v>
          </cell>
          <cell r="J46">
            <v>19141.565640278044</v>
          </cell>
          <cell r="K46">
            <v>19127.404382211796</v>
          </cell>
          <cell r="L46">
            <v>19082.525069203635</v>
          </cell>
          <cell r="M46">
            <v>19043.508754838229</v>
          </cell>
          <cell r="N46">
            <v>19386.632312846748</v>
          </cell>
          <cell r="O46">
            <v>229036.47559503809</v>
          </cell>
          <cell r="P46">
            <v>18757.331209622749</v>
          </cell>
          <cell r="Q46">
            <v>37499.497174262666</v>
          </cell>
          <cell r="R46">
            <v>56207.20124216879</v>
          </cell>
          <cell r="S46">
            <v>75544.991103132517</v>
          </cell>
          <cell r="T46">
            <v>94840.306427230811</v>
          </cell>
          <cell r="U46">
            <v>114077.85339809689</v>
          </cell>
          <cell r="V46">
            <v>133254.83943565964</v>
          </cell>
          <cell r="W46">
            <v>152396.40507593768</v>
          </cell>
          <cell r="X46">
            <v>171523.80945814948</v>
          </cell>
          <cell r="Y46">
            <v>190606.33452735312</v>
          </cell>
          <cell r="Z46">
            <v>209649.84328219134</v>
          </cell>
          <cell r="AA46">
            <v>229036.47559503809</v>
          </cell>
        </row>
        <row r="47">
          <cell r="A47" t="str">
            <v>Bud14</v>
          </cell>
          <cell r="B47" t="str">
            <v>General and administrative expenses</v>
          </cell>
          <cell r="C47">
            <v>12581.281228948157</v>
          </cell>
          <cell r="D47">
            <v>13567.359591096612</v>
          </cell>
          <cell r="E47">
            <v>15195.222831973384</v>
          </cell>
          <cell r="F47">
            <v>14609.176176192675</v>
          </cell>
          <cell r="G47">
            <v>14030.52681968762</v>
          </cell>
          <cell r="H47">
            <v>14400.574379486032</v>
          </cell>
          <cell r="I47">
            <v>12988.470486906925</v>
          </cell>
          <cell r="J47">
            <v>12828.120473320378</v>
          </cell>
          <cell r="K47">
            <v>14476.454746635776</v>
          </cell>
          <cell r="L47">
            <v>14907.555223689138</v>
          </cell>
          <cell r="M47">
            <v>14150.074799058522</v>
          </cell>
          <cell r="N47">
            <v>15289.04022102835</v>
          </cell>
          <cell r="O47">
            <v>169023.85697802357</v>
          </cell>
          <cell r="P47">
            <v>12581.281228948157</v>
          </cell>
          <cell r="Q47">
            <v>26148.640820044769</v>
          </cell>
          <cell r="R47">
            <v>41343.863652018154</v>
          </cell>
          <cell r="S47">
            <v>55953.039828210829</v>
          </cell>
          <cell r="T47">
            <v>69983.566647898449</v>
          </cell>
          <cell r="U47">
            <v>84384.141027384481</v>
          </cell>
          <cell r="V47">
            <v>97372.611514291406</v>
          </cell>
          <cell r="W47">
            <v>110200.73198761178</v>
          </cell>
          <cell r="X47">
            <v>124677.18673424756</v>
          </cell>
          <cell r="Y47">
            <v>139584.7419579367</v>
          </cell>
          <cell r="Z47">
            <v>153734.81675699522</v>
          </cell>
          <cell r="AA47">
            <v>169023.85697802357</v>
          </cell>
        </row>
        <row r="48">
          <cell r="A48" t="str">
            <v>Bud15</v>
          </cell>
          <cell r="B48" t="str">
            <v>Depreciation / Amortisation</v>
          </cell>
          <cell r="C48">
            <v>2643.4655128236714</v>
          </cell>
          <cell r="D48">
            <v>2718.5802583127502</v>
          </cell>
          <cell r="E48">
            <v>2778.4224450430565</v>
          </cell>
          <cell r="F48">
            <v>2800.5034582196959</v>
          </cell>
          <cell r="G48">
            <v>2854.4165826134904</v>
          </cell>
          <cell r="H48">
            <v>2908.5713385172585</v>
          </cell>
          <cell r="I48">
            <v>2970.9941068676053</v>
          </cell>
          <cell r="J48">
            <v>2961.3441044380379</v>
          </cell>
          <cell r="K48">
            <v>2958.7466493019201</v>
          </cell>
          <cell r="L48">
            <v>2961.0998059749145</v>
          </cell>
          <cell r="M48">
            <v>2958.8302440011939</v>
          </cell>
          <cell r="N48">
            <v>2931.1733420108467</v>
          </cell>
          <cell r="O48">
            <v>34446.147848124441</v>
          </cell>
          <cell r="P48">
            <v>2643.4655128236714</v>
          </cell>
          <cell r="Q48">
            <v>5362.0457711364215</v>
          </cell>
          <cell r="R48">
            <v>8140.4682161794781</v>
          </cell>
          <cell r="S48">
            <v>10940.971674399174</v>
          </cell>
          <cell r="T48">
            <v>13795.388257012664</v>
          </cell>
          <cell r="U48">
            <v>16703.959595529923</v>
          </cell>
          <cell r="V48">
            <v>19674.953702397528</v>
          </cell>
          <cell r="W48">
            <v>22636.297806835566</v>
          </cell>
          <cell r="X48">
            <v>25595.044456137486</v>
          </cell>
          <cell r="Y48">
            <v>28556.144262112401</v>
          </cell>
          <cell r="Z48">
            <v>31514.974506113595</v>
          </cell>
          <cell r="AA48">
            <v>34446.147848124441</v>
          </cell>
        </row>
        <row r="49">
          <cell r="A49" t="str">
            <v>Bud16</v>
          </cell>
          <cell r="B49" t="str">
            <v>Total operating expenses</v>
          </cell>
          <cell r="C49">
            <v>33982.077951394574</v>
          </cell>
          <cell r="D49">
            <v>35028.105814049282</v>
          </cell>
          <cell r="E49">
            <v>36681.349344922564</v>
          </cell>
          <cell r="F49">
            <v>36747.469495376099</v>
          </cell>
          <cell r="G49">
            <v>36180.258726399406</v>
          </cell>
          <cell r="H49">
            <v>36546.692688869371</v>
          </cell>
          <cell r="I49">
            <v>35136.450631337277</v>
          </cell>
          <cell r="J49">
            <v>34931.03021803646</v>
          </cell>
          <cell r="K49">
            <v>36562.605778149489</v>
          </cell>
          <cell r="L49">
            <v>36951.180098867684</v>
          </cell>
          <cell r="M49">
            <v>36152.413797897942</v>
          </cell>
          <cell r="N49">
            <v>37606.845875885949</v>
          </cell>
          <cell r="O49">
            <v>432506.48042118613</v>
          </cell>
          <cell r="P49">
            <v>33982.077951394574</v>
          </cell>
          <cell r="Q49">
            <v>69010.183765443857</v>
          </cell>
          <cell r="R49">
            <v>105691.53311036642</v>
          </cell>
          <cell r="S49">
            <v>142439.00260574254</v>
          </cell>
          <cell r="T49">
            <v>178619.26133214193</v>
          </cell>
          <cell r="U49">
            <v>215165.95402101128</v>
          </cell>
          <cell r="V49">
            <v>250302.40465234857</v>
          </cell>
          <cell r="W49">
            <v>285233.43487038504</v>
          </cell>
          <cell r="X49">
            <v>321796.04064853449</v>
          </cell>
          <cell r="Y49">
            <v>358747.22074740223</v>
          </cell>
          <cell r="Z49">
            <v>394899.63454530021</v>
          </cell>
          <cell r="AA49">
            <v>432506.48042118613</v>
          </cell>
        </row>
        <row r="50">
          <cell r="A50" t="str">
            <v>Bud17</v>
          </cell>
          <cell r="B50" t="str">
            <v>Operating profit before provisions</v>
          </cell>
          <cell r="C50">
            <v>28221.820243316048</v>
          </cell>
          <cell r="D50">
            <v>24149.117651752334</v>
          </cell>
          <cell r="E50">
            <v>30198.004103394211</v>
          </cell>
          <cell r="F50">
            <v>28477.370525685685</v>
          </cell>
          <cell r="G50">
            <v>29726.717485542133</v>
          </cell>
          <cell r="H50">
            <v>41167.45697574607</v>
          </cell>
          <cell r="I50">
            <v>31352.877780643998</v>
          </cell>
          <cell r="J50">
            <v>32268.065955648919</v>
          </cell>
          <cell r="K50">
            <v>30405.809811965839</v>
          </cell>
          <cell r="L50">
            <v>31722.16670261063</v>
          </cell>
          <cell r="M50">
            <v>31558.92166297244</v>
          </cell>
          <cell r="N50">
            <v>34050.685296117794</v>
          </cell>
          <cell r="O50">
            <v>373299.01419539604</v>
          </cell>
          <cell r="P50">
            <v>28221.820243316048</v>
          </cell>
          <cell r="Q50">
            <v>52370.937895068375</v>
          </cell>
          <cell r="R50">
            <v>82568.941998462615</v>
          </cell>
          <cell r="S50">
            <v>111046.31252414826</v>
          </cell>
          <cell r="T50">
            <v>140773.03000969044</v>
          </cell>
          <cell r="U50">
            <v>181940.4869854365</v>
          </cell>
          <cell r="V50">
            <v>213293.36476608054</v>
          </cell>
          <cell r="W50">
            <v>245561.43072172947</v>
          </cell>
          <cell r="X50">
            <v>275967.24053369527</v>
          </cell>
          <cell r="Y50">
            <v>307689.40723630594</v>
          </cell>
          <cell r="Z50">
            <v>339248.32889927825</v>
          </cell>
          <cell r="AA50">
            <v>373299.01419539604</v>
          </cell>
        </row>
        <row r="51">
          <cell r="A51" t="str">
            <v>Bud18</v>
          </cell>
          <cell r="B51" t="str">
            <v>Impairment losses on loans and advances</v>
          </cell>
          <cell r="C51">
            <v>-13033.034047980394</v>
          </cell>
          <cell r="D51">
            <v>-12772.847759054172</v>
          </cell>
          <cell r="E51">
            <v>-12768.06251724247</v>
          </cell>
          <cell r="F51">
            <v>-12625.06193983322</v>
          </cell>
          <cell r="G51">
            <v>-12558.198654755957</v>
          </cell>
          <cell r="H51">
            <v>-12436.201117201483</v>
          </cell>
          <cell r="I51">
            <v>-13386.02207917902</v>
          </cell>
          <cell r="J51">
            <v>-12212.377629415249</v>
          </cell>
          <cell r="K51">
            <v>-12252.420497521904</v>
          </cell>
          <cell r="L51">
            <v>-12179.459959626023</v>
          </cell>
          <cell r="M51">
            <v>-12096.546183141807</v>
          </cell>
          <cell r="N51">
            <v>-13551.583767378179</v>
          </cell>
          <cell r="O51">
            <v>-151871.81615232988</v>
          </cell>
          <cell r="P51">
            <v>-13033.034047980394</v>
          </cell>
          <cell r="Q51">
            <v>-25805.881807034566</v>
          </cell>
          <cell r="R51">
            <v>-38573.944324277036</v>
          </cell>
          <cell r="S51">
            <v>-51199.006264110256</v>
          </cell>
          <cell r="T51">
            <v>-63757.204918866213</v>
          </cell>
          <cell r="U51">
            <v>-76193.406036067696</v>
          </cell>
          <cell r="V51">
            <v>-89579.428115246716</v>
          </cell>
          <cell r="W51">
            <v>-101791.80574466196</v>
          </cell>
          <cell r="X51">
            <v>-114044.22624218387</v>
          </cell>
          <cell r="Y51">
            <v>-126223.68620180989</v>
          </cell>
          <cell r="Z51">
            <v>-138320.2323849517</v>
          </cell>
          <cell r="AA51">
            <v>-151871.81615232988</v>
          </cell>
        </row>
        <row r="52">
          <cell r="A52" t="str">
            <v>Bud19</v>
          </cell>
          <cell r="B52" t="str">
            <v>Provision for contingent liabilities</v>
          </cell>
          <cell r="C52">
            <v>-55.066755097087004</v>
          </cell>
          <cell r="D52">
            <v>-51.900689385581394</v>
          </cell>
          <cell r="E52">
            <v>-48.740130388640907</v>
          </cell>
          <cell r="F52">
            <v>-45.585017532406795</v>
          </cell>
          <cell r="G52">
            <v>-42.435290909329808</v>
          </cell>
          <cell r="H52">
            <v>-39.290891270846629</v>
          </cell>
          <cell r="I52">
            <v>-36.151760020125778</v>
          </cell>
          <cell r="J52">
            <v>-33.01783920490152</v>
          </cell>
          <cell r="K52">
            <v>-29.889071510385008</v>
          </cell>
          <cell r="L52">
            <v>-26.765400252246536</v>
          </cell>
          <cell r="M52">
            <v>-23.646769369687831</v>
          </cell>
          <cell r="N52">
            <v>-20.533123418574064</v>
          </cell>
          <cell r="O52">
            <v>-453.02273835981327</v>
          </cell>
          <cell r="P52">
            <v>-55.066755097087004</v>
          </cell>
          <cell r="Q52">
            <v>-106.9674444826684</v>
          </cell>
          <cell r="R52">
            <v>-155.7075748713093</v>
          </cell>
          <cell r="S52">
            <v>-201.2925924037161</v>
          </cell>
          <cell r="T52">
            <v>-243.72788331304591</v>
          </cell>
          <cell r="U52">
            <v>-283.01877458389254</v>
          </cell>
          <cell r="V52">
            <v>-319.17053460401831</v>
          </cell>
          <cell r="W52">
            <v>-352.18837380891983</v>
          </cell>
          <cell r="X52">
            <v>-382.07744531930484</v>
          </cell>
          <cell r="Y52">
            <v>-408.84284557155138</v>
          </cell>
          <cell r="Z52">
            <v>-432.48961494123921</v>
          </cell>
          <cell r="AA52">
            <v>-453.02273835981327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-13088.100803077481</v>
          </cell>
          <cell r="D54">
            <v>-12824.748448439754</v>
          </cell>
          <cell r="E54">
            <v>-12816.802647631112</v>
          </cell>
          <cell r="F54">
            <v>-12670.646957365627</v>
          </cell>
          <cell r="G54">
            <v>-12600.633945665288</v>
          </cell>
          <cell r="H54">
            <v>-12475.492008472329</v>
          </cell>
          <cell r="I54">
            <v>-13422.173839199146</v>
          </cell>
          <cell r="J54">
            <v>-12245.39546862015</v>
          </cell>
          <cell r="K54">
            <v>-12282.309569032288</v>
          </cell>
          <cell r="L54">
            <v>-12206.22535987827</v>
          </cell>
          <cell r="M54">
            <v>-12120.192952511496</v>
          </cell>
          <cell r="N54">
            <v>-13572.116890796753</v>
          </cell>
          <cell r="O54">
            <v>-152324.83889068969</v>
          </cell>
          <cell r="P54">
            <v>-13088.100803077481</v>
          </cell>
          <cell r="Q54">
            <v>-25912.849251517233</v>
          </cell>
          <cell r="R54">
            <v>-38729.651899148346</v>
          </cell>
          <cell r="S54">
            <v>-51400.298856513975</v>
          </cell>
          <cell r="T54">
            <v>-64000.932802179261</v>
          </cell>
          <cell r="U54">
            <v>-76476.424810651588</v>
          </cell>
          <cell r="V54">
            <v>-89898.598649850741</v>
          </cell>
          <cell r="W54">
            <v>-102143.99411847089</v>
          </cell>
          <cell r="X54">
            <v>-114426.30368750317</v>
          </cell>
          <cell r="Y54">
            <v>-126632.52904738144</v>
          </cell>
          <cell r="Z54">
            <v>-138752.72199989294</v>
          </cell>
          <cell r="AA54">
            <v>-152324.83889068969</v>
          </cell>
        </row>
        <row r="55">
          <cell r="A55" t="str">
            <v>Bud22</v>
          </cell>
          <cell r="B55" t="str">
            <v>Operating profit</v>
          </cell>
          <cell r="C55">
            <v>15133.719440238567</v>
          </cell>
          <cell r="D55">
            <v>11324.369203312581</v>
          </cell>
          <cell r="E55">
            <v>17381.201455763097</v>
          </cell>
          <cell r="F55">
            <v>15806.723568320058</v>
          </cell>
          <cell r="G55">
            <v>17126.083539876847</v>
          </cell>
          <cell r="H55">
            <v>28691.964967273743</v>
          </cell>
          <cell r="I55">
            <v>17930.703941444852</v>
          </cell>
          <cell r="J55">
            <v>20022.670487028769</v>
          </cell>
          <cell r="K55">
            <v>18123.500242933551</v>
          </cell>
          <cell r="L55">
            <v>19515.94134273236</v>
          </cell>
          <cell r="M55">
            <v>19438.728710460942</v>
          </cell>
          <cell r="N55">
            <v>20478.568405321043</v>
          </cell>
          <cell r="O55">
            <v>220974.17530470635</v>
          </cell>
          <cell r="P55">
            <v>15133.719440238567</v>
          </cell>
          <cell r="Q55">
            <v>26458.088643551142</v>
          </cell>
          <cell r="R55">
            <v>43839.290099314268</v>
          </cell>
          <cell r="S55">
            <v>59646.013667634288</v>
          </cell>
          <cell r="T55">
            <v>76772.097207511179</v>
          </cell>
          <cell r="U55">
            <v>105464.06217478491</v>
          </cell>
          <cell r="V55">
            <v>123394.7661162298</v>
          </cell>
          <cell r="W55">
            <v>143417.4366032586</v>
          </cell>
          <cell r="X55">
            <v>161540.93684619211</v>
          </cell>
          <cell r="Y55">
            <v>181056.87818892451</v>
          </cell>
          <cell r="Z55">
            <v>200495.60689938531</v>
          </cell>
          <cell r="AA55">
            <v>220974.17530470635</v>
          </cell>
        </row>
        <row r="56">
          <cell r="A56" t="str">
            <v>Bud23</v>
          </cell>
          <cell r="B56" t="str">
            <v>Income from associates</v>
          </cell>
          <cell r="C56">
            <v>31.025641025641026</v>
          </cell>
          <cell r="D56">
            <v>31.161975163480708</v>
          </cell>
          <cell r="E56">
            <v>295.85425148842171</v>
          </cell>
          <cell r="F56">
            <v>35.426315309011841</v>
          </cell>
          <cell r="G56">
            <v>35.426315309011841</v>
          </cell>
          <cell r="H56">
            <v>299.9568155909858</v>
          </cell>
          <cell r="I56">
            <v>38.812095120792151</v>
          </cell>
          <cell r="J56">
            <v>38.812095120792151</v>
          </cell>
          <cell r="K56">
            <v>303.29014892431917</v>
          </cell>
          <cell r="L56">
            <v>36.250378629301167</v>
          </cell>
          <cell r="M56">
            <v>36.250378629301167</v>
          </cell>
          <cell r="N56">
            <v>300.72604636021651</v>
          </cell>
          <cell r="O56">
            <v>1482.9924566712752</v>
          </cell>
          <cell r="P56">
            <v>31.025641025641026</v>
          </cell>
          <cell r="Q56">
            <v>62.187616189121734</v>
          </cell>
          <cell r="R56">
            <v>358.04186767754345</v>
          </cell>
          <cell r="S56">
            <v>393.46818298655529</v>
          </cell>
          <cell r="T56">
            <v>428.89449829556713</v>
          </cell>
          <cell r="U56">
            <v>728.85131388655293</v>
          </cell>
          <cell r="V56">
            <v>767.66340900734508</v>
          </cell>
          <cell r="W56">
            <v>806.47550412813723</v>
          </cell>
          <cell r="X56">
            <v>1109.7656530524564</v>
          </cell>
          <cell r="Y56">
            <v>1146.0160316817576</v>
          </cell>
          <cell r="Z56">
            <v>1182.2664103110587</v>
          </cell>
          <cell r="AA56">
            <v>1482.9924566712752</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15164.745081264207</v>
          </cell>
          <cell r="D59">
            <v>11355.531178476062</v>
          </cell>
          <cell r="E59">
            <v>17677.055707251518</v>
          </cell>
          <cell r="F59">
            <v>15842.14988362907</v>
          </cell>
          <cell r="G59">
            <v>17161.509855185857</v>
          </cell>
          <cell r="H59">
            <v>28991.921782864731</v>
          </cell>
          <cell r="I59">
            <v>17969.516036565645</v>
          </cell>
          <cell r="J59">
            <v>20061.482582149561</v>
          </cell>
          <cell r="K59">
            <v>18426.79039185787</v>
          </cell>
          <cell r="L59">
            <v>19552.191721361662</v>
          </cell>
          <cell r="M59">
            <v>19474.979089090244</v>
          </cell>
          <cell r="N59">
            <v>20779.29445168126</v>
          </cell>
          <cell r="O59">
            <v>222457.16776137764</v>
          </cell>
          <cell r="P59">
            <v>15164.745081264207</v>
          </cell>
          <cell r="Q59">
            <v>26520.276259740265</v>
          </cell>
          <cell r="R59">
            <v>44197.331966991813</v>
          </cell>
          <cell r="S59">
            <v>60039.481850620847</v>
          </cell>
          <cell r="T59">
            <v>77200.991705806751</v>
          </cell>
          <cell r="U59">
            <v>106192.91348867146</v>
          </cell>
          <cell r="V59">
            <v>124162.42952523715</v>
          </cell>
          <cell r="W59">
            <v>144223.91210738674</v>
          </cell>
          <cell r="X59">
            <v>162650.70249924457</v>
          </cell>
          <cell r="Y59">
            <v>182202.89422060628</v>
          </cell>
          <cell r="Z59">
            <v>201677.87330969638</v>
          </cell>
          <cell r="AA59">
            <v>222457.16776137764</v>
          </cell>
        </row>
        <row r="60">
          <cell r="A60" t="str">
            <v>Bud29</v>
          </cell>
          <cell r="B60" t="str">
            <v>Minority shareholders profit</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Bud27</v>
          </cell>
          <cell r="B61" t="str">
            <v>Taxation</v>
          </cell>
          <cell r="C61">
            <v>-3922.0156643692085</v>
          </cell>
          <cell r="D61">
            <v>-3200.7514002019893</v>
          </cell>
          <cell r="E61">
            <v>-4552.027724111932</v>
          </cell>
          <cell r="F61">
            <v>-4411.316472318349</v>
          </cell>
          <cell r="G61">
            <v>-4796.9236257619632</v>
          </cell>
          <cell r="H61">
            <v>-4857.5271377484351</v>
          </cell>
          <cell r="I61">
            <v>-4800.5458691573913</v>
          </cell>
          <cell r="J61">
            <v>-5169.15264039065</v>
          </cell>
          <cell r="K61">
            <v>-5007.8909157577727</v>
          </cell>
          <cell r="L61">
            <v>-5252.3164200100073</v>
          </cell>
          <cell r="M61">
            <v>-5276.3340745235473</v>
          </cell>
          <cell r="N61">
            <v>-5645.3699762528049</v>
          </cell>
          <cell r="O61">
            <v>-56892.171920604051</v>
          </cell>
          <cell r="P61">
            <v>-3922.0156643692085</v>
          </cell>
          <cell r="Q61">
            <v>-7122.7670645711978</v>
          </cell>
          <cell r="R61">
            <v>-11674.79478868313</v>
          </cell>
          <cell r="S61">
            <v>-16086.111261001479</v>
          </cell>
          <cell r="T61">
            <v>-20883.034886763442</v>
          </cell>
          <cell r="U61">
            <v>-25740.562024511877</v>
          </cell>
          <cell r="V61">
            <v>-30541.107893669268</v>
          </cell>
          <cell r="W61">
            <v>-35710.260534059918</v>
          </cell>
          <cell r="X61">
            <v>-40718.151449817691</v>
          </cell>
          <cell r="Y61">
            <v>-45970.467869827698</v>
          </cell>
          <cell r="Z61">
            <v>-51246.801944351246</v>
          </cell>
          <cell r="AA61">
            <v>-56892.171920604051</v>
          </cell>
        </row>
        <row r="62">
          <cell r="A62" t="str">
            <v>Bud28</v>
          </cell>
          <cell r="B62" t="str">
            <v>Profit after tax</v>
          </cell>
          <cell r="C62">
            <v>11242.729416894999</v>
          </cell>
          <cell r="D62">
            <v>8154.7797782740727</v>
          </cell>
          <cell r="E62">
            <v>13125.027983139586</v>
          </cell>
          <cell r="F62">
            <v>11430.833411310721</v>
          </cell>
          <cell r="G62">
            <v>12364.586229423894</v>
          </cell>
          <cell r="H62">
            <v>24134.394645116296</v>
          </cell>
          <cell r="I62">
            <v>13168.970167408253</v>
          </cell>
          <cell r="J62">
            <v>14892.329941758911</v>
          </cell>
          <cell r="K62">
            <v>13418.899476100098</v>
          </cell>
          <cell r="L62">
            <v>14299.875301351654</v>
          </cell>
          <cell r="M62">
            <v>14198.645014566697</v>
          </cell>
          <cell r="N62">
            <v>15133.924475428455</v>
          </cell>
          <cell r="O62">
            <v>165564.9958407736</v>
          </cell>
          <cell r="P62">
            <v>11242.729416894999</v>
          </cell>
          <cell r="Q62">
            <v>19397.509195169067</v>
          </cell>
          <cell r="R62">
            <v>32522.537178308681</v>
          </cell>
          <cell r="S62">
            <v>43953.370589619371</v>
          </cell>
          <cell r="T62">
            <v>56317.956819043306</v>
          </cell>
          <cell r="U62">
            <v>80452.351464159583</v>
          </cell>
          <cell r="V62">
            <v>93621.321631567887</v>
          </cell>
          <cell r="W62">
            <v>108513.65157332682</v>
          </cell>
          <cell r="X62">
            <v>121932.55104942687</v>
          </cell>
          <cell r="Y62">
            <v>136232.42635077858</v>
          </cell>
          <cell r="Z62">
            <v>150431.07136534515</v>
          </cell>
          <cell r="AA62">
            <v>165564.9958407736</v>
          </cell>
        </row>
        <row r="63">
          <cell r="B63" t="str">
            <v>Actual Profit and Loss 2009 tys.Euro</v>
          </cell>
        </row>
        <row r="64">
          <cell r="A64" t="str">
            <v>Dtp01</v>
          </cell>
          <cell r="B64" t="str">
            <v>Interest income</v>
          </cell>
          <cell r="C64">
            <v>72173.227446121877</v>
          </cell>
          <cell r="D64">
            <v>53127.353334363623</v>
          </cell>
          <cell r="E64">
            <v>56228.065283687814</v>
          </cell>
          <cell r="F64">
            <v>55343.391508402332</v>
          </cell>
          <cell r="G64">
            <v>59537.578145696025</v>
          </cell>
          <cell r="H64">
            <v>57092.648414590672</v>
          </cell>
          <cell r="I64">
            <v>61933.393203702988</v>
          </cell>
          <cell r="J64">
            <v>63235.018301375792</v>
          </cell>
          <cell r="K64">
            <v>60845.778466469528</v>
          </cell>
          <cell r="L64">
            <v>64136.869204589515</v>
          </cell>
          <cell r="M64">
            <v>60046.454737666179</v>
          </cell>
          <cell r="N64">
            <v>60624.732132401725</v>
          </cell>
          <cell r="O64">
            <v>724324.51017906819</v>
          </cell>
          <cell r="P64">
            <v>72173.227446121877</v>
          </cell>
          <cell r="Q64">
            <v>125300.5807804855</v>
          </cell>
          <cell r="R64">
            <v>181528.64606417331</v>
          </cell>
          <cell r="S64">
            <v>236872.03757257565</v>
          </cell>
          <cell r="T64">
            <v>296409.6157182717</v>
          </cell>
          <cell r="U64">
            <v>353502.26413286239</v>
          </cell>
          <cell r="V64">
            <v>415435.65733656537</v>
          </cell>
          <cell r="W64">
            <v>478670.67563794117</v>
          </cell>
          <cell r="X64">
            <v>539516.45410441072</v>
          </cell>
          <cell r="Y64">
            <v>603653.32330900023</v>
          </cell>
          <cell r="Z64">
            <v>663699.77804666641</v>
          </cell>
          <cell r="AA64">
            <v>724324.51017906819</v>
          </cell>
        </row>
        <row r="65">
          <cell r="A65" t="str">
            <v>Dtp02</v>
          </cell>
          <cell r="B65" t="str">
            <v>Interest expense</v>
          </cell>
          <cell r="C65">
            <v>-42837.447476781308</v>
          </cell>
          <cell r="D65">
            <v>-28735.889938812441</v>
          </cell>
          <cell r="E65">
            <v>-29361.162782073705</v>
          </cell>
          <cell r="F65">
            <v>-29624.669904403607</v>
          </cell>
          <cell r="G65">
            <v>-31114.43612134103</v>
          </cell>
          <cell r="H65">
            <v>-26907.266444176697</v>
          </cell>
          <cell r="I65">
            <v>-28052.005380840099</v>
          </cell>
          <cell r="J65">
            <v>-28490.125497101224</v>
          </cell>
          <cell r="K65">
            <v>-26153.013184009615</v>
          </cell>
          <cell r="L65">
            <v>-26231.651137121196</v>
          </cell>
          <cell r="M65">
            <v>-25079.045272313873</v>
          </cell>
          <cell r="N65">
            <v>-25435.36304729851</v>
          </cell>
          <cell r="O65">
            <v>-348022.07618627331</v>
          </cell>
          <cell r="P65">
            <v>-42837.447476781308</v>
          </cell>
          <cell r="Q65">
            <v>-71573.337415593749</v>
          </cell>
          <cell r="R65">
            <v>-100934.50019766745</v>
          </cell>
          <cell r="S65">
            <v>-130559.17010207106</v>
          </cell>
          <cell r="T65">
            <v>-161673.60622341209</v>
          </cell>
          <cell r="U65">
            <v>-188580.87266758879</v>
          </cell>
          <cell r="V65">
            <v>-216632.87804842889</v>
          </cell>
          <cell r="W65">
            <v>-245123.00354553011</v>
          </cell>
          <cell r="X65">
            <v>-271276.01672953973</v>
          </cell>
          <cell r="Y65">
            <v>-297507.66786666092</v>
          </cell>
          <cell r="Z65">
            <v>-322586.7131389748</v>
          </cell>
          <cell r="AA65">
            <v>-348022.07618627331</v>
          </cell>
        </row>
        <row r="66">
          <cell r="A66" t="str">
            <v>Dtp03</v>
          </cell>
          <cell r="B66" t="str">
            <v>Net interest income</v>
          </cell>
          <cell r="C66">
            <v>29335.779969340569</v>
          </cell>
          <cell r="D66">
            <v>24391.463395551182</v>
          </cell>
          <cell r="E66">
            <v>26866.902501614109</v>
          </cell>
          <cell r="F66">
            <v>25718.721603998725</v>
          </cell>
          <cell r="G66">
            <v>28423.142024354995</v>
          </cell>
          <cell r="H66">
            <v>30185.381970413975</v>
          </cell>
          <cell r="I66">
            <v>33881.387822862889</v>
          </cell>
          <cell r="J66">
            <v>34744.892804274568</v>
          </cell>
          <cell r="K66">
            <v>34692.765282459914</v>
          </cell>
          <cell r="L66">
            <v>37905.218067468319</v>
          </cell>
          <cell r="M66">
            <v>34967.409465352306</v>
          </cell>
          <cell r="N66">
            <v>35189.369085103215</v>
          </cell>
          <cell r="O66">
            <v>376302.43399279489</v>
          </cell>
          <cell r="P66">
            <v>29335.779969340569</v>
          </cell>
          <cell r="Q66">
            <v>53727.24336489175</v>
          </cell>
          <cell r="R66">
            <v>80594.14586650586</v>
          </cell>
          <cell r="S66">
            <v>106312.86747050459</v>
          </cell>
          <cell r="T66">
            <v>134736.00949485961</v>
          </cell>
          <cell r="U66">
            <v>164921.3914652736</v>
          </cell>
          <cell r="V66">
            <v>198802.77928813649</v>
          </cell>
          <cell r="W66">
            <v>233547.67209241106</v>
          </cell>
          <cell r="X66">
            <v>268240.43737487099</v>
          </cell>
          <cell r="Y66">
            <v>306145.65544233931</v>
          </cell>
          <cell r="Z66">
            <v>341113.06490769162</v>
          </cell>
          <cell r="AA66">
            <v>376302.43399279489</v>
          </cell>
        </row>
        <row r="67">
          <cell r="A67" t="str">
            <v>Dtp04</v>
          </cell>
          <cell r="B67" t="str">
            <v>Fee Income</v>
          </cell>
          <cell r="C67">
            <v>24047.150425978805</v>
          </cell>
          <cell r="D67">
            <v>21377.870258702627</v>
          </cell>
          <cell r="E67">
            <v>25251.109053271044</v>
          </cell>
          <cell r="F67">
            <v>25499.808135223488</v>
          </cell>
          <cell r="G67">
            <v>26262.132342351906</v>
          </cell>
          <cell r="H67">
            <v>27132.128754281497</v>
          </cell>
          <cell r="I67">
            <v>28518.077211350494</v>
          </cell>
          <cell r="J67">
            <v>30739.324370173097</v>
          </cell>
          <cell r="K67">
            <v>29991.477141940966</v>
          </cell>
          <cell r="L67">
            <v>30040.539349418803</v>
          </cell>
          <cell r="M67">
            <v>29994.78395636339</v>
          </cell>
          <cell r="N67">
            <v>28430.871554041922</v>
          </cell>
          <cell r="O67">
            <v>327285.27255309804</v>
          </cell>
          <cell r="P67">
            <v>24047.150425978805</v>
          </cell>
          <cell r="Q67">
            <v>45425.020684681433</v>
          </cell>
          <cell r="R67">
            <v>70676.129737952477</v>
          </cell>
          <cell r="S67">
            <v>96175.937873175964</v>
          </cell>
          <cell r="T67">
            <v>122438.07021552787</v>
          </cell>
          <cell r="U67">
            <v>149570.19896980937</v>
          </cell>
          <cell r="V67">
            <v>178088.27618115986</v>
          </cell>
          <cell r="W67">
            <v>208827.60055133296</v>
          </cell>
          <cell r="X67">
            <v>238819.07769327392</v>
          </cell>
          <cell r="Y67">
            <v>268859.61704269273</v>
          </cell>
          <cell r="Z67">
            <v>298854.40099905612</v>
          </cell>
          <cell r="AA67">
            <v>327285.27255309804</v>
          </cell>
        </row>
        <row r="68">
          <cell r="A68" t="str">
            <v>Dtp05</v>
          </cell>
          <cell r="B68" t="str">
            <v>Commission expense</v>
          </cell>
          <cell r="C68">
            <v>-5314.5540957685316</v>
          </cell>
          <cell r="D68">
            <v>-4459.1455549042057</v>
          </cell>
          <cell r="E68">
            <v>-4678.8719682479823</v>
          </cell>
          <cell r="F68">
            <v>-5195.2977482978058</v>
          </cell>
          <cell r="G68">
            <v>-5476.9580851661558</v>
          </cell>
          <cell r="H68">
            <v>-5654.1781924341958</v>
          </cell>
          <cell r="I68">
            <v>-6273.6340345082863</v>
          </cell>
          <cell r="J68">
            <v>-6821.3605226013606</v>
          </cell>
          <cell r="K68">
            <v>-6845.6473760091176</v>
          </cell>
          <cell r="L68">
            <v>-7027.5712394145739</v>
          </cell>
          <cell r="M68">
            <v>-6829.7972412099625</v>
          </cell>
          <cell r="N68">
            <v>-6937.5843967291294</v>
          </cell>
          <cell r="O68">
            <v>-71514.600455291307</v>
          </cell>
          <cell r="P68">
            <v>-5314.5540957685316</v>
          </cell>
          <cell r="Q68">
            <v>-9773.6996506727373</v>
          </cell>
          <cell r="R68">
            <v>-14452.57161892072</v>
          </cell>
          <cell r="S68">
            <v>-19647.869367218525</v>
          </cell>
          <cell r="T68">
            <v>-25124.827452384681</v>
          </cell>
          <cell r="U68">
            <v>-30779.005644818877</v>
          </cell>
          <cell r="V68">
            <v>-37052.639679327163</v>
          </cell>
          <cell r="W68">
            <v>-43874.000201928524</v>
          </cell>
          <cell r="X68">
            <v>-50719.647577937641</v>
          </cell>
          <cell r="Y68">
            <v>-57747.218817352215</v>
          </cell>
          <cell r="Z68">
            <v>-64577.016058562178</v>
          </cell>
          <cell r="AA68">
            <v>-71514.600455291307</v>
          </cell>
        </row>
        <row r="69">
          <cell r="A69" t="str">
            <v>Dtp06</v>
          </cell>
          <cell r="B69" t="str">
            <v>Net fee and commission income</v>
          </cell>
          <cell r="C69">
            <v>18732.596330210275</v>
          </cell>
          <cell r="D69">
            <v>16918.72470379842</v>
          </cell>
          <cell r="E69">
            <v>20572.237085023062</v>
          </cell>
          <cell r="F69">
            <v>20304.510386925682</v>
          </cell>
          <cell r="G69">
            <v>20785.17425718575</v>
          </cell>
          <cell r="H69">
            <v>21477.950561847301</v>
          </cell>
          <cell r="I69">
            <v>22244.443176842207</v>
          </cell>
          <cell r="J69">
            <v>23917.963847571737</v>
          </cell>
          <cell r="K69">
            <v>23145.829765931849</v>
          </cell>
          <cell r="L69">
            <v>23012.968110004229</v>
          </cell>
          <cell r="M69">
            <v>23164.986715153427</v>
          </cell>
          <cell r="N69">
            <v>21493.287157312792</v>
          </cell>
          <cell r="O69">
            <v>255770.67209780673</v>
          </cell>
          <cell r="P69">
            <v>18732.596330210275</v>
          </cell>
          <cell r="Q69">
            <v>35651.321034008695</v>
          </cell>
          <cell r="R69">
            <v>56223.558119031761</v>
          </cell>
          <cell r="S69">
            <v>76528.068505957432</v>
          </cell>
          <cell r="T69">
            <v>97313.242763143193</v>
          </cell>
          <cell r="U69">
            <v>118791.19332499048</v>
          </cell>
          <cell r="V69">
            <v>141035.63650183269</v>
          </cell>
          <cell r="W69">
            <v>164953.60034940444</v>
          </cell>
          <cell r="X69">
            <v>188099.43011533629</v>
          </cell>
          <cell r="Y69">
            <v>211112.39822534053</v>
          </cell>
          <cell r="Z69">
            <v>234277.38494049394</v>
          </cell>
          <cell r="AA69">
            <v>255770.67209780673</v>
          </cell>
        </row>
        <row r="70">
          <cell r="A70" t="str">
            <v>Dtp07</v>
          </cell>
          <cell r="B70" t="str">
            <v>Dividend income</v>
          </cell>
          <cell r="C70">
            <v>0.32698180445094754</v>
          </cell>
          <cell r="D70">
            <v>5.6604018470331301</v>
          </cell>
          <cell r="E70">
            <v>-0.2461977754011162</v>
          </cell>
          <cell r="F70">
            <v>1156.4739062743927</v>
          </cell>
          <cell r="G70">
            <v>8.4324582624517461</v>
          </cell>
          <cell r="H70">
            <v>15810.79811317733</v>
          </cell>
          <cell r="I70">
            <v>120.84847389878632</v>
          </cell>
          <cell r="J70">
            <v>162.30679955010055</v>
          </cell>
          <cell r="K70">
            <v>162.9482099290035</v>
          </cell>
          <cell r="L70">
            <v>68.329226948491851</v>
          </cell>
          <cell r="M70">
            <v>73.258526707202691</v>
          </cell>
          <cell r="N70">
            <v>4754.4992014353738</v>
          </cell>
          <cell r="O70">
            <v>22323.636102059216</v>
          </cell>
          <cell r="P70">
            <v>0.32698180445094754</v>
          </cell>
          <cell r="Q70">
            <v>5.9873836514840777</v>
          </cell>
          <cell r="R70">
            <v>5.7411858760829615</v>
          </cell>
          <cell r="S70">
            <v>1162.2150921504756</v>
          </cell>
          <cell r="T70">
            <v>1170.6475504129273</v>
          </cell>
          <cell r="U70">
            <v>16981.445663590257</v>
          </cell>
          <cell r="V70">
            <v>17102.294137489043</v>
          </cell>
          <cell r="W70">
            <v>17264.600937039144</v>
          </cell>
          <cell r="X70">
            <v>17427.549146968147</v>
          </cell>
          <cell r="Y70">
            <v>17495.878373916639</v>
          </cell>
          <cell r="Z70">
            <v>17569.136900623842</v>
          </cell>
          <cell r="AA70">
            <v>22323.636102059216</v>
          </cell>
        </row>
        <row r="71">
          <cell r="A71" t="str">
            <v>Dtp08</v>
          </cell>
          <cell r="B71" t="str">
            <v>Foreign exchange profit</v>
          </cell>
          <cell r="C71">
            <v>5427.2537394095289</v>
          </cell>
          <cell r="D71">
            <v>5774.3110145964656</v>
          </cell>
          <cell r="E71">
            <v>5587.0479242085312</v>
          </cell>
          <cell r="F71">
            <v>5361.4782227627584</v>
          </cell>
          <cell r="G71">
            <v>4715.6264912028346</v>
          </cell>
          <cell r="H71">
            <v>5742.4647236213459</v>
          </cell>
          <cell r="I71">
            <v>5534.082873292049</v>
          </cell>
          <cell r="J71">
            <v>5362.9797505548122</v>
          </cell>
          <cell r="K71">
            <v>5456.7540361881402</v>
          </cell>
          <cell r="L71">
            <v>4732.4639746564862</v>
          </cell>
          <cell r="M71">
            <v>5056.4976164414984</v>
          </cell>
          <cell r="N71">
            <v>5530.3646995103336</v>
          </cell>
          <cell r="O71">
            <v>64281.325066444784</v>
          </cell>
          <cell r="P71">
            <v>5427.2537394095289</v>
          </cell>
          <cell r="Q71">
            <v>11201.564754005994</v>
          </cell>
          <cell r="R71">
            <v>16788.612678214526</v>
          </cell>
          <cell r="S71">
            <v>22150.090900977284</v>
          </cell>
          <cell r="T71">
            <v>26865.717392180119</v>
          </cell>
          <cell r="U71">
            <v>32608.182115801465</v>
          </cell>
          <cell r="V71">
            <v>38142.264989093514</v>
          </cell>
          <cell r="W71">
            <v>43505.244739648326</v>
          </cell>
          <cell r="X71">
            <v>48961.998775836466</v>
          </cell>
          <cell r="Y71">
            <v>53694.462750492952</v>
          </cell>
          <cell r="Z71">
            <v>58750.960366934451</v>
          </cell>
          <cell r="AA71">
            <v>64281.325066444784</v>
          </cell>
        </row>
        <row r="72">
          <cell r="A72" t="str">
            <v>Dtp09</v>
          </cell>
          <cell r="B72" t="str">
            <v>Gains or losses from investments</v>
          </cell>
          <cell r="C72">
            <v>-1.8011091968942488</v>
          </cell>
          <cell r="D72">
            <v>3.9545923277680179</v>
          </cell>
          <cell r="E72">
            <v>-9.1525060045135636</v>
          </cell>
          <cell r="F72">
            <v>-13.359676755973307</v>
          </cell>
          <cell r="G72">
            <v>-14.347761729801409</v>
          </cell>
          <cell r="H72">
            <v>-0.47911597192250355</v>
          </cell>
          <cell r="I72">
            <v>5.6138846100104445E-2</v>
          </cell>
          <cell r="J72">
            <v>-0.31403287040688355</v>
          </cell>
          <cell r="K72">
            <v>-2.8674981544624174</v>
          </cell>
          <cell r="L72">
            <v>0.79377778267922849</v>
          </cell>
          <cell r="M72">
            <v>2.2351333033575429</v>
          </cell>
          <cell r="N72">
            <v>-1.5332019239857644</v>
          </cell>
          <cell r="O72">
            <v>-36.815260348055205</v>
          </cell>
          <cell r="P72">
            <v>-1.8011091968942488</v>
          </cell>
          <cell r="Q72">
            <v>2.1534831308737692</v>
          </cell>
          <cell r="R72">
            <v>-6.9990228736397944</v>
          </cell>
          <cell r="S72">
            <v>-20.358699629613103</v>
          </cell>
          <cell r="T72">
            <v>-34.706461359414511</v>
          </cell>
          <cell r="U72">
            <v>-35.185577331337015</v>
          </cell>
          <cell r="V72">
            <v>-35.129438485236911</v>
          </cell>
          <cell r="W72">
            <v>-35.443471355643794</v>
          </cell>
          <cell r="X72">
            <v>-38.310969510106212</v>
          </cell>
          <cell r="Y72">
            <v>-37.517191727426983</v>
          </cell>
          <cell r="Z72">
            <v>-35.28205842406944</v>
          </cell>
          <cell r="AA72">
            <v>-36.815260348055205</v>
          </cell>
        </row>
        <row r="73">
          <cell r="A73" t="str">
            <v>Dtp10</v>
          </cell>
          <cell r="B73" t="str">
            <v>Other operating income / expenses</v>
          </cell>
          <cell r="C73">
            <v>-1528.9753241539286</v>
          </cell>
          <cell r="D73">
            <v>-4723.4168973055857</v>
          </cell>
          <cell r="E73">
            <v>-4269.4556148239744</v>
          </cell>
          <cell r="F73">
            <v>-3818.5662413957216</v>
          </cell>
          <cell r="G73">
            <v>-3413.5445584254794</v>
          </cell>
          <cell r="H73">
            <v>-707.61857878550302</v>
          </cell>
          <cell r="I73">
            <v>-4952.22161887947</v>
          </cell>
          <cell r="J73">
            <v>-5715.9594651100342</v>
          </cell>
          <cell r="K73">
            <v>-2359.4118285646327</v>
          </cell>
          <cell r="L73">
            <v>-2384.7372569313957</v>
          </cell>
          <cell r="M73">
            <v>-2000.2089550264718</v>
          </cell>
          <cell r="N73">
            <v>-2596.652819776365</v>
          </cell>
          <cell r="O73">
            <v>-38470.769159178555</v>
          </cell>
          <cell r="P73">
            <v>-1528.9753241539286</v>
          </cell>
          <cell r="Q73">
            <v>-6252.3922214595141</v>
          </cell>
          <cell r="R73">
            <v>-10521.847836283489</v>
          </cell>
          <cell r="S73">
            <v>-14340.41407767921</v>
          </cell>
          <cell r="T73">
            <v>-17753.95863610469</v>
          </cell>
          <cell r="U73">
            <v>-18461.577214890192</v>
          </cell>
          <cell r="V73">
            <v>-23413.798833769662</v>
          </cell>
          <cell r="W73">
            <v>-29129.758298879697</v>
          </cell>
          <cell r="X73">
            <v>-31489.170127444329</v>
          </cell>
          <cell r="Y73">
            <v>-33873.907384375721</v>
          </cell>
          <cell r="Z73">
            <v>-35874.116339402193</v>
          </cell>
          <cell r="AA73">
            <v>-38470.769159178555</v>
          </cell>
        </row>
        <row r="74">
          <cell r="A74" t="str">
            <v>Dtp11</v>
          </cell>
          <cell r="B74" t="str">
            <v>Other income</v>
          </cell>
          <cell r="C74">
            <v>22629.400618073429</v>
          </cell>
          <cell r="D74">
            <v>17979.233815264102</v>
          </cell>
          <cell r="E74">
            <v>21880.430690627702</v>
          </cell>
          <cell r="F74">
            <v>22990.53659781114</v>
          </cell>
          <cell r="G74">
            <v>22081.340886495753</v>
          </cell>
          <cell r="H74">
            <v>42323.11570388855</v>
          </cell>
          <cell r="I74">
            <v>22947.209043999672</v>
          </cell>
          <cell r="J74">
            <v>23726.976899696208</v>
          </cell>
          <cell r="K74">
            <v>26403.252685329899</v>
          </cell>
          <cell r="L74">
            <v>25429.817832460492</v>
          </cell>
          <cell r="M74">
            <v>26296.769036579015</v>
          </cell>
          <cell r="N74">
            <v>29179.965036558147</v>
          </cell>
          <cell r="O74">
            <v>303868.04884678422</v>
          </cell>
          <cell r="P74">
            <v>22629.400618073429</v>
          </cell>
          <cell r="Q74">
            <v>40608.634433337531</v>
          </cell>
          <cell r="R74">
            <v>62489.065123965236</v>
          </cell>
          <cell r="S74">
            <v>85479.601721776387</v>
          </cell>
          <cell r="T74">
            <v>107560.94260827213</v>
          </cell>
          <cell r="U74">
            <v>149884.05831216066</v>
          </cell>
          <cell r="V74">
            <v>172831.26735616039</v>
          </cell>
          <cell r="W74">
            <v>196558.24425585658</v>
          </cell>
          <cell r="X74">
            <v>222961.49694118646</v>
          </cell>
          <cell r="Y74">
            <v>248391.31477364697</v>
          </cell>
          <cell r="Z74">
            <v>274688.08381022594</v>
          </cell>
          <cell r="AA74">
            <v>303868.04884678422</v>
          </cell>
        </row>
        <row r="75">
          <cell r="A75" t="str">
            <v>Dtp12</v>
          </cell>
          <cell r="B75" t="str">
            <v>Total income</v>
          </cell>
          <cell r="C75">
            <v>51965.180587413997</v>
          </cell>
          <cell r="D75">
            <v>42370.697210815284</v>
          </cell>
          <cell r="E75">
            <v>48747.333192241815</v>
          </cell>
          <cell r="F75">
            <v>48709.258201809862</v>
          </cell>
          <cell r="G75">
            <v>50504.482910850747</v>
          </cell>
          <cell r="H75">
            <v>72508.497674302518</v>
          </cell>
          <cell r="I75">
            <v>56828.596866862557</v>
          </cell>
          <cell r="J75">
            <v>58471.869703970777</v>
          </cell>
          <cell r="K75">
            <v>61096.017967789812</v>
          </cell>
          <cell r="L75">
            <v>63335.035899928815</v>
          </cell>
          <cell r="M75">
            <v>61264.178501931325</v>
          </cell>
          <cell r="N75">
            <v>64369.334121661363</v>
          </cell>
          <cell r="O75">
            <v>680170.48283957911</v>
          </cell>
          <cell r="P75">
            <v>51965.180587413997</v>
          </cell>
          <cell r="Q75">
            <v>94335.877798229281</v>
          </cell>
          <cell r="R75">
            <v>143083.2109904711</v>
          </cell>
          <cell r="S75">
            <v>191792.46919228096</v>
          </cell>
          <cell r="T75">
            <v>242296.95210313174</v>
          </cell>
          <cell r="U75">
            <v>314805.44977743423</v>
          </cell>
          <cell r="V75">
            <v>371634.04664429685</v>
          </cell>
          <cell r="W75">
            <v>430105.91634826764</v>
          </cell>
          <cell r="X75">
            <v>491201.93431605748</v>
          </cell>
          <cell r="Y75">
            <v>554536.97021598625</v>
          </cell>
          <cell r="Z75">
            <v>615801.1487179175</v>
          </cell>
          <cell r="AA75">
            <v>680170.48283957911</v>
          </cell>
        </row>
        <row r="76">
          <cell r="A76" t="str">
            <v>Dtp13</v>
          </cell>
          <cell r="B76" t="str">
            <v>Personnel expenses</v>
          </cell>
          <cell r="C76">
            <v>17971.088941070964</v>
          </cell>
          <cell r="D76">
            <v>15760.197743925994</v>
          </cell>
          <cell r="E76">
            <v>15847.053150668158</v>
          </cell>
          <cell r="F76">
            <v>15492.331843124659</v>
          </cell>
          <cell r="G76">
            <v>15325.277702378968</v>
          </cell>
          <cell r="H76">
            <v>15065.679298801755</v>
          </cell>
          <cell r="I76">
            <v>15525.209256569549</v>
          </cell>
          <cell r="J76">
            <v>16684.374063459982</v>
          </cell>
          <cell r="K76">
            <v>17308.151852917628</v>
          </cell>
          <cell r="L76">
            <v>17239.926715248555</v>
          </cell>
          <cell r="M76">
            <v>19961.584555795009</v>
          </cell>
          <cell r="N76">
            <v>18181.194669170054</v>
          </cell>
          <cell r="O76">
            <v>200362.06979313126</v>
          </cell>
          <cell r="P76">
            <v>17971.088941070964</v>
          </cell>
          <cell r="Q76">
            <v>33731.286684996958</v>
          </cell>
          <cell r="R76">
            <v>49578.339835665116</v>
          </cell>
          <cell r="S76">
            <v>65070.671678789775</v>
          </cell>
          <cell r="T76">
            <v>80395.949381168743</v>
          </cell>
          <cell r="U76">
            <v>95461.628679970498</v>
          </cell>
          <cell r="V76">
            <v>110986.83793654005</v>
          </cell>
          <cell r="W76">
            <v>127671.21200000003</v>
          </cell>
          <cell r="X76">
            <v>144979.36385291765</v>
          </cell>
          <cell r="Y76">
            <v>162219.29056816621</v>
          </cell>
          <cell r="Z76">
            <v>182180.87512396122</v>
          </cell>
          <cell r="AA76">
            <v>200362.06979313126</v>
          </cell>
        </row>
        <row r="77">
          <cell r="A77" t="str">
            <v>Dtp14</v>
          </cell>
          <cell r="B77" t="str">
            <v>General and administrative expenses</v>
          </cell>
          <cell r="C77">
            <v>11502.924672785342</v>
          </cell>
          <cell r="D77">
            <v>10390.012729697526</v>
          </cell>
          <cell r="E77">
            <v>11085.642456248104</v>
          </cell>
          <cell r="F77">
            <v>11678.559941040767</v>
          </cell>
          <cell r="G77">
            <v>12778.280986890015</v>
          </cell>
          <cell r="H77">
            <v>12221.931477498827</v>
          </cell>
          <cell r="I77">
            <v>11241.967926992511</v>
          </cell>
          <cell r="J77">
            <v>11045.627649293441</v>
          </cell>
          <cell r="K77">
            <v>10975.692621270011</v>
          </cell>
          <cell r="L77">
            <v>10978.552824477301</v>
          </cell>
          <cell r="M77">
            <v>11411.162766138572</v>
          </cell>
          <cell r="N77">
            <v>15392.1406188691</v>
          </cell>
          <cell r="O77">
            <v>140702.49667120152</v>
          </cell>
          <cell r="P77">
            <v>11502.924672785342</v>
          </cell>
          <cell r="Q77">
            <v>21892.937402482868</v>
          </cell>
          <cell r="R77">
            <v>32978.579858730969</v>
          </cell>
          <cell r="S77">
            <v>44657.139799771736</v>
          </cell>
          <cell r="T77">
            <v>57435.420786661751</v>
          </cell>
          <cell r="U77">
            <v>69657.352264160581</v>
          </cell>
          <cell r="V77">
            <v>80899.320191153092</v>
          </cell>
          <cell r="W77">
            <v>91944.947840446534</v>
          </cell>
          <cell r="X77">
            <v>102920.64046171654</v>
          </cell>
          <cell r="Y77">
            <v>113899.19328619384</v>
          </cell>
          <cell r="Z77">
            <v>125310.35605233241</v>
          </cell>
          <cell r="AA77">
            <v>140702.49667120152</v>
          </cell>
        </row>
        <row r="78">
          <cell r="A78" t="str">
            <v>Dtp15</v>
          </cell>
          <cell r="B78" t="str">
            <v>Depreciation / Amortisation</v>
          </cell>
          <cell r="C78">
            <v>2336.7912515044954</v>
          </cell>
          <cell r="D78">
            <v>2170.9509156767717</v>
          </cell>
          <cell r="E78">
            <v>2135.5725163630377</v>
          </cell>
          <cell r="F78">
            <v>2241.957515125875</v>
          </cell>
          <cell r="G78">
            <v>2250.7402182408114</v>
          </cell>
          <cell r="H78">
            <v>2302.2860456244844</v>
          </cell>
          <cell r="I78">
            <v>2407.8475447954734</v>
          </cell>
          <cell r="J78">
            <v>2452.3988480292301</v>
          </cell>
          <cell r="K78">
            <v>2505.2608499041812</v>
          </cell>
          <cell r="L78">
            <v>2473.0878344705889</v>
          </cell>
          <cell r="M78">
            <v>2520.5135336059029</v>
          </cell>
          <cell r="N78">
            <v>2593.7512296705413</v>
          </cell>
          <cell r="O78">
            <v>28391.158303011398</v>
          </cell>
          <cell r="P78">
            <v>2336.7912515044954</v>
          </cell>
          <cell r="Q78">
            <v>4507.7421671812672</v>
          </cell>
          <cell r="R78">
            <v>6643.3146835443049</v>
          </cell>
          <cell r="S78">
            <v>8885.2721986701799</v>
          </cell>
          <cell r="T78">
            <v>11136.012416910991</v>
          </cell>
          <cell r="U78">
            <v>13438.298462535477</v>
          </cell>
          <cell r="V78">
            <v>15846.14600733095</v>
          </cell>
          <cell r="W78">
            <v>18298.544855360182</v>
          </cell>
          <cell r="X78">
            <v>20803.805705264363</v>
          </cell>
          <cell r="Y78">
            <v>23276.893539734952</v>
          </cell>
          <cell r="Z78">
            <v>25797.407073340855</v>
          </cell>
          <cell r="AA78">
            <v>28391.158303011398</v>
          </cell>
        </row>
        <row r="79">
          <cell r="A79" t="str">
            <v>Dtp16</v>
          </cell>
          <cell r="B79" t="str">
            <v>Total operating expenses</v>
          </cell>
          <cell r="C79">
            <v>31810.804865360802</v>
          </cell>
          <cell r="D79">
            <v>28321.16138930029</v>
          </cell>
          <cell r="E79">
            <v>29068.2681232793</v>
          </cell>
          <cell r="F79">
            <v>29412.849299291302</v>
          </cell>
          <cell r="G79">
            <v>30354.298907509794</v>
          </cell>
          <cell r="H79">
            <v>29589.896821925067</v>
          </cell>
          <cell r="I79">
            <v>29175.024728357534</v>
          </cell>
          <cell r="J79">
            <v>30182.400560782655</v>
          </cell>
          <cell r="K79">
            <v>30789.105324091819</v>
          </cell>
          <cell r="L79">
            <v>30691.567374196446</v>
          </cell>
          <cell r="M79">
            <v>33893.260855539484</v>
          </cell>
          <cell r="N79">
            <v>36167.086517709693</v>
          </cell>
          <cell r="O79">
            <v>369455.72476734413</v>
          </cell>
          <cell r="P79">
            <v>31810.804865360802</v>
          </cell>
          <cell r="Q79">
            <v>60131.9662546611</v>
          </cell>
          <cell r="R79">
            <v>89200.234377940389</v>
          </cell>
          <cell r="S79">
            <v>118613.0836772317</v>
          </cell>
          <cell r="T79">
            <v>148967.38258474148</v>
          </cell>
          <cell r="U79">
            <v>178557.27940666658</v>
          </cell>
          <cell r="V79">
            <v>207732.30413502408</v>
          </cell>
          <cell r="W79">
            <v>237914.70469580672</v>
          </cell>
          <cell r="X79">
            <v>268703.81001989858</v>
          </cell>
          <cell r="Y79">
            <v>299395.37739409501</v>
          </cell>
          <cell r="Z79">
            <v>333288.63824963447</v>
          </cell>
          <cell r="AA79">
            <v>369455.72476734413</v>
          </cell>
        </row>
        <row r="80">
          <cell r="A80" t="str">
            <v>Dtp17</v>
          </cell>
          <cell r="B80" t="str">
            <v>Operating profit before provisions</v>
          </cell>
          <cell r="C80">
            <v>20154.375722053195</v>
          </cell>
          <cell r="D80">
            <v>14049.535821514994</v>
          </cell>
          <cell r="E80">
            <v>19679.065068962514</v>
          </cell>
          <cell r="F80">
            <v>19296.40890251856</v>
          </cell>
          <cell r="G80">
            <v>20150.184003340953</v>
          </cell>
          <cell r="H80">
            <v>42918.600852377451</v>
          </cell>
          <cell r="I80">
            <v>27653.572138505024</v>
          </cell>
          <cell r="J80">
            <v>28289.469143188122</v>
          </cell>
          <cell r="K80">
            <v>30306.912643697993</v>
          </cell>
          <cell r="L80">
            <v>32643.468525732369</v>
          </cell>
          <cell r="M80">
            <v>27370.917646391841</v>
          </cell>
          <cell r="N80">
            <v>28202.24760395167</v>
          </cell>
          <cell r="O80">
            <v>310714.75807223498</v>
          </cell>
          <cell r="P80">
            <v>20154.375722053195</v>
          </cell>
          <cell r="Q80">
            <v>34203.911543568182</v>
          </cell>
          <cell r="R80">
            <v>53882.976612530707</v>
          </cell>
          <cell r="S80">
            <v>73179.38551504926</v>
          </cell>
          <cell r="T80">
            <v>93329.569518390257</v>
          </cell>
          <cell r="U80">
            <v>136248.17037076765</v>
          </cell>
          <cell r="V80">
            <v>163901.74250927276</v>
          </cell>
          <cell r="W80">
            <v>192191.21165246092</v>
          </cell>
          <cell r="X80">
            <v>222498.1242961589</v>
          </cell>
          <cell r="Y80">
            <v>255141.59282189124</v>
          </cell>
          <cell r="Z80">
            <v>282512.51046828303</v>
          </cell>
          <cell r="AA80">
            <v>310714.75807223498</v>
          </cell>
        </row>
        <row r="81">
          <cell r="A81" t="str">
            <v>Dtp18</v>
          </cell>
          <cell r="B81" t="str">
            <v>Impairment losses on loans and advances</v>
          </cell>
          <cell r="C81">
            <v>-5308.8317537110906</v>
          </cell>
          <cell r="D81">
            <v>-8047.508353566187</v>
          </cell>
          <cell r="E81">
            <v>-23495.593261587928</v>
          </cell>
          <cell r="F81">
            <v>-6262.8898450220804</v>
          </cell>
          <cell r="G81">
            <v>-9083.5731425058257</v>
          </cell>
          <cell r="H81">
            <v>-12601.549023391919</v>
          </cell>
          <cell r="I81">
            <v>-5927.6155975250003</v>
          </cell>
          <cell r="J81">
            <v>-8874.1011826446047</v>
          </cell>
          <cell r="K81">
            <v>-8961.4339117594354</v>
          </cell>
          <cell r="L81">
            <v>-7881.8668461563357</v>
          </cell>
          <cell r="M81">
            <v>-6415.253587274492</v>
          </cell>
          <cell r="N81">
            <v>-9827.7183905078709</v>
          </cell>
          <cell r="O81">
            <v>-112687.93489565277</v>
          </cell>
          <cell r="P81">
            <v>-5308.8317537110906</v>
          </cell>
          <cell r="Q81">
            <v>-13356.340107277278</v>
          </cell>
          <cell r="R81">
            <v>-36851.933368865204</v>
          </cell>
          <cell r="S81">
            <v>-43114.823213887285</v>
          </cell>
          <cell r="T81">
            <v>-52198.39635639311</v>
          </cell>
          <cell r="U81">
            <v>-64799.945379785029</v>
          </cell>
          <cell r="V81">
            <v>-70727.56097731003</v>
          </cell>
          <cell r="W81">
            <v>-79601.662159954634</v>
          </cell>
          <cell r="X81">
            <v>-88563.09607171407</v>
          </cell>
          <cell r="Y81">
            <v>-96444.962917870405</v>
          </cell>
          <cell r="Z81">
            <v>-102860.2165051449</v>
          </cell>
          <cell r="AA81">
            <v>-112687.93489565277</v>
          </cell>
        </row>
        <row r="82">
          <cell r="A82" t="str">
            <v>Dtp19</v>
          </cell>
          <cell r="B82" t="str">
            <v>Provision for contingent liabilities</v>
          </cell>
          <cell r="C82">
            <v>298.51165364736977</v>
          </cell>
          <cell r="D82">
            <v>7.0929597262301627</v>
          </cell>
          <cell r="E82">
            <v>-1374.6363699803064</v>
          </cell>
          <cell r="F82">
            <v>-424.2997932170249</v>
          </cell>
          <cell r="G82">
            <v>-30.795580276311057</v>
          </cell>
          <cell r="H82">
            <v>861.43171791206055</v>
          </cell>
          <cell r="I82">
            <v>-166.83489881518869</v>
          </cell>
          <cell r="J82">
            <v>-40.218299320141909</v>
          </cell>
          <cell r="K82">
            <v>320.76302850305444</v>
          </cell>
          <cell r="L82">
            <v>60.006831877579145</v>
          </cell>
          <cell r="M82">
            <v>-35.630402701136688</v>
          </cell>
          <cell r="N82">
            <v>59.094904567825949</v>
          </cell>
          <cell r="O82">
            <v>-465.51424807598966</v>
          </cell>
          <cell r="P82">
            <v>298.51165364736977</v>
          </cell>
          <cell r="Q82">
            <v>305.60461337359993</v>
          </cell>
          <cell r="R82">
            <v>-1069.0317566067065</v>
          </cell>
          <cell r="S82">
            <v>-1493.3315498237314</v>
          </cell>
          <cell r="T82">
            <v>-1524.1271301000425</v>
          </cell>
          <cell r="U82">
            <v>-662.6954121879819</v>
          </cell>
          <cell r="V82">
            <v>-829.5303110031706</v>
          </cell>
          <cell r="W82">
            <v>-869.7486103233125</v>
          </cell>
          <cell r="X82">
            <v>-548.98558182025806</v>
          </cell>
          <cell r="Y82">
            <v>-488.97874994267892</v>
          </cell>
          <cell r="Z82">
            <v>-524.60915264381561</v>
          </cell>
          <cell r="AA82">
            <v>-465.51424807598966</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-5010.3201000637209</v>
          </cell>
          <cell r="D84">
            <v>-8040.4153938399568</v>
          </cell>
          <cell r="E84">
            <v>-24870.229631568236</v>
          </cell>
          <cell r="F84">
            <v>-6687.1896382391051</v>
          </cell>
          <cell r="G84">
            <v>-9114.3687227821374</v>
          </cell>
          <cell r="H84">
            <v>-11740.117305479858</v>
          </cell>
          <cell r="I84">
            <v>-6094.4504963401887</v>
          </cell>
          <cell r="J84">
            <v>-8914.319481964747</v>
          </cell>
          <cell r="K84">
            <v>-8640.6708832563818</v>
          </cell>
          <cell r="L84">
            <v>-7821.8600142787564</v>
          </cell>
          <cell r="M84">
            <v>-6450.8839899756285</v>
          </cell>
          <cell r="N84">
            <v>-9768.6234859400447</v>
          </cell>
          <cell r="O84">
            <v>-113153.44914372877</v>
          </cell>
          <cell r="P84">
            <v>-5010.3201000637209</v>
          </cell>
          <cell r="Q84">
            <v>-13050.735493903678</v>
          </cell>
          <cell r="R84">
            <v>-37920.965125471914</v>
          </cell>
          <cell r="S84">
            <v>-44608.154763711012</v>
          </cell>
          <cell r="T84">
            <v>-53722.523486493155</v>
          </cell>
          <cell r="U84">
            <v>-65462.640791973012</v>
          </cell>
          <cell r="V84">
            <v>-71557.091288313197</v>
          </cell>
          <cell r="W84">
            <v>-80471.410770277944</v>
          </cell>
          <cell r="X84">
            <v>-89112.081653534333</v>
          </cell>
          <cell r="Y84">
            <v>-96933.94166781308</v>
          </cell>
          <cell r="Z84">
            <v>-103384.82565778871</v>
          </cell>
          <cell r="AA84">
            <v>-113153.44914372877</v>
          </cell>
        </row>
        <row r="85">
          <cell r="A85" t="str">
            <v>Dtp22</v>
          </cell>
          <cell r="B85" t="str">
            <v>Operating profit</v>
          </cell>
          <cell r="C85">
            <v>15144.055621989475</v>
          </cell>
          <cell r="D85">
            <v>6009.1204276750368</v>
          </cell>
          <cell r="E85">
            <v>-5191.1645626057216</v>
          </cell>
          <cell r="F85">
            <v>12609.219264279454</v>
          </cell>
          <cell r="G85">
            <v>11035.815280558816</v>
          </cell>
          <cell r="H85">
            <v>31178.483546897594</v>
          </cell>
          <cell r="I85">
            <v>21559.121642164835</v>
          </cell>
          <cell r="J85">
            <v>19375.149661223375</v>
          </cell>
          <cell r="K85">
            <v>21666.241760441611</v>
          </cell>
          <cell r="L85">
            <v>24821.608511453611</v>
          </cell>
          <cell r="M85">
            <v>20920.033656416213</v>
          </cell>
          <cell r="N85">
            <v>18433.624118011627</v>
          </cell>
          <cell r="O85">
            <v>197561.30892850622</v>
          </cell>
          <cell r="P85">
            <v>15144.055621989475</v>
          </cell>
          <cell r="Q85">
            <v>21153.176049664504</v>
          </cell>
          <cell r="R85">
            <v>15962.011487058793</v>
          </cell>
          <cell r="S85">
            <v>28571.230751338248</v>
          </cell>
          <cell r="T85">
            <v>39607.046031897102</v>
          </cell>
          <cell r="U85">
            <v>70785.529578794638</v>
          </cell>
          <cell r="V85">
            <v>92344.651220959568</v>
          </cell>
          <cell r="W85">
            <v>111719.80088218297</v>
          </cell>
          <cell r="X85">
            <v>133386.04264262458</v>
          </cell>
          <cell r="Y85">
            <v>158207.65115407816</v>
          </cell>
          <cell r="Z85">
            <v>179127.68481049431</v>
          </cell>
          <cell r="AA85">
            <v>197561.30892850622</v>
          </cell>
        </row>
        <row r="86">
          <cell r="A86" t="str">
            <v>Dtp23</v>
          </cell>
          <cell r="B86" t="str">
            <v>Income from associates</v>
          </cell>
          <cell r="C86">
            <v>27.209071814598918</v>
          </cell>
          <cell r="D86">
            <v>-15.045780475661324</v>
          </cell>
          <cell r="E86">
            <v>-662.08534108355559</v>
          </cell>
          <cell r="F86">
            <v>15.084062775093457</v>
          </cell>
          <cell r="G86">
            <v>-1.946527701144305</v>
          </cell>
          <cell r="H86">
            <v>-111.32528443098681</v>
          </cell>
          <cell r="I86">
            <v>-11.727629219196729</v>
          </cell>
          <cell r="J86">
            <v>-8.2915200625847092</v>
          </cell>
          <cell r="K86">
            <v>651.71302169621413</v>
          </cell>
          <cell r="L86">
            <v>-0.45643883760983783</v>
          </cell>
          <cell r="M86">
            <v>6.7681494616653453</v>
          </cell>
          <cell r="N86">
            <v>10.891579995773512</v>
          </cell>
          <cell r="O86">
            <v>-99.212636067393944</v>
          </cell>
          <cell r="P86">
            <v>27.209071814598918</v>
          </cell>
          <cell r="Q86">
            <v>12.163291338937594</v>
          </cell>
          <cell r="R86">
            <v>-649.92204974461799</v>
          </cell>
          <cell r="S86">
            <v>-634.83798696952454</v>
          </cell>
          <cell r="T86">
            <v>-636.78451467066884</v>
          </cell>
          <cell r="U86">
            <v>-748.10979910165565</v>
          </cell>
          <cell r="V86">
            <v>-759.83742832085238</v>
          </cell>
          <cell r="W86">
            <v>-768.12894838343709</v>
          </cell>
          <cell r="X86">
            <v>-116.41592668722296</v>
          </cell>
          <cell r="Y86">
            <v>-116.8723655248328</v>
          </cell>
          <cell r="Z86">
            <v>-110.10421606316746</v>
          </cell>
          <cell r="AA86">
            <v>-99.212636067393944</v>
          </cell>
        </row>
        <row r="87">
          <cell r="A87" t="str">
            <v>Dtp24</v>
          </cell>
          <cell r="B87" t="str">
            <v>Profit on disposals of property</v>
          </cell>
          <cell r="C87">
            <v>0</v>
          </cell>
          <cell r="D87">
            <v>0</v>
          </cell>
          <cell r="E87">
            <v>0</v>
          </cell>
          <cell r="F87">
            <v>0</v>
          </cell>
          <cell r="G87">
            <v>0</v>
          </cell>
          <cell r="H87">
            <v>-43.596058012469555</v>
          </cell>
          <cell r="I87">
            <v>-0.27450350229353404</v>
          </cell>
          <cell r="J87">
            <v>-0.39217246141388529</v>
          </cell>
          <cell r="K87">
            <v>-46.635975627568598</v>
          </cell>
          <cell r="L87">
            <v>-0.35639196914387128</v>
          </cell>
          <cell r="M87">
            <v>-0.36341549623880098</v>
          </cell>
          <cell r="N87">
            <v>-70.623966001892569</v>
          </cell>
          <cell r="O87">
            <v>-162.24248307102081</v>
          </cell>
          <cell r="P87">
            <v>0</v>
          </cell>
          <cell r="Q87">
            <v>0</v>
          </cell>
          <cell r="R87">
            <v>0</v>
          </cell>
          <cell r="S87">
            <v>0</v>
          </cell>
          <cell r="T87">
            <v>0</v>
          </cell>
          <cell r="U87">
            <v>-43.596058012469555</v>
          </cell>
          <cell r="V87">
            <v>-43.870561514763089</v>
          </cell>
          <cell r="W87">
            <v>-44.262733976176975</v>
          </cell>
          <cell r="X87">
            <v>-90.898709603745573</v>
          </cell>
          <cell r="Y87">
            <v>-91.255101572889444</v>
          </cell>
          <cell r="Z87">
            <v>-91.618517069128245</v>
          </cell>
          <cell r="AA87">
            <v>-162.24248307102081</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15171.264693804074</v>
          </cell>
          <cell r="D89">
            <v>5994.0746471993752</v>
          </cell>
          <cell r="E89">
            <v>-5853.2499036892768</v>
          </cell>
          <cell r="F89">
            <v>12624.303327054547</v>
          </cell>
          <cell r="G89">
            <v>11033.868752857672</v>
          </cell>
          <cell r="H89">
            <v>31023.562204454138</v>
          </cell>
          <cell r="I89">
            <v>21547.119509443346</v>
          </cell>
          <cell r="J89">
            <v>19366.465968699376</v>
          </cell>
          <cell r="K89">
            <v>22271.318806510259</v>
          </cell>
          <cell r="L89">
            <v>24820.795680646857</v>
          </cell>
          <cell r="M89">
            <v>20926.438390381642</v>
          </cell>
          <cell r="N89">
            <v>18373.891732005508</v>
          </cell>
          <cell r="O89">
            <v>197299.85380936781</v>
          </cell>
          <cell r="P89">
            <v>15171.264693804074</v>
          </cell>
          <cell r="Q89">
            <v>21165.33934100344</v>
          </cell>
          <cell r="R89">
            <v>15312.089437314175</v>
          </cell>
          <cell r="S89">
            <v>27936.392764368724</v>
          </cell>
          <cell r="T89">
            <v>38970.261517226434</v>
          </cell>
          <cell r="U89">
            <v>69993.823721680514</v>
          </cell>
          <cell r="V89">
            <v>91540.943231123951</v>
          </cell>
          <cell r="W89">
            <v>110907.40919982335</v>
          </cell>
          <cell r="X89">
            <v>133178.72800633361</v>
          </cell>
          <cell r="Y89">
            <v>157999.52368698042</v>
          </cell>
          <cell r="Z89">
            <v>178925.96207736203</v>
          </cell>
          <cell r="AA89">
            <v>197299.85380936781</v>
          </cell>
        </row>
        <row r="90">
          <cell r="A90" t="str">
            <v>Dtp29</v>
          </cell>
          <cell r="B90" t="str">
            <v>Minority shareholders profit</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Dtp27</v>
          </cell>
          <cell r="B91" t="str">
            <v>Taxation</v>
          </cell>
          <cell r="C91">
            <v>-4482.1370070563798</v>
          </cell>
          <cell r="D91">
            <v>-335.89250546305902</v>
          </cell>
          <cell r="E91">
            <v>-2159.3785494059448</v>
          </cell>
          <cell r="F91">
            <v>-820.03665065661517</v>
          </cell>
          <cell r="G91">
            <v>-4395.1843563399125</v>
          </cell>
          <cell r="H91">
            <v>-7371.8725072026955</v>
          </cell>
          <cell r="I91">
            <v>-5529.9220207631115</v>
          </cell>
          <cell r="J91">
            <v>-4803.2027860958333</v>
          </cell>
          <cell r="K91">
            <v>-3932.7639221666136</v>
          </cell>
          <cell r="L91">
            <v>-6071.73734159171</v>
          </cell>
          <cell r="M91">
            <v>-7447.5987763837402</v>
          </cell>
          <cell r="N91">
            <v>-3880.7312654620473</v>
          </cell>
          <cell r="O91">
            <v>-51230.45768858766</v>
          </cell>
          <cell r="P91">
            <v>-4482.1370070563798</v>
          </cell>
          <cell r="Q91">
            <v>-4818.0295125194389</v>
          </cell>
          <cell r="R91">
            <v>-6977.4080619253837</v>
          </cell>
          <cell r="S91">
            <v>-7797.4447125819988</v>
          </cell>
          <cell r="T91">
            <v>-12192.629068921911</v>
          </cell>
          <cell r="U91">
            <v>-19564.501576124607</v>
          </cell>
          <cell r="V91">
            <v>-25094.423596887718</v>
          </cell>
          <cell r="W91">
            <v>-29897.626382983552</v>
          </cell>
          <cell r="X91">
            <v>-33830.390305150162</v>
          </cell>
          <cell r="Y91">
            <v>-39902.127646741872</v>
          </cell>
          <cell r="Z91">
            <v>-47349.726423125612</v>
          </cell>
          <cell r="AA91">
            <v>-51230.45768858766</v>
          </cell>
        </row>
        <row r="92">
          <cell r="A92" t="str">
            <v>Dtp28</v>
          </cell>
          <cell r="B92" t="str">
            <v>Profit after tax</v>
          </cell>
          <cell r="C92">
            <v>10689.127686747695</v>
          </cell>
          <cell r="D92">
            <v>5658.1821417363162</v>
          </cell>
          <cell r="E92">
            <v>-8012.6284530952216</v>
          </cell>
          <cell r="F92">
            <v>11804.266676397932</v>
          </cell>
          <cell r="G92">
            <v>6638.6843965177595</v>
          </cell>
          <cell r="H92">
            <v>23651.689697251444</v>
          </cell>
          <cell r="I92">
            <v>16017.197488680235</v>
          </cell>
          <cell r="J92">
            <v>14563.263182603543</v>
          </cell>
          <cell r="K92">
            <v>18338.554884343645</v>
          </cell>
          <cell r="L92">
            <v>18749.058339055147</v>
          </cell>
          <cell r="M92">
            <v>13478.839613997901</v>
          </cell>
          <cell r="N92">
            <v>14493.160466543461</v>
          </cell>
          <cell r="O92">
            <v>146069.39612078015</v>
          </cell>
          <cell r="P92">
            <v>10689.127686747695</v>
          </cell>
          <cell r="Q92">
            <v>16347.309828484002</v>
          </cell>
          <cell r="R92">
            <v>8334.6813753887909</v>
          </cell>
          <cell r="S92">
            <v>20138.948051786727</v>
          </cell>
          <cell r="T92">
            <v>26777.632448304525</v>
          </cell>
          <cell r="U92">
            <v>50429.322145555911</v>
          </cell>
          <cell r="V92">
            <v>66446.519634236232</v>
          </cell>
          <cell r="W92">
            <v>81009.782816839797</v>
          </cell>
          <cell r="X92">
            <v>99348.337701183453</v>
          </cell>
          <cell r="Y92">
            <v>118097.39604023856</v>
          </cell>
          <cell r="Z92">
            <v>131576.2356542364</v>
          </cell>
          <cell r="AA92">
            <v>146069.39612078015</v>
          </cell>
        </row>
      </sheetData>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256898.24220982718</v>
          </cell>
          <cell r="D4">
            <v>-25379.65732152493</v>
          </cell>
          <cell r="E4">
            <v>-25379.65732152493</v>
          </cell>
          <cell r="F4">
            <v>-25379.65732152493</v>
          </cell>
          <cell r="G4">
            <v>-25379.65732152493</v>
          </cell>
          <cell r="H4">
            <v>-25379.65732152493</v>
          </cell>
          <cell r="I4">
            <v>-25379.65732152493</v>
          </cell>
          <cell r="J4">
            <v>-25379.65732152493</v>
          </cell>
          <cell r="K4">
            <v>-25379.65732152493</v>
          </cell>
          <cell r="L4">
            <v>-25379.65732152493</v>
          </cell>
          <cell r="M4">
            <v>-25379.65732152493</v>
          </cell>
          <cell r="N4">
            <v>-25379.65732152493</v>
          </cell>
          <cell r="O4">
            <v>-22277.988326947001</v>
          </cell>
          <cell r="P4">
            <v>256898.24220982718</v>
          </cell>
          <cell r="Q4">
            <v>231518.58488830226</v>
          </cell>
          <cell r="R4">
            <v>206138.92756677733</v>
          </cell>
          <cell r="S4">
            <v>180759.27024525241</v>
          </cell>
          <cell r="T4">
            <v>155379.61292372749</v>
          </cell>
          <cell r="U4">
            <v>129999.95560220256</v>
          </cell>
          <cell r="V4">
            <v>104620.29828067764</v>
          </cell>
          <cell r="W4">
            <v>79240.640959152719</v>
          </cell>
          <cell r="X4">
            <v>53860.983637627789</v>
          </cell>
          <cell r="Y4">
            <v>28481.326316102859</v>
          </cell>
          <cell r="Z4">
            <v>3101.668994577929</v>
          </cell>
          <cell r="AA4">
            <v>-22277.988326947001</v>
          </cell>
        </row>
        <row r="5">
          <cell r="A5" t="str">
            <v>Act02</v>
          </cell>
          <cell r="B5" t="str">
            <v>Interest expense</v>
          </cell>
          <cell r="C5">
            <v>-107587.9493195679</v>
          </cell>
          <cell r="D5">
            <v>20639.811980432118</v>
          </cell>
          <cell r="E5">
            <v>20639.811980432118</v>
          </cell>
          <cell r="F5">
            <v>20639.811980432118</v>
          </cell>
          <cell r="G5">
            <v>20639.811980432118</v>
          </cell>
          <cell r="H5">
            <v>20639.811980432118</v>
          </cell>
          <cell r="I5">
            <v>20639.811980432118</v>
          </cell>
          <cell r="J5">
            <v>20639.811980432118</v>
          </cell>
          <cell r="K5">
            <v>20639.811980432118</v>
          </cell>
          <cell r="L5">
            <v>20639.811980432118</v>
          </cell>
          <cell r="M5">
            <v>20639.811980432118</v>
          </cell>
          <cell r="N5">
            <v>20639.811980432118</v>
          </cell>
          <cell r="O5">
            <v>119449.9824651854</v>
          </cell>
          <cell r="P5">
            <v>-107587.9493195679</v>
          </cell>
          <cell r="Q5">
            <v>-86948.137339135777</v>
          </cell>
          <cell r="R5">
            <v>-66308.32535870366</v>
          </cell>
          <cell r="S5">
            <v>-45668.513378271542</v>
          </cell>
          <cell r="T5">
            <v>-25028.701397839424</v>
          </cell>
          <cell r="U5">
            <v>-4388.8894174073066</v>
          </cell>
          <cell r="V5">
            <v>16250.922563024811</v>
          </cell>
          <cell r="W5">
            <v>36890.734543456929</v>
          </cell>
          <cell r="X5">
            <v>57530.546523889047</v>
          </cell>
          <cell r="Y5">
            <v>78170.358504321164</v>
          </cell>
          <cell r="Z5">
            <v>98810.170484753282</v>
          </cell>
          <cell r="AA5">
            <v>119449.9824651854</v>
          </cell>
        </row>
        <row r="6">
          <cell r="A6" t="str">
            <v>Act03</v>
          </cell>
          <cell r="B6" t="str">
            <v>Net interest income</v>
          </cell>
          <cell r="C6">
            <v>149310.2928902593</v>
          </cell>
          <cell r="D6">
            <v>-4739.8453410928123</v>
          </cell>
          <cell r="E6">
            <v>-4739.8453410928123</v>
          </cell>
          <cell r="F6">
            <v>-4739.8453410928123</v>
          </cell>
          <cell r="G6">
            <v>-4739.8453410928123</v>
          </cell>
          <cell r="H6">
            <v>-4739.8453410928123</v>
          </cell>
          <cell r="I6">
            <v>-4739.8453410928123</v>
          </cell>
          <cell r="J6">
            <v>-4739.8453410928123</v>
          </cell>
          <cell r="K6">
            <v>-4739.8453410928123</v>
          </cell>
          <cell r="L6">
            <v>-4739.8453410928123</v>
          </cell>
          <cell r="M6">
            <v>-4739.8453410928123</v>
          </cell>
          <cell r="N6">
            <v>-4739.8453410928123</v>
          </cell>
          <cell r="O6">
            <v>97171.994138238399</v>
          </cell>
          <cell r="P6">
            <v>149310.2928902593</v>
          </cell>
          <cell r="Q6">
            <v>144570.44754916648</v>
          </cell>
          <cell r="R6">
            <v>139830.60220807366</v>
          </cell>
          <cell r="S6">
            <v>135090.75686698087</v>
          </cell>
          <cell r="T6">
            <v>130350.91152588806</v>
          </cell>
          <cell r="U6">
            <v>125611.06618479526</v>
          </cell>
          <cell r="V6">
            <v>120871.22084370245</v>
          </cell>
          <cell r="W6">
            <v>116131.37550260965</v>
          </cell>
          <cell r="X6">
            <v>111391.53016151683</v>
          </cell>
          <cell r="Y6">
            <v>106651.68482042402</v>
          </cell>
          <cell r="Z6">
            <v>101911.83947933122</v>
          </cell>
          <cell r="AA6">
            <v>97171.994138238399</v>
          </cell>
        </row>
        <row r="7">
          <cell r="A7" t="str">
            <v>Act04</v>
          </cell>
          <cell r="B7" t="str">
            <v>Fee Income</v>
          </cell>
          <cell r="C7">
            <v>126332.41542000002</v>
          </cell>
          <cell r="D7">
            <v>0</v>
          </cell>
          <cell r="E7">
            <v>0</v>
          </cell>
          <cell r="F7">
            <v>0</v>
          </cell>
          <cell r="G7">
            <v>0</v>
          </cell>
          <cell r="H7">
            <v>0</v>
          </cell>
          <cell r="I7">
            <v>0</v>
          </cell>
          <cell r="J7">
            <v>0</v>
          </cell>
          <cell r="K7">
            <v>0</v>
          </cell>
          <cell r="L7">
            <v>0</v>
          </cell>
          <cell r="M7">
            <v>0</v>
          </cell>
          <cell r="N7">
            <v>0</v>
          </cell>
          <cell r="O7">
            <v>126332.41542000002</v>
          </cell>
          <cell r="P7">
            <v>126332.41542000002</v>
          </cell>
          <cell r="Q7">
            <v>126332.41542000002</v>
          </cell>
          <cell r="R7">
            <v>126332.41542000002</v>
          </cell>
          <cell r="S7">
            <v>126332.41542000002</v>
          </cell>
          <cell r="T7">
            <v>126332.41542000002</v>
          </cell>
          <cell r="U7">
            <v>126332.41542000002</v>
          </cell>
          <cell r="V7">
            <v>126332.41542000002</v>
          </cell>
          <cell r="W7">
            <v>126332.41542000002</v>
          </cell>
          <cell r="X7">
            <v>126332.41542000002</v>
          </cell>
          <cell r="Y7">
            <v>126332.41542000002</v>
          </cell>
          <cell r="Z7">
            <v>126332.41542000002</v>
          </cell>
          <cell r="AA7">
            <v>126332.41542000002</v>
          </cell>
        </row>
        <row r="8">
          <cell r="A8" t="str">
            <v>Act05</v>
          </cell>
          <cell r="B8" t="str">
            <v>Commission expense</v>
          </cell>
          <cell r="C8">
            <v>-26623.823979999994</v>
          </cell>
          <cell r="D8">
            <v>0</v>
          </cell>
          <cell r="E8">
            <v>0</v>
          </cell>
          <cell r="F8">
            <v>0</v>
          </cell>
          <cell r="G8">
            <v>0</v>
          </cell>
          <cell r="H8">
            <v>0</v>
          </cell>
          <cell r="I8">
            <v>0</v>
          </cell>
          <cell r="J8">
            <v>0</v>
          </cell>
          <cell r="K8">
            <v>0</v>
          </cell>
          <cell r="L8">
            <v>0</v>
          </cell>
          <cell r="M8">
            <v>0</v>
          </cell>
          <cell r="N8">
            <v>0</v>
          </cell>
          <cell r="O8">
            <v>-26623.823979999994</v>
          </cell>
          <cell r="P8">
            <v>-26623.823979999994</v>
          </cell>
          <cell r="Q8">
            <v>-26623.823979999994</v>
          </cell>
          <cell r="R8">
            <v>-26623.823979999994</v>
          </cell>
          <cell r="S8">
            <v>-26623.823979999994</v>
          </cell>
          <cell r="T8">
            <v>-26623.823979999994</v>
          </cell>
          <cell r="U8">
            <v>-26623.823979999994</v>
          </cell>
          <cell r="V8">
            <v>-26623.823979999994</v>
          </cell>
          <cell r="W8">
            <v>-26623.823979999994</v>
          </cell>
          <cell r="X8">
            <v>-26623.823979999994</v>
          </cell>
          <cell r="Y8">
            <v>-26623.823979999994</v>
          </cell>
          <cell r="Z8">
            <v>-26623.823979999994</v>
          </cell>
          <cell r="AA8">
            <v>-26623.823979999994</v>
          </cell>
        </row>
        <row r="9">
          <cell r="A9" t="str">
            <v>Act06</v>
          </cell>
          <cell r="B9" t="str">
            <v>Net fee and commission income</v>
          </cell>
          <cell r="C9">
            <v>99708.591440000018</v>
          </cell>
          <cell r="D9">
            <v>0</v>
          </cell>
          <cell r="E9">
            <v>0</v>
          </cell>
          <cell r="F9">
            <v>0</v>
          </cell>
          <cell r="G9">
            <v>0</v>
          </cell>
          <cell r="H9">
            <v>0</v>
          </cell>
          <cell r="I9">
            <v>0</v>
          </cell>
          <cell r="J9">
            <v>0</v>
          </cell>
          <cell r="K9">
            <v>0</v>
          </cell>
          <cell r="L9">
            <v>0</v>
          </cell>
          <cell r="M9">
            <v>0</v>
          </cell>
          <cell r="N9">
            <v>0</v>
          </cell>
          <cell r="O9">
            <v>99708.591440000018</v>
          </cell>
          <cell r="P9">
            <v>99708.591440000018</v>
          </cell>
          <cell r="Q9">
            <v>99708.591440000018</v>
          </cell>
          <cell r="R9">
            <v>99708.591440000018</v>
          </cell>
          <cell r="S9">
            <v>99708.591440000018</v>
          </cell>
          <cell r="T9">
            <v>99708.591440000018</v>
          </cell>
          <cell r="U9">
            <v>99708.591440000018</v>
          </cell>
          <cell r="V9">
            <v>99708.591440000018</v>
          </cell>
          <cell r="W9">
            <v>99708.591440000018</v>
          </cell>
          <cell r="X9">
            <v>99708.591440000018</v>
          </cell>
          <cell r="Y9">
            <v>99708.591440000018</v>
          </cell>
          <cell r="Z9">
            <v>99708.591440000018</v>
          </cell>
          <cell r="AA9">
            <v>99708.591440000018</v>
          </cell>
        </row>
        <row r="10">
          <cell r="A10" t="str">
            <v>Act07</v>
          </cell>
          <cell r="B10" t="str">
            <v>Dividend income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25861.801289999999</v>
          </cell>
          <cell r="D11">
            <v>0</v>
          </cell>
          <cell r="E11">
            <v>0</v>
          </cell>
          <cell r="F11">
            <v>0</v>
          </cell>
          <cell r="G11">
            <v>0</v>
          </cell>
          <cell r="H11">
            <v>0</v>
          </cell>
          <cell r="I11">
            <v>0</v>
          </cell>
          <cell r="J11">
            <v>0</v>
          </cell>
          <cell r="K11">
            <v>0</v>
          </cell>
          <cell r="L11">
            <v>0</v>
          </cell>
          <cell r="M11">
            <v>0</v>
          </cell>
          <cell r="N11">
            <v>0</v>
          </cell>
          <cell r="O11">
            <v>25861.801289999999</v>
          </cell>
          <cell r="P11">
            <v>25861.801289999999</v>
          </cell>
          <cell r="Q11">
            <v>25861.801289999999</v>
          </cell>
          <cell r="R11">
            <v>25861.801289999999</v>
          </cell>
          <cell r="S11">
            <v>25861.801289999999</v>
          </cell>
          <cell r="T11">
            <v>25861.801289999999</v>
          </cell>
          <cell r="U11">
            <v>25861.801289999999</v>
          </cell>
          <cell r="V11">
            <v>25861.801289999999</v>
          </cell>
          <cell r="W11">
            <v>25861.801289999999</v>
          </cell>
          <cell r="X11">
            <v>25861.801289999999</v>
          </cell>
          <cell r="Y11">
            <v>25861.801289999999</v>
          </cell>
          <cell r="Z11">
            <v>25861.801289999999</v>
          </cell>
          <cell r="AA11">
            <v>25861.801289999999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-23296.878158542804</v>
          </cell>
          <cell r="D13">
            <v>0</v>
          </cell>
          <cell r="E13">
            <v>0</v>
          </cell>
          <cell r="F13">
            <v>0</v>
          </cell>
          <cell r="G13">
            <v>0</v>
          </cell>
          <cell r="H13">
            <v>0</v>
          </cell>
          <cell r="I13">
            <v>0</v>
          </cell>
          <cell r="J13">
            <v>0</v>
          </cell>
          <cell r="K13">
            <v>0</v>
          </cell>
          <cell r="L13">
            <v>0</v>
          </cell>
          <cell r="M13">
            <v>0</v>
          </cell>
          <cell r="N13">
            <v>0</v>
          </cell>
          <cell r="O13">
            <v>-23296.878158542804</v>
          </cell>
          <cell r="P13">
            <v>-23296.878158542804</v>
          </cell>
          <cell r="Q13">
            <v>-23296.878158542804</v>
          </cell>
          <cell r="R13">
            <v>-23296.878158542804</v>
          </cell>
          <cell r="S13">
            <v>-23296.878158542804</v>
          </cell>
          <cell r="T13">
            <v>-23296.878158542804</v>
          </cell>
          <cell r="U13">
            <v>-23296.878158542804</v>
          </cell>
          <cell r="V13">
            <v>-23296.878158542804</v>
          </cell>
          <cell r="W13">
            <v>-23296.878158542804</v>
          </cell>
          <cell r="X13">
            <v>-23296.878158542804</v>
          </cell>
          <cell r="Y13">
            <v>-23296.878158542804</v>
          </cell>
          <cell r="Z13">
            <v>-23296.878158542804</v>
          </cell>
          <cell r="AA13">
            <v>-23296.878158542804</v>
          </cell>
        </row>
        <row r="14">
          <cell r="A14" t="str">
            <v>Act11</v>
          </cell>
          <cell r="B14" t="str">
            <v>Other income</v>
          </cell>
          <cell r="C14">
            <v>102273.51457145721</v>
          </cell>
          <cell r="D14">
            <v>0</v>
          </cell>
          <cell r="E14">
            <v>0</v>
          </cell>
          <cell r="F14">
            <v>0</v>
          </cell>
          <cell r="G14">
            <v>0</v>
          </cell>
          <cell r="H14">
            <v>0</v>
          </cell>
          <cell r="I14">
            <v>0</v>
          </cell>
          <cell r="J14">
            <v>0</v>
          </cell>
          <cell r="K14">
            <v>0</v>
          </cell>
          <cell r="L14">
            <v>0</v>
          </cell>
          <cell r="M14">
            <v>0</v>
          </cell>
          <cell r="N14">
            <v>0</v>
          </cell>
          <cell r="O14">
            <v>102273.51457145721</v>
          </cell>
          <cell r="P14">
            <v>102273.51457145721</v>
          </cell>
          <cell r="Q14">
            <v>102273.51457145721</v>
          </cell>
          <cell r="R14">
            <v>102273.51457145721</v>
          </cell>
          <cell r="S14">
            <v>102273.51457145721</v>
          </cell>
          <cell r="T14">
            <v>102273.51457145721</v>
          </cell>
          <cell r="U14">
            <v>102273.51457145721</v>
          </cell>
          <cell r="V14">
            <v>102273.51457145721</v>
          </cell>
          <cell r="W14">
            <v>102273.51457145721</v>
          </cell>
          <cell r="X14">
            <v>102273.51457145721</v>
          </cell>
          <cell r="Y14">
            <v>102273.51457145721</v>
          </cell>
          <cell r="Z14">
            <v>102273.51457145721</v>
          </cell>
          <cell r="AA14">
            <v>102273.51457145721</v>
          </cell>
        </row>
        <row r="15">
          <cell r="A15" t="str">
            <v>Act12</v>
          </cell>
          <cell r="B15" t="str">
            <v>Total income</v>
          </cell>
          <cell r="C15">
            <v>251583.80746171653</v>
          </cell>
          <cell r="D15">
            <v>-4739.8453410928123</v>
          </cell>
          <cell r="E15">
            <v>-4739.8453410928123</v>
          </cell>
          <cell r="F15">
            <v>-4739.8453410928123</v>
          </cell>
          <cell r="G15">
            <v>-4739.8453410928123</v>
          </cell>
          <cell r="H15">
            <v>-4739.8453410928123</v>
          </cell>
          <cell r="I15">
            <v>-4739.8453410928123</v>
          </cell>
          <cell r="J15">
            <v>-4739.8453410928123</v>
          </cell>
          <cell r="K15">
            <v>-4739.8453410928123</v>
          </cell>
          <cell r="L15">
            <v>-4739.8453410928123</v>
          </cell>
          <cell r="M15">
            <v>-4739.8453410928123</v>
          </cell>
          <cell r="N15">
            <v>-4739.8453410928123</v>
          </cell>
          <cell r="O15">
            <v>199445.5087096956</v>
          </cell>
          <cell r="P15">
            <v>251583.80746171653</v>
          </cell>
          <cell r="Q15">
            <v>246843.96212062368</v>
          </cell>
          <cell r="R15">
            <v>242104.11677953089</v>
          </cell>
          <cell r="S15">
            <v>237364.2714384381</v>
          </cell>
          <cell r="T15">
            <v>232624.42609734528</v>
          </cell>
          <cell r="U15">
            <v>227884.58075625246</v>
          </cell>
          <cell r="V15">
            <v>223144.73541515967</v>
          </cell>
          <cell r="W15">
            <v>218404.89007406688</v>
          </cell>
          <cell r="X15">
            <v>213665.04473297403</v>
          </cell>
          <cell r="Y15">
            <v>208925.19939188124</v>
          </cell>
          <cell r="Z15">
            <v>204185.35405078845</v>
          </cell>
          <cell r="AA15">
            <v>199445.5087096956</v>
          </cell>
        </row>
        <row r="16">
          <cell r="A16" t="str">
            <v>Act13</v>
          </cell>
          <cell r="B16" t="str">
            <v>Personnel expenses</v>
          </cell>
          <cell r="C16">
            <v>77887.95602920989</v>
          </cell>
          <cell r="D16">
            <v>0</v>
          </cell>
          <cell r="E16">
            <v>0</v>
          </cell>
          <cell r="F16">
            <v>0</v>
          </cell>
          <cell r="G16">
            <v>0</v>
          </cell>
          <cell r="H16">
            <v>0</v>
          </cell>
          <cell r="I16">
            <v>0</v>
          </cell>
          <cell r="J16">
            <v>0</v>
          </cell>
          <cell r="K16">
            <v>0</v>
          </cell>
          <cell r="L16">
            <v>0</v>
          </cell>
          <cell r="M16">
            <v>0</v>
          </cell>
          <cell r="N16">
            <v>0</v>
          </cell>
          <cell r="O16">
            <v>77887.95602920989</v>
          </cell>
          <cell r="P16">
            <v>77887.95602920989</v>
          </cell>
          <cell r="Q16">
            <v>77887.95602920989</v>
          </cell>
          <cell r="R16">
            <v>77887.95602920989</v>
          </cell>
          <cell r="S16">
            <v>77887.95602920989</v>
          </cell>
          <cell r="T16">
            <v>77887.95602920989</v>
          </cell>
          <cell r="U16">
            <v>77887.95602920989</v>
          </cell>
          <cell r="V16">
            <v>77887.95602920989</v>
          </cell>
          <cell r="W16">
            <v>77887.95602920989</v>
          </cell>
          <cell r="X16">
            <v>77887.95602920989</v>
          </cell>
          <cell r="Y16">
            <v>77887.95602920989</v>
          </cell>
          <cell r="Z16">
            <v>77887.95602920989</v>
          </cell>
          <cell r="AA16">
            <v>77887.95602920989</v>
          </cell>
        </row>
        <row r="17">
          <cell r="A17" t="str">
            <v>Act14</v>
          </cell>
          <cell r="B17" t="str">
            <v>General and administrative expenses</v>
          </cell>
          <cell r="C17">
            <v>42799.003993513725</v>
          </cell>
          <cell r="D17">
            <v>0</v>
          </cell>
          <cell r="E17">
            <v>0</v>
          </cell>
          <cell r="F17">
            <v>0</v>
          </cell>
          <cell r="G17">
            <v>0</v>
          </cell>
          <cell r="H17">
            <v>0</v>
          </cell>
          <cell r="I17">
            <v>0</v>
          </cell>
          <cell r="J17">
            <v>0</v>
          </cell>
          <cell r="K17">
            <v>0</v>
          </cell>
          <cell r="L17">
            <v>0</v>
          </cell>
          <cell r="M17">
            <v>0</v>
          </cell>
          <cell r="N17">
            <v>0</v>
          </cell>
          <cell r="O17">
            <v>42799.003993513725</v>
          </cell>
          <cell r="P17">
            <v>42799.003993513725</v>
          </cell>
          <cell r="Q17">
            <v>42799.003993513725</v>
          </cell>
          <cell r="R17">
            <v>42799.003993513725</v>
          </cell>
          <cell r="S17">
            <v>42799.003993513725</v>
          </cell>
          <cell r="T17">
            <v>42799.003993513725</v>
          </cell>
          <cell r="U17">
            <v>42799.003993513725</v>
          </cell>
          <cell r="V17">
            <v>42799.003993513725</v>
          </cell>
          <cell r="W17">
            <v>42799.003993513725</v>
          </cell>
          <cell r="X17">
            <v>42799.003993513725</v>
          </cell>
          <cell r="Y17">
            <v>42799.003993513725</v>
          </cell>
          <cell r="Z17">
            <v>42799.003993513725</v>
          </cell>
          <cell r="AA17">
            <v>42799.003993513725</v>
          </cell>
        </row>
        <row r="18">
          <cell r="A18" t="str">
            <v>Act15</v>
          </cell>
          <cell r="B18" t="str">
            <v>Depreciation / Amortisation</v>
          </cell>
          <cell r="C18">
            <v>10333.873749326187</v>
          </cell>
          <cell r="D18">
            <v>0</v>
          </cell>
          <cell r="E18">
            <v>0</v>
          </cell>
          <cell r="F18">
            <v>0</v>
          </cell>
          <cell r="G18">
            <v>0</v>
          </cell>
          <cell r="H18">
            <v>0</v>
          </cell>
          <cell r="I18">
            <v>0</v>
          </cell>
          <cell r="J18">
            <v>0</v>
          </cell>
          <cell r="K18">
            <v>0</v>
          </cell>
          <cell r="L18">
            <v>0</v>
          </cell>
          <cell r="M18">
            <v>0</v>
          </cell>
          <cell r="N18">
            <v>0</v>
          </cell>
          <cell r="O18">
            <v>10333.873749326187</v>
          </cell>
          <cell r="P18">
            <v>10333.873749326187</v>
          </cell>
          <cell r="Q18">
            <v>10333.873749326187</v>
          </cell>
          <cell r="R18">
            <v>10333.873749326187</v>
          </cell>
          <cell r="S18">
            <v>10333.873749326187</v>
          </cell>
          <cell r="T18">
            <v>10333.873749326187</v>
          </cell>
          <cell r="U18">
            <v>10333.873749326187</v>
          </cell>
          <cell r="V18">
            <v>10333.873749326187</v>
          </cell>
          <cell r="W18">
            <v>10333.873749326187</v>
          </cell>
          <cell r="X18">
            <v>10333.873749326187</v>
          </cell>
          <cell r="Y18">
            <v>10333.873749326187</v>
          </cell>
          <cell r="Z18">
            <v>10333.873749326187</v>
          </cell>
          <cell r="AA18">
            <v>10333.873749326187</v>
          </cell>
        </row>
        <row r="19">
          <cell r="A19" t="str">
            <v>Act16</v>
          </cell>
          <cell r="B19" t="str">
            <v>Total operating expenses</v>
          </cell>
          <cell r="C19">
            <v>131020.83377204981</v>
          </cell>
          <cell r="D19">
            <v>0</v>
          </cell>
          <cell r="E19">
            <v>0</v>
          </cell>
          <cell r="F19">
            <v>0</v>
          </cell>
          <cell r="G19">
            <v>0</v>
          </cell>
          <cell r="H19">
            <v>0</v>
          </cell>
          <cell r="I19">
            <v>0</v>
          </cell>
          <cell r="J19">
            <v>0</v>
          </cell>
          <cell r="K19">
            <v>0</v>
          </cell>
          <cell r="L19">
            <v>0</v>
          </cell>
          <cell r="M19">
            <v>0</v>
          </cell>
          <cell r="N19">
            <v>0</v>
          </cell>
          <cell r="O19">
            <v>131020.83377204981</v>
          </cell>
          <cell r="P19">
            <v>131020.83377204981</v>
          </cell>
          <cell r="Q19">
            <v>131020.83377204981</v>
          </cell>
          <cell r="R19">
            <v>131020.83377204981</v>
          </cell>
          <cell r="S19">
            <v>131020.83377204981</v>
          </cell>
          <cell r="T19">
            <v>131020.83377204981</v>
          </cell>
          <cell r="U19">
            <v>131020.83377204981</v>
          </cell>
          <cell r="V19">
            <v>131020.83377204981</v>
          </cell>
          <cell r="W19">
            <v>131020.83377204981</v>
          </cell>
          <cell r="X19">
            <v>131020.83377204981</v>
          </cell>
          <cell r="Y19">
            <v>131020.83377204981</v>
          </cell>
          <cell r="Z19">
            <v>131020.83377204981</v>
          </cell>
          <cell r="AA19">
            <v>131020.83377204981</v>
          </cell>
        </row>
        <row r="20">
          <cell r="A20" t="str">
            <v>Act17</v>
          </cell>
          <cell r="B20" t="str">
            <v>Operating profit before provisions</v>
          </cell>
          <cell r="C20">
            <v>120562.97368966672</v>
          </cell>
          <cell r="D20">
            <v>-4739.8453410928123</v>
          </cell>
          <cell r="E20">
            <v>-4739.8453410928123</v>
          </cell>
          <cell r="F20">
            <v>-4739.8453410928123</v>
          </cell>
          <cell r="G20">
            <v>-4739.8453410928123</v>
          </cell>
          <cell r="H20">
            <v>-4739.8453410928123</v>
          </cell>
          <cell r="I20">
            <v>-4739.8453410928123</v>
          </cell>
          <cell r="J20">
            <v>-4739.8453410928123</v>
          </cell>
          <cell r="K20">
            <v>-4739.8453410928123</v>
          </cell>
          <cell r="L20">
            <v>-4739.8453410928123</v>
          </cell>
          <cell r="M20">
            <v>-4739.8453410928123</v>
          </cell>
          <cell r="N20">
            <v>-4739.8453410928123</v>
          </cell>
          <cell r="O20">
            <v>68424.674937645788</v>
          </cell>
          <cell r="P20">
            <v>120562.97368966672</v>
          </cell>
          <cell r="Q20">
            <v>115823.12834857387</v>
          </cell>
          <cell r="R20">
            <v>111083.28300748108</v>
          </cell>
          <cell r="S20">
            <v>106343.43766638829</v>
          </cell>
          <cell r="T20">
            <v>101603.59232529547</v>
          </cell>
          <cell r="U20">
            <v>96863.746984202648</v>
          </cell>
          <cell r="V20">
            <v>92123.901643109857</v>
          </cell>
          <cell r="W20">
            <v>87384.056302017067</v>
          </cell>
          <cell r="X20">
            <v>82644.210960924218</v>
          </cell>
          <cell r="Y20">
            <v>77904.365619831427</v>
          </cell>
          <cell r="Z20">
            <v>73164.520278738637</v>
          </cell>
          <cell r="AA20">
            <v>68424.674937645788</v>
          </cell>
        </row>
        <row r="21">
          <cell r="A21" t="str">
            <v>Act18</v>
          </cell>
          <cell r="B21" t="str">
            <v>Impairment losses on loans and advances</v>
          </cell>
          <cell r="C21">
            <v>-33340.30457</v>
          </cell>
          <cell r="D21">
            <v>0</v>
          </cell>
          <cell r="E21">
            <v>0</v>
          </cell>
          <cell r="F21">
            <v>0</v>
          </cell>
          <cell r="G21">
            <v>0</v>
          </cell>
          <cell r="H21">
            <v>0</v>
          </cell>
          <cell r="I21">
            <v>0</v>
          </cell>
          <cell r="J21">
            <v>0</v>
          </cell>
          <cell r="K21">
            <v>0</v>
          </cell>
          <cell r="L21">
            <v>0</v>
          </cell>
          <cell r="M21">
            <v>0</v>
          </cell>
          <cell r="N21">
            <v>0</v>
          </cell>
          <cell r="O21">
            <v>-33340.30457</v>
          </cell>
          <cell r="P21">
            <v>-33340.30457</v>
          </cell>
          <cell r="Q21">
            <v>-33340.30457</v>
          </cell>
          <cell r="R21">
            <v>-33340.30457</v>
          </cell>
          <cell r="S21">
            <v>-33340.30457</v>
          </cell>
          <cell r="T21">
            <v>-33340.30457</v>
          </cell>
          <cell r="U21">
            <v>-33340.30457</v>
          </cell>
          <cell r="V21">
            <v>-33340.30457</v>
          </cell>
          <cell r="W21">
            <v>-33340.30457</v>
          </cell>
          <cell r="X21">
            <v>-33340.30457</v>
          </cell>
          <cell r="Y21">
            <v>-33340.30457</v>
          </cell>
          <cell r="Z21">
            <v>-33340.30457</v>
          </cell>
          <cell r="AA21">
            <v>-33340.30457</v>
          </cell>
        </row>
        <row r="22">
          <cell r="A22" t="str">
            <v>Act19</v>
          </cell>
          <cell r="B22" t="str">
            <v>Provision for contingent liabilities</v>
          </cell>
          <cell r="C22">
            <v>686.29003</v>
          </cell>
          <cell r="D22">
            <v>0</v>
          </cell>
          <cell r="E22">
            <v>0</v>
          </cell>
          <cell r="F22">
            <v>0</v>
          </cell>
          <cell r="G22">
            <v>0</v>
          </cell>
          <cell r="H22">
            <v>0</v>
          </cell>
          <cell r="I22">
            <v>0</v>
          </cell>
          <cell r="J22">
            <v>0</v>
          </cell>
          <cell r="K22">
            <v>0</v>
          </cell>
          <cell r="L22">
            <v>0</v>
          </cell>
          <cell r="M22">
            <v>0</v>
          </cell>
          <cell r="N22">
            <v>0</v>
          </cell>
          <cell r="O22">
            <v>686.29003</v>
          </cell>
          <cell r="P22">
            <v>686.29003</v>
          </cell>
          <cell r="Q22">
            <v>686.29003</v>
          </cell>
          <cell r="R22">
            <v>686.29003</v>
          </cell>
          <cell r="S22">
            <v>686.29003</v>
          </cell>
          <cell r="T22">
            <v>686.29003</v>
          </cell>
          <cell r="U22">
            <v>686.29003</v>
          </cell>
          <cell r="V22">
            <v>686.29003</v>
          </cell>
          <cell r="W22">
            <v>686.29003</v>
          </cell>
          <cell r="X22">
            <v>686.29003</v>
          </cell>
          <cell r="Y22">
            <v>686.29003</v>
          </cell>
          <cell r="Z22">
            <v>686.29003</v>
          </cell>
          <cell r="AA22">
            <v>686.29003</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-32654.01454</v>
          </cell>
          <cell r="D24">
            <v>0</v>
          </cell>
          <cell r="E24">
            <v>0</v>
          </cell>
          <cell r="F24">
            <v>0</v>
          </cell>
          <cell r="G24">
            <v>0</v>
          </cell>
          <cell r="H24">
            <v>0</v>
          </cell>
          <cell r="I24">
            <v>0</v>
          </cell>
          <cell r="J24">
            <v>0</v>
          </cell>
          <cell r="K24">
            <v>0</v>
          </cell>
          <cell r="L24">
            <v>0</v>
          </cell>
          <cell r="M24">
            <v>0</v>
          </cell>
          <cell r="N24">
            <v>0</v>
          </cell>
          <cell r="O24">
            <v>-32654.01454</v>
          </cell>
          <cell r="P24">
            <v>-32654.01454</v>
          </cell>
          <cell r="Q24">
            <v>-32654.01454</v>
          </cell>
          <cell r="R24">
            <v>-32654.01454</v>
          </cell>
          <cell r="S24">
            <v>-32654.01454</v>
          </cell>
          <cell r="T24">
            <v>-32654.01454</v>
          </cell>
          <cell r="U24">
            <v>-32654.01454</v>
          </cell>
          <cell r="V24">
            <v>-32654.01454</v>
          </cell>
          <cell r="W24">
            <v>-32654.01454</v>
          </cell>
          <cell r="X24">
            <v>-32654.01454</v>
          </cell>
          <cell r="Y24">
            <v>-32654.01454</v>
          </cell>
          <cell r="Z24">
            <v>-32654.01454</v>
          </cell>
          <cell r="AA24">
            <v>-32654.01454</v>
          </cell>
        </row>
        <row r="25">
          <cell r="A25" t="str">
            <v>Act22</v>
          </cell>
          <cell r="B25" t="str">
            <v>Operating profit</v>
          </cell>
          <cell r="C25">
            <v>87908.959149666713</v>
          </cell>
          <cell r="D25">
            <v>-4739.8453410928123</v>
          </cell>
          <cell r="E25">
            <v>-4739.8453410928123</v>
          </cell>
          <cell r="F25">
            <v>-4739.8453410928123</v>
          </cell>
          <cell r="G25">
            <v>-4739.8453410928123</v>
          </cell>
          <cell r="H25">
            <v>-4739.8453410928123</v>
          </cell>
          <cell r="I25">
            <v>-4739.8453410928123</v>
          </cell>
          <cell r="J25">
            <v>-4739.8453410928123</v>
          </cell>
          <cell r="K25">
            <v>-4739.8453410928123</v>
          </cell>
          <cell r="L25">
            <v>-4739.8453410928123</v>
          </cell>
          <cell r="M25">
            <v>-4739.8453410928123</v>
          </cell>
          <cell r="N25">
            <v>-4739.8453410928123</v>
          </cell>
          <cell r="O25">
            <v>35770.660397645785</v>
          </cell>
          <cell r="P25">
            <v>87908.959149666713</v>
          </cell>
          <cell r="Q25">
            <v>83169.113808573864</v>
          </cell>
          <cell r="R25">
            <v>78429.268467481073</v>
          </cell>
          <cell r="S25">
            <v>73689.423126388283</v>
          </cell>
          <cell r="T25">
            <v>68949.577785295463</v>
          </cell>
          <cell r="U25">
            <v>64209.732444202644</v>
          </cell>
          <cell r="V25">
            <v>59469.887103109853</v>
          </cell>
          <cell r="W25">
            <v>54730.041762017063</v>
          </cell>
          <cell r="X25">
            <v>49990.196420924214</v>
          </cell>
          <cell r="Y25">
            <v>45250.351079831424</v>
          </cell>
          <cell r="Z25">
            <v>40510.505738738633</v>
          </cell>
          <cell r="AA25">
            <v>35770.660397645785</v>
          </cell>
        </row>
        <row r="26">
          <cell r="A26" t="str">
            <v>Act23</v>
          </cell>
          <cell r="B26" t="str">
            <v>Income from associates</v>
          </cell>
          <cell r="C26">
            <v>0</v>
          </cell>
          <cell r="D26">
            <v>0</v>
          </cell>
          <cell r="E26">
            <v>0</v>
          </cell>
          <cell r="F26">
            <v>0</v>
          </cell>
          <cell r="G26">
            <v>0</v>
          </cell>
          <cell r="H26">
            <v>0</v>
          </cell>
          <cell r="I26">
            <v>0</v>
          </cell>
          <cell r="J26">
            <v>0</v>
          </cell>
          <cell r="K26">
            <v>0</v>
          </cell>
          <cell r="L26">
            <v>0</v>
          </cell>
          <cell r="M26">
            <v>0</v>
          </cell>
          <cell r="N26">
            <v>-95.662999999999997</v>
          </cell>
          <cell r="O26">
            <v>-95.662999999999997</v>
          </cell>
          <cell r="P26">
            <v>0</v>
          </cell>
          <cell r="Q26">
            <v>0</v>
          </cell>
          <cell r="R26">
            <v>0</v>
          </cell>
          <cell r="S26">
            <v>0</v>
          </cell>
          <cell r="T26">
            <v>0</v>
          </cell>
          <cell r="U26">
            <v>0</v>
          </cell>
          <cell r="V26">
            <v>0</v>
          </cell>
          <cell r="W26">
            <v>0</v>
          </cell>
          <cell r="X26">
            <v>0</v>
          </cell>
          <cell r="Y26">
            <v>0</v>
          </cell>
          <cell r="Z26">
            <v>0</v>
          </cell>
          <cell r="AA26">
            <v>-95.662999999999997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87908.959149666713</v>
          </cell>
          <cell r="D29">
            <v>-4739.8453410928123</v>
          </cell>
          <cell r="E29">
            <v>-4739.8453410928123</v>
          </cell>
          <cell r="F29">
            <v>-4739.8453410928123</v>
          </cell>
          <cell r="G29">
            <v>-4739.8453410928123</v>
          </cell>
          <cell r="H29">
            <v>-4739.8453410928123</v>
          </cell>
          <cell r="I29">
            <v>-4739.8453410928123</v>
          </cell>
          <cell r="J29">
            <v>-4739.8453410928123</v>
          </cell>
          <cell r="K29">
            <v>-4739.8453410928123</v>
          </cell>
          <cell r="L29">
            <v>-4739.8453410928123</v>
          </cell>
          <cell r="M29">
            <v>-4739.8453410928123</v>
          </cell>
          <cell r="N29">
            <v>-4835.5083410928119</v>
          </cell>
          <cell r="O29">
            <v>35674.997397645784</v>
          </cell>
          <cell r="P29">
            <v>87908.959149666713</v>
          </cell>
          <cell r="Q29">
            <v>83169.113808573864</v>
          </cell>
          <cell r="R29">
            <v>78429.268467481073</v>
          </cell>
          <cell r="S29">
            <v>73689.423126388283</v>
          </cell>
          <cell r="T29">
            <v>68949.577785295463</v>
          </cell>
          <cell r="U29">
            <v>64209.732444202644</v>
          </cell>
          <cell r="V29">
            <v>59469.887103109853</v>
          </cell>
          <cell r="W29">
            <v>54730.041762017063</v>
          </cell>
          <cell r="X29">
            <v>49990.196420924214</v>
          </cell>
          <cell r="Y29">
            <v>45250.351079831424</v>
          </cell>
          <cell r="Z29">
            <v>40510.505738738633</v>
          </cell>
          <cell r="AA29">
            <v>35674.997397645784</v>
          </cell>
        </row>
        <row r="30">
          <cell r="A30" t="str">
            <v>Act29</v>
          </cell>
          <cell r="B30" t="str">
            <v>Minority shareholders profit</v>
          </cell>
        </row>
        <row r="31">
          <cell r="A31" t="str">
            <v>Act27</v>
          </cell>
          <cell r="B31" t="str">
            <v>Taxation</v>
          </cell>
          <cell r="C31">
            <v>-4338.5119599999998</v>
          </cell>
          <cell r="D31">
            <v>0</v>
          </cell>
          <cell r="E31">
            <v>0</v>
          </cell>
          <cell r="F31">
            <v>0</v>
          </cell>
          <cell r="G31">
            <v>0</v>
          </cell>
          <cell r="H31">
            <v>0</v>
          </cell>
          <cell r="I31">
            <v>0</v>
          </cell>
          <cell r="J31">
            <v>0</v>
          </cell>
          <cell r="K31">
            <v>0</v>
          </cell>
          <cell r="L31">
            <v>0</v>
          </cell>
          <cell r="M31">
            <v>0</v>
          </cell>
          <cell r="N31">
            <v>18.059999999999999</v>
          </cell>
          <cell r="O31">
            <v>-4320.4519599999994</v>
          </cell>
          <cell r="P31">
            <v>-4338.5119599999998</v>
          </cell>
          <cell r="Q31">
            <v>-4338.5119599999998</v>
          </cell>
          <cell r="R31">
            <v>-4338.5119599999998</v>
          </cell>
          <cell r="S31">
            <v>-4338.5119599999998</v>
          </cell>
          <cell r="T31">
            <v>-4338.5119599999998</v>
          </cell>
          <cell r="U31">
            <v>-4338.5119599999998</v>
          </cell>
          <cell r="V31">
            <v>-4338.5119599999998</v>
          </cell>
          <cell r="W31">
            <v>-4338.5119599999998</v>
          </cell>
          <cell r="X31">
            <v>-4338.5119599999998</v>
          </cell>
          <cell r="Y31">
            <v>-4338.5119599999998</v>
          </cell>
          <cell r="Z31">
            <v>-4338.5119599999998</v>
          </cell>
          <cell r="AA31">
            <v>-4320.4519599999994</v>
          </cell>
        </row>
        <row r="32">
          <cell r="A32" t="str">
            <v>Act28</v>
          </cell>
          <cell r="B32" t="str">
            <v>Profit after tax</v>
          </cell>
          <cell r="C32">
            <v>83570.447189666709</v>
          </cell>
          <cell r="D32">
            <v>-4739.8453410928123</v>
          </cell>
          <cell r="E32">
            <v>-4739.8453410928123</v>
          </cell>
          <cell r="F32">
            <v>-4739.8453410928123</v>
          </cell>
          <cell r="G32">
            <v>-4739.8453410928123</v>
          </cell>
          <cell r="H32">
            <v>-4739.8453410928123</v>
          </cell>
          <cell r="I32">
            <v>-4739.8453410928123</v>
          </cell>
          <cell r="J32">
            <v>-4739.8453410928123</v>
          </cell>
          <cell r="K32">
            <v>-4739.8453410928123</v>
          </cell>
          <cell r="L32">
            <v>-4739.8453410928123</v>
          </cell>
          <cell r="M32">
            <v>-4739.8453410928123</v>
          </cell>
          <cell r="N32">
            <v>-4817.4483410928115</v>
          </cell>
          <cell r="O32">
            <v>31354.545437645786</v>
          </cell>
          <cell r="P32">
            <v>83570.447189666709</v>
          </cell>
          <cell r="Q32">
            <v>78830.60184857386</v>
          </cell>
          <cell r="R32">
            <v>74090.75650748107</v>
          </cell>
          <cell r="S32">
            <v>69350.91116638828</v>
          </cell>
          <cell r="T32">
            <v>64611.06582529546</v>
          </cell>
          <cell r="U32">
            <v>59871.22048420264</v>
          </cell>
          <cell r="V32">
            <v>55131.37514310985</v>
          </cell>
          <cell r="W32">
            <v>50391.529802017059</v>
          </cell>
          <cell r="X32">
            <v>45651.684460924211</v>
          </cell>
          <cell r="Y32">
            <v>40911.83911983142</v>
          </cell>
          <cell r="Z32">
            <v>36171.99377873863</v>
          </cell>
          <cell r="AA32">
            <v>31354.545437645786</v>
          </cell>
        </row>
        <row r="33">
          <cell r="B33" t="str">
            <v>Budgeted Profit and Loss 2010 tys.zł</v>
          </cell>
        </row>
        <row r="34">
          <cell r="A34" t="str">
            <v>Bud01</v>
          </cell>
          <cell r="B34" t="str">
            <v>Interest income</v>
          </cell>
          <cell r="C34">
            <v>125342.12430419358</v>
          </cell>
          <cell r="D34">
            <v>111933.32074676924</v>
          </cell>
          <cell r="E34">
            <v>127322.56037831046</v>
          </cell>
          <cell r="F34">
            <v>123839.27699763795</v>
          </cell>
          <cell r="G34">
            <v>131756.79596449374</v>
          </cell>
          <cell r="H34">
            <v>127670.07012893511</v>
          </cell>
          <cell r="I34">
            <v>135138.72784785921</v>
          </cell>
          <cell r="J34">
            <v>136252.67226660345</v>
          </cell>
          <cell r="K34">
            <v>132131.50313503123</v>
          </cell>
          <cell r="L34">
            <v>138975.42304829077</v>
          </cell>
          <cell r="M34">
            <v>134885.11214908893</v>
          </cell>
          <cell r="N34">
            <v>145943.52856943142</v>
          </cell>
          <cell r="O34">
            <v>1571191.1155366453</v>
          </cell>
          <cell r="P34">
            <v>125342.12430419358</v>
          </cell>
          <cell r="Q34">
            <v>237275.44505096282</v>
          </cell>
          <cell r="R34">
            <v>364598.0054292733</v>
          </cell>
          <cell r="S34">
            <v>488437.28242691123</v>
          </cell>
          <cell r="T34">
            <v>620194.07839140494</v>
          </cell>
          <cell r="U34">
            <v>747864.1485203401</v>
          </cell>
          <cell r="V34">
            <v>883002.87636819924</v>
          </cell>
          <cell r="W34">
            <v>1019255.5486348027</v>
          </cell>
          <cell r="X34">
            <v>1151387.051769834</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144143.36940791336</v>
          </cell>
          <cell r="D36">
            <v>130795.62064500958</v>
          </cell>
          <cell r="E36">
            <v>145951.87397518093</v>
          </cell>
          <cell r="F36">
            <v>142451.45360820706</v>
          </cell>
          <cell r="G36">
            <v>150292.09586273407</v>
          </cell>
          <cell r="H36">
            <v>146081.43852032613</v>
          </cell>
          <cell r="I36">
            <v>153497.41654062009</v>
          </cell>
          <cell r="J36">
            <v>154556.36095936433</v>
          </cell>
          <cell r="K36">
            <v>150238.00004697021</v>
          </cell>
          <cell r="L36">
            <v>157024.16653557221</v>
          </cell>
          <cell r="M36">
            <v>152864.85563637037</v>
          </cell>
          <cell r="N36">
            <v>163768.34054986353</v>
          </cell>
          <cell r="O36">
            <v>1791664.9922881322</v>
          </cell>
          <cell r="P36">
            <v>144143.36940791336</v>
          </cell>
          <cell r="Q36">
            <v>274938.99005292298</v>
          </cell>
          <cell r="R36">
            <v>420890.86402810388</v>
          </cell>
          <cell r="S36">
            <v>563342.31763631094</v>
          </cell>
          <cell r="T36">
            <v>713634.41349904495</v>
          </cell>
          <cell r="U36">
            <v>859715.85201937112</v>
          </cell>
          <cell r="V36">
            <v>1013213.2685599911</v>
          </cell>
          <cell r="W36">
            <v>1167769.6295193555</v>
          </cell>
          <cell r="X36">
            <v>1318007.6295663258</v>
          </cell>
          <cell r="Y36">
            <v>1475031.7961018982</v>
          </cell>
          <cell r="Z36">
            <v>1627896.6517382683</v>
          </cell>
          <cell r="AA36">
            <v>1791664.9922881322</v>
          </cell>
        </row>
        <row r="37">
          <cell r="A37" t="str">
            <v>Bud04</v>
          </cell>
          <cell r="B37" t="str">
            <v>Fee Income</v>
          </cell>
          <cell r="C37">
            <v>104721.1307738703</v>
          </cell>
          <cell r="D37">
            <v>103758.66848426222</v>
          </cell>
          <cell r="E37">
            <v>112371.33829396221</v>
          </cell>
          <cell r="F37">
            <v>112870.5941658103</v>
          </cell>
          <cell r="G37">
            <v>113904.89139292319</v>
          </cell>
          <cell r="H37">
            <v>115882.59165409693</v>
          </cell>
          <cell r="I37">
            <v>113695.95203668455</v>
          </cell>
          <cell r="J37">
            <v>115591.65113602651</v>
          </cell>
          <cell r="K37">
            <v>118326.75904640699</v>
          </cell>
          <cell r="L37">
            <v>119096.36728794385</v>
          </cell>
          <cell r="M37">
            <v>120847.28734586792</v>
          </cell>
          <cell r="N37">
            <v>126818.17246300282</v>
          </cell>
          <cell r="O37">
            <v>1377885.4040808578</v>
          </cell>
          <cell r="P37">
            <v>104721.1307738703</v>
          </cell>
          <cell r="Q37">
            <v>208479.79925813252</v>
          </cell>
          <cell r="R37">
            <v>320851.13755209476</v>
          </cell>
          <cell r="S37">
            <v>433721.73171790503</v>
          </cell>
          <cell r="T37">
            <v>547626.62311082822</v>
          </cell>
          <cell r="U37">
            <v>663509.21476492519</v>
          </cell>
          <cell r="V37">
            <v>777205.1668016098</v>
          </cell>
          <cell r="W37">
            <v>892796.81793763628</v>
          </cell>
          <cell r="X37">
            <v>1011123.5769840432</v>
          </cell>
          <cell r="Y37">
            <v>1130219.9442719871</v>
          </cell>
          <cell r="Z37">
            <v>1251067.2316178549</v>
          </cell>
          <cell r="AA37">
            <v>1377885.4040808578</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92185.907575757024</v>
          </cell>
          <cell r="D39">
            <v>92201.947687091626</v>
          </cell>
          <cell r="E39">
            <v>97521.74012383027</v>
          </cell>
          <cell r="F39">
            <v>100472.54792549281</v>
          </cell>
          <cell r="G39">
            <v>101029.79428552592</v>
          </cell>
          <cell r="H39">
            <v>103033.11380928385</v>
          </cell>
          <cell r="I39">
            <v>100248.30932112221</v>
          </cell>
          <cell r="J39">
            <v>101885.1193510139</v>
          </cell>
          <cell r="K39">
            <v>104549.9565126988</v>
          </cell>
          <cell r="L39">
            <v>104534.77938852936</v>
          </cell>
          <cell r="M39">
            <v>106226.37002933498</v>
          </cell>
          <cell r="N39">
            <v>111309.09403128091</v>
          </cell>
          <cell r="O39">
            <v>1215198.6800409616</v>
          </cell>
          <cell r="P39">
            <v>92185.907575757024</v>
          </cell>
          <cell r="Q39">
            <v>184387.85526284867</v>
          </cell>
          <cell r="R39">
            <v>281909.59538667894</v>
          </cell>
          <cell r="S39">
            <v>382382.14331217174</v>
          </cell>
          <cell r="T39">
            <v>483411.93759769766</v>
          </cell>
          <cell r="U39">
            <v>586445.05140698154</v>
          </cell>
          <cell r="V39">
            <v>686693.36072810378</v>
          </cell>
          <cell r="W39">
            <v>788578.4800791177</v>
          </cell>
          <cell r="X39">
            <v>893128.43659181648</v>
          </cell>
          <cell r="Y39">
            <v>997663.21598034585</v>
          </cell>
          <cell r="Z39">
            <v>1103889.5860096808</v>
          </cell>
          <cell r="AA39">
            <v>1215198.6800409616</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22259.928722612261</v>
          </cell>
          <cell r="D41">
            <v>22259.107252612263</v>
          </cell>
          <cell r="E41">
            <v>22259.590152612262</v>
          </cell>
          <cell r="F41">
            <v>22255.039962612263</v>
          </cell>
          <cell r="G41">
            <v>22258.931002612262</v>
          </cell>
          <cell r="H41">
            <v>22259.246532612262</v>
          </cell>
          <cell r="I41">
            <v>22262.706222612262</v>
          </cell>
          <cell r="J41">
            <v>22260.259572612264</v>
          </cell>
          <cell r="K41">
            <v>22257.629572612263</v>
          </cell>
          <cell r="L41">
            <v>22260.259572612264</v>
          </cell>
          <cell r="M41">
            <v>22257.309572612263</v>
          </cell>
          <cell r="N41">
            <v>22260.699572612262</v>
          </cell>
          <cell r="O41">
            <v>267110.70771134715</v>
          </cell>
          <cell r="P41">
            <v>22259.928722612261</v>
          </cell>
          <cell r="Q41">
            <v>44519.035975224528</v>
          </cell>
          <cell r="R41">
            <v>66778.626127836789</v>
          </cell>
          <cell r="S41">
            <v>89033.666090449056</v>
          </cell>
          <cell r="T41">
            <v>111292.59709306131</v>
          </cell>
          <cell r="U41">
            <v>133551.84362567356</v>
          </cell>
          <cell r="V41">
            <v>155814.54984828582</v>
          </cell>
          <cell r="W41">
            <v>178074.80942089809</v>
          </cell>
          <cell r="X41">
            <v>200332.43899351035</v>
          </cell>
          <cell r="Y41">
            <v>222592.69856612262</v>
          </cell>
          <cell r="Z41">
            <v>244850.00813873488</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-15994.002746911248</v>
          </cell>
          <cell r="D43">
            <v>-14465.504068087166</v>
          </cell>
          <cell r="E43">
            <v>-4903.7258031880474</v>
          </cell>
          <cell r="F43">
            <v>-15732.165414171113</v>
          </cell>
          <cell r="G43">
            <v>-16543.613924300262</v>
          </cell>
          <cell r="H43">
            <v>-13788.61517022207</v>
          </cell>
          <cell r="I43">
            <v>-17200.051277627572</v>
          </cell>
          <cell r="J43">
            <v>-17125.264805617539</v>
          </cell>
          <cell r="K43">
            <v>-16368.765330831535</v>
          </cell>
          <cell r="L43">
            <v>-15993.152970948493</v>
          </cell>
          <cell r="M43">
            <v>-17274.326940923129</v>
          </cell>
          <cell r="N43">
            <v>-17873.762582942272</v>
          </cell>
          <cell r="O43">
            <v>-183262.95103577041</v>
          </cell>
          <cell r="P43">
            <v>-15994.002746911248</v>
          </cell>
          <cell r="Q43">
            <v>-30459.506814998414</v>
          </cell>
          <cell r="R43">
            <v>-35363.232618186463</v>
          </cell>
          <cell r="S43">
            <v>-51095.398032357574</v>
          </cell>
          <cell r="T43">
            <v>-67639.011956657836</v>
          </cell>
          <cell r="U43">
            <v>-81427.627126879903</v>
          </cell>
          <cell r="V43">
            <v>-98627.678404507475</v>
          </cell>
          <cell r="W43">
            <v>-115752.94321012501</v>
          </cell>
          <cell r="X43">
            <v>-132121.70854095655</v>
          </cell>
          <cell r="Y43">
            <v>-148114.86151190504</v>
          </cell>
          <cell r="Z43">
            <v>-165389.18845282815</v>
          </cell>
          <cell r="AA43">
            <v>-183262.95103577041</v>
          </cell>
        </row>
        <row r="44">
          <cell r="A44" t="str">
            <v>Bud11</v>
          </cell>
          <cell r="B44" t="str">
            <v>Other income</v>
          </cell>
          <cell r="C44">
            <v>98451.833551458025</v>
          </cell>
          <cell r="D44">
            <v>99995.550871616724</v>
          </cell>
          <cell r="E44">
            <v>114877.60447325448</v>
          </cell>
          <cell r="F44">
            <v>111925.42247393396</v>
          </cell>
          <cell r="G44">
            <v>106745.1113638379</v>
          </cell>
          <cell r="H44">
            <v>157003.74517167406</v>
          </cell>
          <cell r="I44">
            <v>105810.96426610691</v>
          </cell>
          <cell r="J44">
            <v>107520.11411800863</v>
          </cell>
          <cell r="K44">
            <v>110938.82075447953</v>
          </cell>
          <cell r="L44">
            <v>110801.88599019314</v>
          </cell>
          <cell r="M44">
            <v>111209.35266102412</v>
          </cell>
          <cell r="N44">
            <v>115696.03102095089</v>
          </cell>
          <cell r="O44">
            <v>1350976.4367165384</v>
          </cell>
          <cell r="P44">
            <v>98451.833551458025</v>
          </cell>
          <cell r="Q44">
            <v>198447.38442307478</v>
          </cell>
          <cell r="R44">
            <v>313324.98889632925</v>
          </cell>
          <cell r="S44">
            <v>425250.4113702632</v>
          </cell>
          <cell r="T44">
            <v>531995.52273410105</v>
          </cell>
          <cell r="U44">
            <v>688999.26790577522</v>
          </cell>
          <cell r="V44">
            <v>794810.23217188218</v>
          </cell>
          <cell r="W44">
            <v>902330.34628989082</v>
          </cell>
          <cell r="X44">
            <v>1013269.1670443704</v>
          </cell>
          <cell r="Y44">
            <v>1124071.0530345635</v>
          </cell>
          <cell r="Z44">
            <v>1235280.4056955874</v>
          </cell>
          <cell r="AA44">
            <v>1350976.4367165384</v>
          </cell>
        </row>
        <row r="45">
          <cell r="A45" t="str">
            <v>Bud12</v>
          </cell>
          <cell r="B45" t="str">
            <v>Total income</v>
          </cell>
          <cell r="C45">
            <v>242595.20295937138</v>
          </cell>
          <cell r="D45">
            <v>230791.17151662632</v>
          </cell>
          <cell r="E45">
            <v>260829.47844843543</v>
          </cell>
          <cell r="F45">
            <v>254376.87608214101</v>
          </cell>
          <cell r="G45">
            <v>257037.20722657198</v>
          </cell>
          <cell r="H45">
            <v>303085.18369200022</v>
          </cell>
          <cell r="I45">
            <v>259308.38080672699</v>
          </cell>
          <cell r="J45">
            <v>262076.47507737298</v>
          </cell>
          <cell r="K45">
            <v>261176.82080144974</v>
          </cell>
          <cell r="L45">
            <v>267826.05252576538</v>
          </cell>
          <cell r="M45">
            <v>264074.20829739451</v>
          </cell>
          <cell r="N45">
            <v>279464.3715708144</v>
          </cell>
          <cell r="O45">
            <v>3142641.4290046706</v>
          </cell>
          <cell r="P45">
            <v>242595.20295937138</v>
          </cell>
          <cell r="Q45">
            <v>473386.37447599776</v>
          </cell>
          <cell r="R45">
            <v>734215.85292443307</v>
          </cell>
          <cell r="S45">
            <v>988592.72900657414</v>
          </cell>
          <cell r="T45">
            <v>1245629.9362331461</v>
          </cell>
          <cell r="U45">
            <v>1548715.1199251465</v>
          </cell>
          <cell r="V45">
            <v>1808023.5007318733</v>
          </cell>
          <cell r="W45">
            <v>2070099.9758092463</v>
          </cell>
          <cell r="X45">
            <v>2331276.7966106962</v>
          </cell>
          <cell r="Y45">
            <v>2599102.8491364615</v>
          </cell>
          <cell r="Z45">
            <v>2863177.0574338557</v>
          </cell>
          <cell r="AA45">
            <v>3142641.4290046706</v>
          </cell>
        </row>
        <row r="46">
          <cell r="A46" t="str">
            <v>Bud13</v>
          </cell>
          <cell r="B46" t="str">
            <v>Personnel expenses</v>
          </cell>
          <cell r="C46">
            <v>72646.591717528718</v>
          </cell>
          <cell r="D46">
            <v>72587.44726209568</v>
          </cell>
          <cell r="E46">
            <v>72453.045864833868</v>
          </cell>
          <cell r="F46">
            <v>74910.380457758583</v>
          </cell>
          <cell r="G46">
            <v>74744.729763983356</v>
          </cell>
          <cell r="H46">
            <v>74519.433186377719</v>
          </cell>
          <cell r="I46">
            <v>74283.245546494771</v>
          </cell>
          <cell r="J46">
            <v>74145.105997084334</v>
          </cell>
          <cell r="K46">
            <v>74089.877090625916</v>
          </cell>
          <cell r="L46">
            <v>73914.847769894157</v>
          </cell>
          <cell r="M46">
            <v>73762.684143869075</v>
          </cell>
          <cell r="N46">
            <v>75100.866020102374</v>
          </cell>
          <cell r="O46">
            <v>887158.25482064858</v>
          </cell>
          <cell r="P46">
            <v>72646.591717528718</v>
          </cell>
          <cell r="Q46">
            <v>145234.0389796244</v>
          </cell>
          <cell r="R46">
            <v>217687.08484445827</v>
          </cell>
          <cell r="S46">
            <v>292597.46530221682</v>
          </cell>
          <cell r="T46">
            <v>367342.19506620016</v>
          </cell>
          <cell r="U46">
            <v>441861.62825257785</v>
          </cell>
          <cell r="V46">
            <v>516144.87379907264</v>
          </cell>
          <cell r="W46">
            <v>590289.97979615699</v>
          </cell>
          <cell r="X46">
            <v>664379.85688678292</v>
          </cell>
          <cell r="Y46">
            <v>738294.70465667709</v>
          </cell>
          <cell r="Z46">
            <v>812057.38880054618</v>
          </cell>
          <cell r="AA46">
            <v>887158.25482064858</v>
          </cell>
        </row>
        <row r="47">
          <cell r="A47" t="str">
            <v>Bud14</v>
          </cell>
          <cell r="B47" t="str">
            <v>General and administrative expenses</v>
          </cell>
          <cell r="C47">
            <v>48618.496792897815</v>
          </cell>
          <cell r="D47">
            <v>52464.202405276781</v>
          </cell>
          <cell r="E47">
            <v>58812.869044696206</v>
          </cell>
          <cell r="F47">
            <v>56527.287087151439</v>
          </cell>
          <cell r="G47">
            <v>54270.554596781731</v>
          </cell>
          <cell r="H47">
            <v>55713.740079995507</v>
          </cell>
          <cell r="I47">
            <v>50206.534898936952</v>
          </cell>
          <cell r="J47">
            <v>49581.169845949444</v>
          </cell>
          <cell r="K47">
            <v>56009.673511879497</v>
          </cell>
          <cell r="L47">
            <v>57690.965372387596</v>
          </cell>
          <cell r="M47">
            <v>54736.791716328298</v>
          </cell>
          <cell r="N47">
            <v>59178.756862010596</v>
          </cell>
          <cell r="O47">
            <v>653811.04221429187</v>
          </cell>
          <cell r="P47">
            <v>48618.496792897815</v>
          </cell>
          <cell r="Q47">
            <v>101082.6991981746</v>
          </cell>
          <cell r="R47">
            <v>159895.5682428708</v>
          </cell>
          <cell r="S47">
            <v>216422.85533002223</v>
          </cell>
          <cell r="T47">
            <v>270693.40992680396</v>
          </cell>
          <cell r="U47">
            <v>326407.15000679949</v>
          </cell>
          <cell r="V47">
            <v>376613.68490573647</v>
          </cell>
          <cell r="W47">
            <v>426194.85475168593</v>
          </cell>
          <cell r="X47">
            <v>482204.52826356544</v>
          </cell>
          <cell r="Y47">
            <v>539895.49363595305</v>
          </cell>
          <cell r="Z47">
            <v>594632.28535228129</v>
          </cell>
          <cell r="AA47">
            <v>653811.04221429187</v>
          </cell>
        </row>
        <row r="48">
          <cell r="A48" t="str">
            <v>Bud15</v>
          </cell>
          <cell r="B48" t="str">
            <v>Depreciation / Amortisation</v>
          </cell>
          <cell r="C48">
            <v>10309.515500012318</v>
          </cell>
          <cell r="D48">
            <v>10602.463007419725</v>
          </cell>
          <cell r="E48">
            <v>10835.847535667921</v>
          </cell>
          <cell r="F48">
            <v>10921.963487056808</v>
          </cell>
          <cell r="G48">
            <v>11132.224672192611</v>
          </cell>
          <cell r="H48">
            <v>11343.428220217304</v>
          </cell>
          <cell r="I48">
            <v>11586.877016783661</v>
          </cell>
          <cell r="J48">
            <v>11549.242007308354</v>
          </cell>
          <cell r="K48">
            <v>11539.111932277488</v>
          </cell>
          <cell r="L48">
            <v>11548.289243302181</v>
          </cell>
          <cell r="M48">
            <v>11539.437951604648</v>
          </cell>
          <cell r="N48">
            <v>11431.576033842301</v>
          </cell>
          <cell r="O48">
            <v>134339.97660768533</v>
          </cell>
          <cell r="P48">
            <v>10309.515500012318</v>
          </cell>
          <cell r="Q48">
            <v>20911.978507432043</v>
          </cell>
          <cell r="R48">
            <v>31747.826043099965</v>
          </cell>
          <cell r="S48">
            <v>42669.789530156777</v>
          </cell>
          <cell r="T48">
            <v>53802.01420234939</v>
          </cell>
          <cell r="U48">
            <v>65145.442422566695</v>
          </cell>
          <cell r="V48">
            <v>76732.319439350351</v>
          </cell>
          <cell r="W48">
            <v>88281.561446658699</v>
          </cell>
          <cell r="X48">
            <v>99820.67337893619</v>
          </cell>
          <cell r="Y48">
            <v>111368.96262223837</v>
          </cell>
          <cell r="Z48">
            <v>122908.40057384301</v>
          </cell>
          <cell r="AA48">
            <v>134339.97660768533</v>
          </cell>
        </row>
        <row r="49">
          <cell r="A49" t="str">
            <v>Bud16</v>
          </cell>
          <cell r="B49" t="str">
            <v>Total operating expenses</v>
          </cell>
          <cell r="C49">
            <v>131574.60401043884</v>
          </cell>
          <cell r="D49">
            <v>135654.11267479218</v>
          </cell>
          <cell r="E49">
            <v>142101.76244519799</v>
          </cell>
          <cell r="F49">
            <v>142359.63103196683</v>
          </cell>
          <cell r="G49">
            <v>140147.50903295769</v>
          </cell>
          <cell r="H49">
            <v>141576.60148659052</v>
          </cell>
          <cell r="I49">
            <v>136076.65746221537</v>
          </cell>
          <cell r="J49">
            <v>135275.51785034212</v>
          </cell>
          <cell r="K49">
            <v>141638.6625347829</v>
          </cell>
          <cell r="L49">
            <v>143154.10238558394</v>
          </cell>
          <cell r="M49">
            <v>140038.91381180202</v>
          </cell>
          <cell r="N49">
            <v>145711.19891595529</v>
          </cell>
          <cell r="O49">
            <v>1675309.2736426257</v>
          </cell>
          <cell r="P49">
            <v>131574.60401043884</v>
          </cell>
          <cell r="Q49">
            <v>267228.71668523102</v>
          </cell>
          <cell r="R49">
            <v>409330.47913042904</v>
          </cell>
          <cell r="S49">
            <v>551690.11016239587</v>
          </cell>
          <cell r="T49">
            <v>691837.61919535347</v>
          </cell>
          <cell r="U49">
            <v>833414.22068194405</v>
          </cell>
          <cell r="V49">
            <v>969490.87814415945</v>
          </cell>
          <cell r="W49">
            <v>1104766.3959945017</v>
          </cell>
          <cell r="X49">
            <v>1246405.0585292845</v>
          </cell>
          <cell r="Y49">
            <v>1389559.1609148686</v>
          </cell>
          <cell r="Z49">
            <v>1529598.0747266703</v>
          </cell>
          <cell r="AA49">
            <v>1675309.2736426257</v>
          </cell>
        </row>
        <row r="50">
          <cell r="A50" t="str">
            <v>Bud17</v>
          </cell>
          <cell r="B50" t="str">
            <v>Operating profit before provisions</v>
          </cell>
          <cell r="C50">
            <v>111020.59894893254</v>
          </cell>
          <cell r="D50">
            <v>95137.058841834136</v>
          </cell>
          <cell r="E50">
            <v>118727.71600323744</v>
          </cell>
          <cell r="F50">
            <v>112017.24505017418</v>
          </cell>
          <cell r="G50">
            <v>116889.69819361428</v>
          </cell>
          <cell r="H50">
            <v>161508.58220540971</v>
          </cell>
          <cell r="I50">
            <v>123231.72334451161</v>
          </cell>
          <cell r="J50">
            <v>126800.95722703086</v>
          </cell>
          <cell r="K50">
            <v>119538.15826666684</v>
          </cell>
          <cell r="L50">
            <v>124671.95014018143</v>
          </cell>
          <cell r="M50">
            <v>124035.29448559249</v>
          </cell>
          <cell r="N50">
            <v>133753.17265485911</v>
          </cell>
          <cell r="O50">
            <v>1467332.1553620449</v>
          </cell>
          <cell r="P50">
            <v>111020.59894893254</v>
          </cell>
          <cell r="Q50">
            <v>206157.65779076674</v>
          </cell>
          <cell r="R50">
            <v>324885.37379400403</v>
          </cell>
          <cell r="S50">
            <v>436902.61884417827</v>
          </cell>
          <cell r="T50">
            <v>553792.31703779264</v>
          </cell>
          <cell r="U50">
            <v>715300.89924320241</v>
          </cell>
          <cell r="V50">
            <v>838532.62258771388</v>
          </cell>
          <cell r="W50">
            <v>965333.57981474465</v>
          </cell>
          <cell r="X50">
            <v>1084871.7380814117</v>
          </cell>
          <cell r="Y50">
            <v>1209543.6882215929</v>
          </cell>
          <cell r="Z50">
            <v>1333578.9827071854</v>
          </cell>
          <cell r="AA50">
            <v>1467332.1553620449</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59977.005816930367</v>
          </cell>
          <cell r="D55">
            <v>45120.539892919092</v>
          </cell>
          <cell r="E55">
            <v>68742.185677476111</v>
          </cell>
          <cell r="F55">
            <v>62601.721916448223</v>
          </cell>
          <cell r="G55">
            <v>67747.225805519702</v>
          </cell>
          <cell r="H55">
            <v>112854.16337236765</v>
          </cell>
          <cell r="I55">
            <v>70885.245371634926</v>
          </cell>
          <cell r="J55">
            <v>79043.914899412281</v>
          </cell>
          <cell r="K55">
            <v>71637.150947440939</v>
          </cell>
          <cell r="L55">
            <v>77067.671236656199</v>
          </cell>
          <cell r="M55">
            <v>76766.541970797683</v>
          </cell>
          <cell r="N55">
            <v>80821.916780751708</v>
          </cell>
          <cell r="O55">
            <v>873265.28368835512</v>
          </cell>
          <cell r="P55">
            <v>59977.005816930367</v>
          </cell>
          <cell r="Q55">
            <v>105097.54570984952</v>
          </cell>
          <cell r="R55">
            <v>173839.7313873255</v>
          </cell>
          <cell r="S55">
            <v>236441.45330377377</v>
          </cell>
          <cell r="T55">
            <v>304188.67910929356</v>
          </cell>
          <cell r="U55">
            <v>417042.84248166124</v>
          </cell>
          <cell r="V55">
            <v>487928.08785329602</v>
          </cell>
          <cell r="W55">
            <v>566972.00275270827</v>
          </cell>
          <cell r="X55">
            <v>638609.15370014939</v>
          </cell>
          <cell r="Y55">
            <v>715676.82493680529</v>
          </cell>
          <cell r="Z55">
            <v>792443.36690760299</v>
          </cell>
          <cell r="AA55">
            <v>873265.28368835512</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60098.005816930367</v>
          </cell>
          <cell r="D59">
            <v>45242.071596056667</v>
          </cell>
          <cell r="E59">
            <v>69896.017258280961</v>
          </cell>
          <cell r="F59">
            <v>62739.884546153371</v>
          </cell>
          <cell r="G59">
            <v>67885.388435224842</v>
          </cell>
          <cell r="H59">
            <v>114023.9949531725</v>
          </cell>
          <cell r="I59">
            <v>71036.612542606017</v>
          </cell>
          <cell r="J59">
            <v>79195.282070383371</v>
          </cell>
          <cell r="K59">
            <v>72819.98252824579</v>
          </cell>
          <cell r="L59">
            <v>77209.047713310472</v>
          </cell>
          <cell r="M59">
            <v>76907.918447451957</v>
          </cell>
          <cell r="N59">
            <v>81994.748361556558</v>
          </cell>
          <cell r="O59">
            <v>879048.95426937309</v>
          </cell>
          <cell r="P59">
            <v>60098.005816930367</v>
          </cell>
          <cell r="Q59">
            <v>105340.0774129871</v>
          </cell>
          <cell r="R59">
            <v>175236.09467126793</v>
          </cell>
          <cell r="S59">
            <v>237975.97921742135</v>
          </cell>
          <cell r="T59">
            <v>305861.36765264627</v>
          </cell>
          <cell r="U59">
            <v>419885.36260581878</v>
          </cell>
          <cell r="V59">
            <v>490921.97514842468</v>
          </cell>
          <cell r="W59">
            <v>570117.25721880805</v>
          </cell>
          <cell r="X59">
            <v>642937.23974705394</v>
          </cell>
          <cell r="Y59">
            <v>720146.28746036417</v>
          </cell>
          <cell r="Z59">
            <v>797054.20590781607</v>
          </cell>
          <cell r="AA59">
            <v>879048.95426937309</v>
          </cell>
        </row>
        <row r="60">
          <cell r="A60" t="str">
            <v>Bud29</v>
          </cell>
          <cell r="B60" t="str">
            <v>Minority shareholders profit</v>
          </cell>
        </row>
        <row r="61">
          <cell r="A61" t="str">
            <v>Bud27</v>
          </cell>
          <cell r="B61" t="str">
            <v>Taxation</v>
          </cell>
          <cell r="C61">
            <v>-15295.861091039913</v>
          </cell>
          <cell r="D61">
            <v>-12482.930460787757</v>
          </cell>
          <cell r="E61">
            <v>-17752.908124036534</v>
          </cell>
          <cell r="F61">
            <v>-17204.134242041564</v>
          </cell>
          <cell r="G61">
            <v>-18708.00214047165</v>
          </cell>
          <cell r="H61">
            <v>-18944.3558372189</v>
          </cell>
          <cell r="I61">
            <v>-18722.128889713837</v>
          </cell>
          <cell r="J61">
            <v>-20159.695297523518</v>
          </cell>
          <cell r="K61">
            <v>-19530.774571455313</v>
          </cell>
          <cell r="L61">
            <v>-20484.03403803903</v>
          </cell>
          <cell r="M61">
            <v>-20577.702890641827</v>
          </cell>
          <cell r="N61">
            <v>-22016.942907385936</v>
          </cell>
          <cell r="O61">
            <v>-221879.4704903558</v>
          </cell>
          <cell r="P61">
            <v>-15295.861091039913</v>
          </cell>
          <cell r="Q61">
            <v>-27778.791551827671</v>
          </cell>
          <cell r="R61">
            <v>-45531.699675864205</v>
          </cell>
          <cell r="S61">
            <v>-62735.833917905766</v>
          </cell>
          <cell r="T61">
            <v>-81443.836058377419</v>
          </cell>
          <cell r="U61">
            <v>-100388.19189559632</v>
          </cell>
          <cell r="V61">
            <v>-119110.32078531015</v>
          </cell>
          <cell r="W61">
            <v>-139270.01608283367</v>
          </cell>
          <cell r="X61">
            <v>-158800.79065428898</v>
          </cell>
          <cell r="Y61">
            <v>-179284.82469232802</v>
          </cell>
          <cell r="Z61">
            <v>-199862.52758296987</v>
          </cell>
          <cell r="AA61">
            <v>-221879.4704903558</v>
          </cell>
        </row>
        <row r="62">
          <cell r="A62" t="str">
            <v>Bud28</v>
          </cell>
          <cell r="B62" t="str">
            <v>Profit after tax</v>
          </cell>
          <cell r="C62">
            <v>44802.144725890452</v>
          </cell>
          <cell r="D62">
            <v>32759.14113526891</v>
          </cell>
          <cell r="E62">
            <v>52143.109134244427</v>
          </cell>
          <cell r="F62">
            <v>45535.750304111803</v>
          </cell>
          <cell r="G62">
            <v>49177.386294753189</v>
          </cell>
          <cell r="H62">
            <v>95079.6391159536</v>
          </cell>
          <cell r="I62">
            <v>52314.483652892181</v>
          </cell>
          <cell r="J62">
            <v>59035.586772859853</v>
          </cell>
          <cell r="K62">
            <v>53289.207956790473</v>
          </cell>
          <cell r="L62">
            <v>56725.013675271446</v>
          </cell>
          <cell r="M62">
            <v>56330.21555681013</v>
          </cell>
          <cell r="N62">
            <v>59977.805454170622</v>
          </cell>
          <cell r="O62">
            <v>657169.48377901735</v>
          </cell>
          <cell r="P62">
            <v>44802.144725890452</v>
          </cell>
          <cell r="Q62">
            <v>77561.285861159427</v>
          </cell>
          <cell r="R62">
            <v>129704.39499540372</v>
          </cell>
          <cell r="S62">
            <v>175240.14529951557</v>
          </cell>
          <cell r="T62">
            <v>224417.53159426886</v>
          </cell>
          <cell r="U62">
            <v>319497.17071022245</v>
          </cell>
          <cell r="V62">
            <v>371811.6543631145</v>
          </cell>
          <cell r="W62">
            <v>430847.24113597441</v>
          </cell>
          <cell r="X62">
            <v>484136.44909276499</v>
          </cell>
          <cell r="Y62">
            <v>540861.46276803617</v>
          </cell>
          <cell r="Z62">
            <v>597191.6783248462</v>
          </cell>
          <cell r="AA62">
            <v>657169.48377901735</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65568.543699999937</v>
          </cell>
          <cell r="I76">
            <v>65818.326440000019</v>
          </cell>
          <cell r="J76">
            <v>68638.275070000047</v>
          </cell>
          <cell r="K76">
            <v>72198.746029999966</v>
          </cell>
          <cell r="L76">
            <v>72166.728680000044</v>
          </cell>
          <cell r="M76">
            <v>83369.147979999936</v>
          </cell>
          <cell r="N76">
            <v>75209.967860000121</v>
          </cell>
          <cell r="O76">
            <v>859740.59244000004</v>
          </cell>
          <cell r="P76">
            <v>75598.046170000001</v>
          </cell>
          <cell r="Q76">
            <v>148515.44615</v>
          </cell>
          <cell r="R76">
            <v>221956.65178000001</v>
          </cell>
          <cell r="S76">
            <v>289762.58483000001</v>
          </cell>
          <cell r="T76">
            <v>356770.85668000003</v>
          </cell>
          <cell r="U76">
            <v>422339.40037999995</v>
          </cell>
          <cell r="V76">
            <v>488157.72681999998</v>
          </cell>
          <cell r="W76">
            <v>556796.00189000007</v>
          </cell>
          <cell r="X76">
            <v>628994.74791999999</v>
          </cell>
          <cell r="Y76">
            <v>701161.47660000005</v>
          </cell>
          <cell r="Z76">
            <v>784530.62457999995</v>
          </cell>
          <cell r="AA76">
            <v>859740.59244000004</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54582.09458110881</v>
          </cell>
          <cell r="I77">
            <v>47550.899519146493</v>
          </cell>
          <cell r="J77">
            <v>45023.096052129396</v>
          </cell>
          <cell r="K77">
            <v>44765.568074357798</v>
          </cell>
          <cell r="L77">
            <v>45639.538569579912</v>
          </cell>
          <cell r="M77">
            <v>47122.600714931548</v>
          </cell>
          <cell r="N77">
            <v>67643.804033146385</v>
          </cell>
          <cell r="O77">
            <v>606132.30639128364</v>
          </cell>
          <cell r="P77">
            <v>48254.053215993335</v>
          </cell>
          <cell r="Q77">
            <v>96120.61954855673</v>
          </cell>
          <cell r="R77">
            <v>146693.69000386557</v>
          </cell>
          <cell r="S77">
            <v>197828.62309461698</v>
          </cell>
          <cell r="T77">
            <v>253804.70484688337</v>
          </cell>
          <cell r="U77">
            <v>308386.7994279922</v>
          </cell>
          <cell r="V77">
            <v>355937.69894713868</v>
          </cell>
          <cell r="W77">
            <v>400960.79499926808</v>
          </cell>
          <cell r="X77">
            <v>445726.36307362589</v>
          </cell>
          <cell r="Y77">
            <v>491365.90164320578</v>
          </cell>
          <cell r="Z77">
            <v>538488.50235813728</v>
          </cell>
          <cell r="AA77">
            <v>606132.30639128364</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sheetData sheetId="1" refreshError="1"/>
      <sheetData sheetId="2"/>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256898.24243982718</v>
          </cell>
          <cell r="D4">
            <v>239121.11731696836</v>
          </cell>
          <cell r="E4">
            <v>267170.25757737737</v>
          </cell>
          <cell r="F4">
            <v>250034.34070118915</v>
          </cell>
          <cell r="G4">
            <v>254356.0305320326</v>
          </cell>
          <cell r="H4">
            <v>249761.92798637069</v>
          </cell>
          <cell r="I4">
            <v>245664.72217968261</v>
          </cell>
          <cell r="J4">
            <v>250534.49702963227</v>
          </cell>
          <cell r="K4">
            <v>234198.6530395211</v>
          </cell>
          <cell r="L4">
            <v>246084.84725340197</v>
          </cell>
          <cell r="M4">
            <v>237820.02751448049</v>
          </cell>
          <cell r="N4">
            <v>479074.96744951629</v>
          </cell>
          <cell r="O4">
            <v>3210719.6310200002</v>
          </cell>
          <cell r="P4">
            <v>256898.24243982718</v>
          </cell>
          <cell r="Q4">
            <v>496019.35975679557</v>
          </cell>
          <cell r="R4">
            <v>763189.61733417294</v>
          </cell>
          <cell r="S4">
            <v>1013223.9580353621</v>
          </cell>
          <cell r="T4">
            <v>1267579.9885673947</v>
          </cell>
          <cell r="U4">
            <v>1517341.9165537653</v>
          </cell>
          <cell r="V4">
            <v>1763006.638733448</v>
          </cell>
          <cell r="W4">
            <v>2013541.1357630803</v>
          </cell>
          <cell r="X4">
            <v>2247739.7888026014</v>
          </cell>
          <cell r="Y4">
            <v>2493824.6360560032</v>
          </cell>
          <cell r="Z4">
            <v>2731644.6635704837</v>
          </cell>
          <cell r="AA4">
            <v>3210719.6310200002</v>
          </cell>
        </row>
        <row r="5">
          <cell r="A5" t="str">
            <v>Act02</v>
          </cell>
          <cell r="B5" t="str">
            <v>Interest expense</v>
          </cell>
          <cell r="C5">
            <v>-102848.10397847509</v>
          </cell>
          <cell r="D5">
            <v>-95890.858788475074</v>
          </cell>
          <cell r="E5">
            <v>-106462.03493847503</v>
          </cell>
          <cell r="F5">
            <v>-98417.796278475143</v>
          </cell>
          <cell r="G5">
            <v>-99750.040838475106</v>
          </cell>
          <cell r="H5">
            <v>-88421.393538475037</v>
          </cell>
          <cell r="I5">
            <v>-82581.961698475061</v>
          </cell>
          <cell r="J5">
            <v>-87807.826188475097</v>
          </cell>
          <cell r="K5">
            <v>-81354.152368475101</v>
          </cell>
          <cell r="L5">
            <v>-82330.441768475081</v>
          </cell>
          <cell r="M5">
            <v>-75974.86100847504</v>
          </cell>
          <cell r="N5">
            <v>-385547.33542677382</v>
          </cell>
          <cell r="O5">
            <v>-1387386.8068199998</v>
          </cell>
          <cell r="P5">
            <v>-102848.10397847509</v>
          </cell>
          <cell r="Q5">
            <v>-198738.96276695016</v>
          </cell>
          <cell r="R5">
            <v>-305200.99770542519</v>
          </cell>
          <cell r="S5">
            <v>-403618.79398390034</v>
          </cell>
          <cell r="T5">
            <v>-503368.83482237544</v>
          </cell>
          <cell r="U5">
            <v>-591790.22836085048</v>
          </cell>
          <cell r="V5">
            <v>-674372.19005932554</v>
          </cell>
          <cell r="W5">
            <v>-762180.01624780067</v>
          </cell>
          <cell r="X5">
            <v>-843534.16861627577</v>
          </cell>
          <cell r="Y5">
            <v>-925864.61038475088</v>
          </cell>
          <cell r="Z5">
            <v>-1001839.4713932259</v>
          </cell>
          <cell r="AA5">
            <v>-1387386.8068199998</v>
          </cell>
        </row>
        <row r="6">
          <cell r="A6" t="str">
            <v>Act03</v>
          </cell>
          <cell r="B6" t="str">
            <v>Net interest income</v>
          </cell>
          <cell r="C6">
            <v>154050.13846135209</v>
          </cell>
          <cell r="D6">
            <v>143230.25852849329</v>
          </cell>
          <cell r="E6">
            <v>160708.22263890234</v>
          </cell>
          <cell r="F6">
            <v>151616.54442271401</v>
          </cell>
          <cell r="G6">
            <v>154605.98969355749</v>
          </cell>
          <cell r="H6">
            <v>161340.53444789565</v>
          </cell>
          <cell r="I6">
            <v>163082.76048120754</v>
          </cell>
          <cell r="J6">
            <v>162726.67084115717</v>
          </cell>
          <cell r="K6">
            <v>152844.500671046</v>
          </cell>
          <cell r="L6">
            <v>163754.40548492689</v>
          </cell>
          <cell r="M6">
            <v>161845.16650600545</v>
          </cell>
          <cell r="N6">
            <v>93527.632022742473</v>
          </cell>
          <cell r="O6">
            <v>1823332.8242000004</v>
          </cell>
          <cell r="P6">
            <v>154050.13846135209</v>
          </cell>
          <cell r="Q6">
            <v>297280.39698984544</v>
          </cell>
          <cell r="R6">
            <v>457988.61962874775</v>
          </cell>
          <cell r="S6">
            <v>609605.16405146173</v>
          </cell>
          <cell r="T6">
            <v>764211.15374501923</v>
          </cell>
          <cell r="U6">
            <v>925551.68819291482</v>
          </cell>
          <cell r="V6">
            <v>1088634.4486741223</v>
          </cell>
          <cell r="W6">
            <v>1251361.1195152798</v>
          </cell>
          <cell r="X6">
            <v>1404205.6201863256</v>
          </cell>
          <cell r="Y6">
            <v>1567960.0256712523</v>
          </cell>
          <cell r="Z6">
            <v>1729805.1921772577</v>
          </cell>
          <cell r="AA6">
            <v>1823332.8242000004</v>
          </cell>
        </row>
        <row r="7">
          <cell r="A7" t="str">
            <v>Act04</v>
          </cell>
          <cell r="B7" t="str">
            <v>Fee Income</v>
          </cell>
          <cell r="C7">
            <v>126332.41542000002</v>
          </cell>
          <cell r="D7">
            <v>90842.335599999991</v>
          </cell>
          <cell r="E7">
            <v>136036.4265</v>
          </cell>
          <cell r="F7">
            <v>124649.26360000003</v>
          </cell>
          <cell r="G7">
            <v>130731.00324999995</v>
          </cell>
          <cell r="H7">
            <v>125117.5704</v>
          </cell>
          <cell r="I7">
            <v>123567.40338000012</v>
          </cell>
          <cell r="J7">
            <v>118370.94832999993</v>
          </cell>
          <cell r="K7">
            <v>87102.261910000001</v>
          </cell>
          <cell r="L7">
            <v>117205.45424999998</v>
          </cell>
          <cell r="M7">
            <v>125152.18270000006</v>
          </cell>
          <cell r="N7">
            <v>134266.68178999994</v>
          </cell>
          <cell r="O7">
            <v>1439373.9471300002</v>
          </cell>
          <cell r="P7">
            <v>126332.41542000002</v>
          </cell>
          <cell r="Q7">
            <v>217174.75102000003</v>
          </cell>
          <cell r="R7">
            <v>353211.17752000003</v>
          </cell>
          <cell r="S7">
            <v>477860.44112000009</v>
          </cell>
          <cell r="T7">
            <v>608591.44437000004</v>
          </cell>
          <cell r="U7">
            <v>733709.01477000001</v>
          </cell>
          <cell r="V7">
            <v>857276.41815000016</v>
          </cell>
          <cell r="W7">
            <v>975647.36648000008</v>
          </cell>
          <cell r="X7">
            <v>1062749.6283900002</v>
          </cell>
          <cell r="Y7">
            <v>1179955.0826400002</v>
          </cell>
          <cell r="Z7">
            <v>1305107.2653400002</v>
          </cell>
          <cell r="AA7">
            <v>1439373.9471300002</v>
          </cell>
        </row>
        <row r="8">
          <cell r="A8" t="str">
            <v>Act05</v>
          </cell>
          <cell r="B8" t="str">
            <v>Commission expense</v>
          </cell>
          <cell r="C8">
            <v>-26623.823979999994</v>
          </cell>
          <cell r="D8">
            <v>-26485.943450000006</v>
          </cell>
          <cell r="E8">
            <v>-29547.896140000001</v>
          </cell>
          <cell r="F8">
            <v>-30834.158620000006</v>
          </cell>
          <cell r="G8">
            <v>-33912.012749999994</v>
          </cell>
          <cell r="H8">
            <v>-31170.242250000003</v>
          </cell>
          <cell r="I8">
            <v>-25473.979850000011</v>
          </cell>
          <cell r="J8">
            <v>-25185.850429999984</v>
          </cell>
          <cell r="K8">
            <v>-21357.852740000002</v>
          </cell>
          <cell r="L8">
            <v>-22900.435710000012</v>
          </cell>
          <cell r="M8">
            <v>-27501.810329999975</v>
          </cell>
          <cell r="N8">
            <v>-33216.988409999984</v>
          </cell>
          <cell r="O8">
            <v>-334210.99465999997</v>
          </cell>
          <cell r="P8">
            <v>-26623.823979999994</v>
          </cell>
          <cell r="Q8">
            <v>-53109.76743</v>
          </cell>
          <cell r="R8">
            <v>-82657.663570000004</v>
          </cell>
          <cell r="S8">
            <v>-113491.82219000001</v>
          </cell>
          <cell r="T8">
            <v>-147403.83494</v>
          </cell>
          <cell r="U8">
            <v>-178574.07719000001</v>
          </cell>
          <cell r="V8">
            <v>-204048.05704000001</v>
          </cell>
          <cell r="W8">
            <v>-229233.90747000001</v>
          </cell>
          <cell r="X8">
            <v>-250591.76021000001</v>
          </cell>
          <cell r="Y8">
            <v>-273492.19592000003</v>
          </cell>
          <cell r="Z8">
            <v>-300994.00624999998</v>
          </cell>
          <cell r="AA8">
            <v>-334210.99465999997</v>
          </cell>
        </row>
        <row r="9">
          <cell r="A9" t="str">
            <v>Act06</v>
          </cell>
          <cell r="B9" t="str">
            <v>Net fee and commission income</v>
          </cell>
          <cell r="C9">
            <v>99708.591440000018</v>
          </cell>
          <cell r="D9">
            <v>64356.392149999985</v>
          </cell>
          <cell r="E9">
            <v>106488.53036</v>
          </cell>
          <cell r="F9">
            <v>93815.104980000033</v>
          </cell>
          <cell r="G9">
            <v>96818.990499999956</v>
          </cell>
          <cell r="H9">
            <v>93947.328149999987</v>
          </cell>
          <cell r="I9">
            <v>98093.423530000116</v>
          </cell>
          <cell r="J9">
            <v>93185.097899999935</v>
          </cell>
          <cell r="K9">
            <v>65744.409169999999</v>
          </cell>
          <cell r="L9">
            <v>94305.018539999961</v>
          </cell>
          <cell r="M9">
            <v>97650.372370000085</v>
          </cell>
          <cell r="N9">
            <v>101049.69337999995</v>
          </cell>
          <cell r="O9">
            <v>1105162.9524700004</v>
          </cell>
          <cell r="P9">
            <v>99708.591440000018</v>
          </cell>
          <cell r="Q9">
            <v>164064.98359000002</v>
          </cell>
          <cell r="R9">
            <v>270553.51395000005</v>
          </cell>
          <cell r="S9">
            <v>364368.61893000011</v>
          </cell>
          <cell r="T9">
            <v>461187.60943000007</v>
          </cell>
          <cell r="U9">
            <v>555134.93758000003</v>
          </cell>
          <cell r="V9">
            <v>653228.36111000017</v>
          </cell>
          <cell r="W9">
            <v>746413.45901000011</v>
          </cell>
          <cell r="X9">
            <v>812157.86818000022</v>
          </cell>
          <cell r="Y9">
            <v>906462.88672000007</v>
          </cell>
          <cell r="Z9">
            <v>1004113.2590900002</v>
          </cell>
          <cell r="AA9">
            <v>1105162.9524700004</v>
          </cell>
        </row>
        <row r="10">
          <cell r="A10" t="str">
            <v>Act07</v>
          </cell>
          <cell r="B10" t="str">
            <v>Dividend income</v>
          </cell>
          <cell r="C10">
            <v>253.26</v>
          </cell>
          <cell r="D10">
            <v>100.93453</v>
          </cell>
          <cell r="E10">
            <v>-4.5999999565538019E-4</v>
          </cell>
          <cell r="F10">
            <v>2892.1313500000006</v>
          </cell>
          <cell r="G10">
            <v>1746.9151500000016</v>
          </cell>
          <cell r="H10">
            <v>48628.429130000011</v>
          </cell>
          <cell r="I10">
            <v>155.18559000000005</v>
          </cell>
          <cell r="J10">
            <v>201.5995399999963</v>
          </cell>
          <cell r="K10">
            <v>254.34806000000015</v>
          </cell>
          <cell r="L10">
            <v>271.94799999999987</v>
          </cell>
          <cell r="M10">
            <v>8.9240400000107911</v>
          </cell>
          <cell r="N10">
            <v>0</v>
          </cell>
          <cell r="O10">
            <v>54513.674930000023</v>
          </cell>
          <cell r="P10">
            <v>253.26</v>
          </cell>
          <cell r="Q10">
            <v>354.19452999999999</v>
          </cell>
          <cell r="R10">
            <v>354.19407000000433</v>
          </cell>
          <cell r="S10">
            <v>3246.3254200000047</v>
          </cell>
          <cell r="T10">
            <v>4993.2405700000063</v>
          </cell>
          <cell r="U10">
            <v>53621.66970000002</v>
          </cell>
          <cell r="V10">
            <v>53776.855290000021</v>
          </cell>
          <cell r="W10">
            <v>53978.454830000017</v>
          </cell>
          <cell r="X10">
            <v>54232.802890000014</v>
          </cell>
          <cell r="Y10">
            <v>54504.75089000001</v>
          </cell>
          <cell r="Z10">
            <v>54513.674930000023</v>
          </cell>
          <cell r="AA10">
            <v>54513.674930000023</v>
          </cell>
        </row>
        <row r="11">
          <cell r="A11" t="str">
            <v>Act08</v>
          </cell>
          <cell r="B11" t="str">
            <v>Foreign exchange profit</v>
          </cell>
          <cell r="C11">
            <v>25861.801289999999</v>
          </cell>
          <cell r="D11">
            <v>29032.996670000004</v>
          </cell>
          <cell r="E11">
            <v>29571.323119999994</v>
          </cell>
          <cell r="F11">
            <v>29568.423839999996</v>
          </cell>
          <cell r="G11">
            <v>29551.659940000012</v>
          </cell>
          <cell r="H11">
            <v>29076.211669999986</v>
          </cell>
          <cell r="I11">
            <v>29745.654150000017</v>
          </cell>
          <cell r="J11">
            <v>24655.073909999988</v>
          </cell>
          <cell r="K11">
            <v>27198.815139999995</v>
          </cell>
          <cell r="L11">
            <v>30578.650689999984</v>
          </cell>
          <cell r="M11">
            <v>26411.845780000036</v>
          </cell>
          <cell r="N11">
            <v>29165.771839999983</v>
          </cell>
          <cell r="O11">
            <v>340418.22804000002</v>
          </cell>
          <cell r="P11">
            <v>25861.801289999999</v>
          </cell>
          <cell r="Q11">
            <v>54894.797960000004</v>
          </cell>
          <cell r="R11">
            <v>84466.121079999997</v>
          </cell>
          <cell r="S11">
            <v>114034.54491999999</v>
          </cell>
          <cell r="T11">
            <v>143586.20486</v>
          </cell>
          <cell r="U11">
            <v>172662.41652999999</v>
          </cell>
          <cell r="V11">
            <v>202408.07068</v>
          </cell>
          <cell r="W11">
            <v>227063.14458999998</v>
          </cell>
          <cell r="X11">
            <v>254261.95972999997</v>
          </cell>
          <cell r="Y11">
            <v>284840.61041999998</v>
          </cell>
          <cell r="Z11">
            <v>311252.45620000002</v>
          </cell>
          <cell r="AA11">
            <v>340418.22804000002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-23550.138388542808</v>
          </cell>
          <cell r="D13">
            <v>-25020.395616854701</v>
          </cell>
          <cell r="E13">
            <v>-21782.926186199304</v>
          </cell>
          <cell r="F13">
            <v>-24159.536108276247</v>
          </cell>
          <cell r="G13">
            <v>31001.575829842182</v>
          </cell>
          <cell r="H13">
            <v>-263778.57063287142</v>
          </cell>
          <cell r="I13">
            <v>-25355.019243972813</v>
          </cell>
          <cell r="J13">
            <v>-27380.743294170104</v>
          </cell>
          <cell r="K13">
            <v>-22902.553118900742</v>
          </cell>
          <cell r="L13">
            <v>-33217.40144306772</v>
          </cell>
          <cell r="M13">
            <v>-2632.0766649833768</v>
          </cell>
          <cell r="N13">
            <v>589418.18474799721</v>
          </cell>
          <cell r="O13">
            <v>150640.39988000022</v>
          </cell>
          <cell r="P13">
            <v>-23550.138388542808</v>
          </cell>
          <cell r="Q13">
            <v>-48570.534005397509</v>
          </cell>
          <cell r="R13">
            <v>-70353.460191596809</v>
          </cell>
          <cell r="S13">
            <v>-94512.996299873048</v>
          </cell>
          <cell r="T13">
            <v>-63511.420470030862</v>
          </cell>
          <cell r="U13">
            <v>-327289.99110290228</v>
          </cell>
          <cell r="V13">
            <v>-352645.01034687506</v>
          </cell>
          <cell r="W13">
            <v>-380025.75364104519</v>
          </cell>
          <cell r="X13">
            <v>-402928.30675994593</v>
          </cell>
          <cell r="Y13">
            <v>-436145.70820301364</v>
          </cell>
          <cell r="Z13">
            <v>-438777.78486799699</v>
          </cell>
          <cell r="AA13">
            <v>150640.39988000022</v>
          </cell>
        </row>
        <row r="14">
          <cell r="A14" t="str">
            <v>Act11</v>
          </cell>
          <cell r="B14" t="str">
            <v>Other income</v>
          </cell>
          <cell r="C14">
            <v>102273.51434145721</v>
          </cell>
          <cell r="D14">
            <v>68469.92773314529</v>
          </cell>
          <cell r="E14">
            <v>114276.92683380071</v>
          </cell>
          <cell r="F14">
            <v>102116.12406172376</v>
          </cell>
          <cell r="G14">
            <v>159119.14141984214</v>
          </cell>
          <cell r="H14">
            <v>-92126.601682871435</v>
          </cell>
          <cell r="I14">
            <v>102639.24402602731</v>
          </cell>
          <cell r="J14">
            <v>90661.028055829811</v>
          </cell>
          <cell r="K14">
            <v>70295.019251099249</v>
          </cell>
          <cell r="L14">
            <v>91938.215786932225</v>
          </cell>
          <cell r="M14">
            <v>121439.06552501675</v>
          </cell>
          <cell r="N14">
            <v>719633.6499679971</v>
          </cell>
          <cell r="O14">
            <v>1650735.2553200005</v>
          </cell>
          <cell r="P14">
            <v>102273.51434145721</v>
          </cell>
          <cell r="Q14">
            <v>170743.44207460253</v>
          </cell>
          <cell r="R14">
            <v>285020.36890840327</v>
          </cell>
          <cell r="S14">
            <v>387136.49297012709</v>
          </cell>
          <cell r="T14">
            <v>546255.63438996917</v>
          </cell>
          <cell r="U14">
            <v>454129.03270709765</v>
          </cell>
          <cell r="V14">
            <v>556768.27673312509</v>
          </cell>
          <cell r="W14">
            <v>647429.30478895502</v>
          </cell>
          <cell r="X14">
            <v>717724.32404005423</v>
          </cell>
          <cell r="Y14">
            <v>809662.5398269865</v>
          </cell>
          <cell r="Z14">
            <v>931101.60535200336</v>
          </cell>
          <cell r="AA14">
            <v>1650735.2553200005</v>
          </cell>
        </row>
        <row r="15">
          <cell r="A15" t="str">
            <v>Act12</v>
          </cell>
          <cell r="B15" t="str">
            <v>Total income</v>
          </cell>
          <cell r="C15">
            <v>256323.65280280932</v>
          </cell>
          <cell r="D15">
            <v>211700.18626163859</v>
          </cell>
          <cell r="E15">
            <v>274985.14947270305</v>
          </cell>
          <cell r="F15">
            <v>253732.66848443777</v>
          </cell>
          <cell r="G15">
            <v>313725.13111339964</v>
          </cell>
          <cell r="H15">
            <v>69213.932765024219</v>
          </cell>
          <cell r="I15">
            <v>265722.00450723484</v>
          </cell>
          <cell r="J15">
            <v>253387.69889698699</v>
          </cell>
          <cell r="K15">
            <v>223139.51992214523</v>
          </cell>
          <cell r="L15">
            <v>255692.6212718591</v>
          </cell>
          <cell r="M15">
            <v>283284.2320310222</v>
          </cell>
          <cell r="N15">
            <v>813161.28199073952</v>
          </cell>
          <cell r="O15">
            <v>3474068.0795200011</v>
          </cell>
          <cell r="P15">
            <v>256323.65280280932</v>
          </cell>
          <cell r="Q15">
            <v>468023.83906444797</v>
          </cell>
          <cell r="R15">
            <v>743008.98853715102</v>
          </cell>
          <cell r="S15">
            <v>996741.65702158888</v>
          </cell>
          <cell r="T15">
            <v>1310466.7881349884</v>
          </cell>
          <cell r="U15">
            <v>1379680.7209000124</v>
          </cell>
          <cell r="V15">
            <v>1645402.7254072474</v>
          </cell>
          <cell r="W15">
            <v>1898790.4243042348</v>
          </cell>
          <cell r="X15">
            <v>2121929.94422638</v>
          </cell>
          <cell r="Y15">
            <v>2377622.5654982389</v>
          </cell>
          <cell r="Z15">
            <v>2660906.7975292611</v>
          </cell>
          <cell r="AA15">
            <v>3474068.0795200011</v>
          </cell>
        </row>
        <row r="16">
          <cell r="A16" t="str">
            <v>Act13</v>
          </cell>
          <cell r="B16" t="str">
            <v>Personnel expenses</v>
          </cell>
          <cell r="C16">
            <v>77915.499194677512</v>
          </cell>
          <cell r="D16">
            <v>69793.800009231069</v>
          </cell>
          <cell r="E16">
            <v>86068.276270212431</v>
          </cell>
          <cell r="F16">
            <v>76864.383252746309</v>
          </cell>
          <cell r="G16">
            <v>75865.450283330341</v>
          </cell>
          <cell r="H16">
            <v>60093.588716671758</v>
          </cell>
          <cell r="I16">
            <v>82453.400149018256</v>
          </cell>
          <cell r="J16">
            <v>85553.515845450456</v>
          </cell>
          <cell r="K16">
            <v>78381.971431036989</v>
          </cell>
          <cell r="L16">
            <v>81092.084778000033</v>
          </cell>
          <cell r="M16">
            <v>75724.311669477407</v>
          </cell>
          <cell r="N16">
            <v>116314.30882014721</v>
          </cell>
          <cell r="O16">
            <v>966120.59041999967</v>
          </cell>
          <cell r="P16">
            <v>77915.499194677512</v>
          </cell>
          <cell r="Q16">
            <v>147709.29920390859</v>
          </cell>
          <cell r="R16">
            <v>233777.57547412103</v>
          </cell>
          <cell r="S16">
            <v>310641.95872686733</v>
          </cell>
          <cell r="T16">
            <v>386507.40901019768</v>
          </cell>
          <cell r="U16">
            <v>446600.99772686942</v>
          </cell>
          <cell r="V16">
            <v>529054.39787588769</v>
          </cell>
          <cell r="W16">
            <v>614607.91372133815</v>
          </cell>
          <cell r="X16">
            <v>692989.88515237509</v>
          </cell>
          <cell r="Y16">
            <v>774081.96993037511</v>
          </cell>
          <cell r="Z16">
            <v>849806.28159985249</v>
          </cell>
          <cell r="AA16">
            <v>966120.59041999967</v>
          </cell>
        </row>
        <row r="17">
          <cell r="A17" t="str">
            <v>Act14</v>
          </cell>
          <cell r="B17" t="str">
            <v>General and administrative expenses</v>
          </cell>
          <cell r="C17">
            <v>42771.058150228062</v>
          </cell>
          <cell r="D17">
            <v>47321.51467088818</v>
          </cell>
          <cell r="E17">
            <v>53412.834911173864</v>
          </cell>
          <cell r="F17">
            <v>55328.746676784212</v>
          </cell>
          <cell r="G17">
            <v>53636.612714352399</v>
          </cell>
          <cell r="H17">
            <v>63162.328224322941</v>
          </cell>
          <cell r="I17">
            <v>51214.422003424777</v>
          </cell>
          <cell r="J17">
            <v>48893.636948891493</v>
          </cell>
          <cell r="K17">
            <v>50346.054309363295</v>
          </cell>
          <cell r="L17">
            <v>49384.001831476264</v>
          </cell>
          <cell r="M17">
            <v>54433.977035252465</v>
          </cell>
          <cell r="N17">
            <v>79366.896863842034</v>
          </cell>
          <cell r="O17">
            <v>649272.08434000006</v>
          </cell>
          <cell r="P17">
            <v>42771.058150228062</v>
          </cell>
          <cell r="Q17">
            <v>90092.57282111625</v>
          </cell>
          <cell r="R17">
            <v>143505.4077322901</v>
          </cell>
          <cell r="S17">
            <v>198834.15440907431</v>
          </cell>
          <cell r="T17">
            <v>252470.76712342672</v>
          </cell>
          <cell r="U17">
            <v>315633.09534774965</v>
          </cell>
          <cell r="V17">
            <v>366847.51735117444</v>
          </cell>
          <cell r="W17">
            <v>415741.15430006594</v>
          </cell>
          <cell r="X17">
            <v>466087.20860942925</v>
          </cell>
          <cell r="Y17">
            <v>515471.21044090553</v>
          </cell>
          <cell r="Z17">
            <v>569905.18747615803</v>
          </cell>
          <cell r="AA17">
            <v>649272.08434000006</v>
          </cell>
        </row>
        <row r="18">
          <cell r="A18" t="str">
            <v>Act15</v>
          </cell>
          <cell r="B18" t="str">
            <v>Depreciation / Amortisation</v>
          </cell>
          <cell r="C18">
            <v>10334.276427183901</v>
          </cell>
          <cell r="D18">
            <v>10599.612291433263</v>
          </cell>
          <cell r="E18">
            <v>10671.376279799038</v>
          </cell>
          <cell r="F18">
            <v>10380.043264887572</v>
          </cell>
          <cell r="G18">
            <v>10347.742556094496</v>
          </cell>
          <cell r="H18">
            <v>10851.767939312524</v>
          </cell>
          <cell r="I18">
            <v>10728.304998743932</v>
          </cell>
          <cell r="J18">
            <v>10569.473498883448</v>
          </cell>
          <cell r="K18">
            <v>10794.336469613248</v>
          </cell>
          <cell r="L18">
            <v>10593.072535165729</v>
          </cell>
          <cell r="M18">
            <v>10793.555606993314</v>
          </cell>
          <cell r="N18">
            <v>12815.086131889522</v>
          </cell>
          <cell r="O18">
            <v>129478.64799999999</v>
          </cell>
          <cell r="P18">
            <v>10334.276427183901</v>
          </cell>
          <cell r="Q18">
            <v>20933.888718617163</v>
          </cell>
          <cell r="R18">
            <v>31605.264998416202</v>
          </cell>
          <cell r="S18">
            <v>41985.30826330377</v>
          </cell>
          <cell r="T18">
            <v>52333.050819398268</v>
          </cell>
          <cell r="U18">
            <v>63184.81875871079</v>
          </cell>
          <cell r="V18">
            <v>73913.123757454727</v>
          </cell>
          <cell r="W18">
            <v>84482.59725633818</v>
          </cell>
          <cell r="X18">
            <v>95276.933725951429</v>
          </cell>
          <cell r="Y18">
            <v>105870.00626111716</v>
          </cell>
          <cell r="Z18">
            <v>116663.56186811047</v>
          </cell>
          <cell r="AA18">
            <v>129478.64799999999</v>
          </cell>
        </row>
        <row r="19">
          <cell r="A19" t="str">
            <v>Act16</v>
          </cell>
          <cell r="B19" t="str">
            <v>Total operating expenses</v>
          </cell>
          <cell r="C19">
            <v>131020.83377208946</v>
          </cell>
          <cell r="D19">
            <v>127714.92697155252</v>
          </cell>
          <cell r="E19">
            <v>150152.48746118532</v>
          </cell>
          <cell r="F19">
            <v>142573.17319441808</v>
          </cell>
          <cell r="G19">
            <v>139849.80555377723</v>
          </cell>
          <cell r="H19">
            <v>134107.68488030724</v>
          </cell>
          <cell r="I19">
            <v>144396.12715118696</v>
          </cell>
          <cell r="J19">
            <v>145016.62629322542</v>
          </cell>
          <cell r="K19">
            <v>139522.36221001353</v>
          </cell>
          <cell r="L19">
            <v>141069.15914464204</v>
          </cell>
          <cell r="M19">
            <v>140951.84431172319</v>
          </cell>
          <cell r="N19">
            <v>208496.29181587877</v>
          </cell>
          <cell r="O19">
            <v>1744871.3227599999</v>
          </cell>
          <cell r="P19">
            <v>131020.83377208946</v>
          </cell>
          <cell r="Q19">
            <v>258735.76074364199</v>
          </cell>
          <cell r="R19">
            <v>408888.24820482731</v>
          </cell>
          <cell r="S19">
            <v>551461.4213992455</v>
          </cell>
          <cell r="T19">
            <v>691311.22695302265</v>
          </cell>
          <cell r="U19">
            <v>825418.91183332982</v>
          </cell>
          <cell r="V19">
            <v>969815.03898451675</v>
          </cell>
          <cell r="W19">
            <v>1114831.6652777423</v>
          </cell>
          <cell r="X19">
            <v>1254354.0274877558</v>
          </cell>
          <cell r="Y19">
            <v>1395423.1866323978</v>
          </cell>
          <cell r="Z19">
            <v>1536375.0309441208</v>
          </cell>
          <cell r="AA19">
            <v>1744871.3227599999</v>
          </cell>
        </row>
        <row r="20">
          <cell r="A20" t="str">
            <v>Act17</v>
          </cell>
          <cell r="B20" t="str">
            <v>Operating profit before provisions</v>
          </cell>
          <cell r="C20">
            <v>125302.81903071985</v>
          </cell>
          <cell r="D20">
            <v>83985.259290086076</v>
          </cell>
          <cell r="E20">
            <v>124832.66201151774</v>
          </cell>
          <cell r="F20">
            <v>111159.49529001969</v>
          </cell>
          <cell r="G20">
            <v>173875.3255596224</v>
          </cell>
          <cell r="H20">
            <v>-64893.752115283016</v>
          </cell>
          <cell r="I20">
            <v>121325.87735604789</v>
          </cell>
          <cell r="J20">
            <v>108371.07260376157</v>
          </cell>
          <cell r="K20">
            <v>83617.15771213171</v>
          </cell>
          <cell r="L20">
            <v>114623.46212721706</v>
          </cell>
          <cell r="M20">
            <v>142332.387719299</v>
          </cell>
          <cell r="N20">
            <v>604664.99017486069</v>
          </cell>
          <cell r="O20">
            <v>1729196.7567600012</v>
          </cell>
          <cell r="P20">
            <v>125302.81903071985</v>
          </cell>
          <cell r="Q20">
            <v>209288.07832080597</v>
          </cell>
          <cell r="R20">
            <v>334120.74033232371</v>
          </cell>
          <cell r="S20">
            <v>445280.23562234337</v>
          </cell>
          <cell r="T20">
            <v>619155.56118196575</v>
          </cell>
          <cell r="U20">
            <v>554261.80906668259</v>
          </cell>
          <cell r="V20">
            <v>675587.68642273068</v>
          </cell>
          <cell r="W20">
            <v>783958.75902649248</v>
          </cell>
          <cell r="X20">
            <v>867575.91673862422</v>
          </cell>
          <cell r="Y20">
            <v>982199.37886584108</v>
          </cell>
          <cell r="Z20">
            <v>1124531.7665851403</v>
          </cell>
          <cell r="AA20">
            <v>1729196.7567600012</v>
          </cell>
        </row>
        <row r="21">
          <cell r="A21" t="str">
            <v>Act18</v>
          </cell>
          <cell r="B21" t="str">
            <v>Impairment losses on loans and advances</v>
          </cell>
          <cell r="C21">
            <v>-33340.30457</v>
          </cell>
          <cell r="D21">
            <v>-27457.876899999996</v>
          </cell>
          <cell r="E21">
            <v>-11194.684689999995</v>
          </cell>
          <cell r="F21">
            <v>-28550.446600000007</v>
          </cell>
          <cell r="G21">
            <v>-28381.566029999984</v>
          </cell>
          <cell r="H21">
            <v>-90429.981430000043</v>
          </cell>
          <cell r="I21">
            <v>-27117.458640000008</v>
          </cell>
          <cell r="J21">
            <v>-54943.101259999996</v>
          </cell>
          <cell r="K21">
            <v>-21077.165749999993</v>
          </cell>
          <cell r="L21">
            <v>3704.4683600000071</v>
          </cell>
          <cell r="M21">
            <v>-80100.353140000007</v>
          </cell>
          <cell r="N21">
            <v>-20194.295469999983</v>
          </cell>
          <cell r="O21">
            <v>-419082.76612000004</v>
          </cell>
          <cell r="P21">
            <v>-33340.30457</v>
          </cell>
          <cell r="Q21">
            <v>-60798.181469999996</v>
          </cell>
          <cell r="R21">
            <v>-71992.86615999999</v>
          </cell>
          <cell r="S21">
            <v>-100543.31276</v>
          </cell>
          <cell r="T21">
            <v>-128924.87878999999</v>
          </cell>
          <cell r="U21">
            <v>-219354.86022000003</v>
          </cell>
          <cell r="V21">
            <v>-246472.31886000003</v>
          </cell>
          <cell r="W21">
            <v>-301415.42012000002</v>
          </cell>
          <cell r="X21">
            <v>-322492.58587000001</v>
          </cell>
          <cell r="Y21">
            <v>-318788.11751000001</v>
          </cell>
          <cell r="Z21">
            <v>-398888.47065000003</v>
          </cell>
          <cell r="AA21">
            <v>-419082.76612000004</v>
          </cell>
        </row>
        <row r="22">
          <cell r="A22" t="str">
            <v>Act19</v>
          </cell>
          <cell r="B22" t="str">
            <v>Provision for contingent liabilities</v>
          </cell>
          <cell r="C22">
            <v>686.29003</v>
          </cell>
          <cell r="D22">
            <v>551.06836999999996</v>
          </cell>
          <cell r="E22">
            <v>393.79041000000001</v>
          </cell>
          <cell r="F22">
            <v>-484.89801</v>
          </cell>
          <cell r="G22">
            <v>-249.28908000000004</v>
          </cell>
          <cell r="H22">
            <v>4110.3770700000005</v>
          </cell>
          <cell r="I22">
            <v>99.691609999999827</v>
          </cell>
          <cell r="J22">
            <v>-1160.6836600000001</v>
          </cell>
          <cell r="K22">
            <v>984.61038999999937</v>
          </cell>
          <cell r="L22">
            <v>191.11233000000016</v>
          </cell>
          <cell r="M22">
            <v>-4914.7141999999994</v>
          </cell>
          <cell r="N22">
            <v>-1943.5682600000002</v>
          </cell>
          <cell r="O22">
            <v>-1736.213</v>
          </cell>
          <cell r="P22">
            <v>686.29003</v>
          </cell>
          <cell r="Q22">
            <v>1237.3584000000001</v>
          </cell>
          <cell r="R22">
            <v>1631.1488100000001</v>
          </cell>
          <cell r="S22">
            <v>1146.2508000000003</v>
          </cell>
          <cell r="T22">
            <v>896.96172000000024</v>
          </cell>
          <cell r="U22">
            <v>5007.3387900000007</v>
          </cell>
          <cell r="V22">
            <v>5107.0304000000006</v>
          </cell>
          <cell r="W22">
            <v>3946.3467400000004</v>
          </cell>
          <cell r="X22">
            <v>4930.9571299999998</v>
          </cell>
          <cell r="Y22">
            <v>5122.0694599999997</v>
          </cell>
          <cell r="Z22">
            <v>207.35526000000027</v>
          </cell>
          <cell r="AA22">
            <v>-1736.213</v>
          </cell>
        </row>
        <row r="23">
          <cell r="A23" t="str">
            <v>Act20</v>
          </cell>
          <cell r="B23" t="str">
            <v>Other provisions</v>
          </cell>
          <cell r="C23">
            <v>0</v>
          </cell>
          <cell r="D23">
            <v>0</v>
          </cell>
          <cell r="E23">
            <v>0</v>
          </cell>
          <cell r="F23">
            <v>0</v>
          </cell>
          <cell r="G23">
            <v>0</v>
          </cell>
          <cell r="H23">
            <v>-48.085080000000005</v>
          </cell>
          <cell r="I23">
            <v>0</v>
          </cell>
          <cell r="J23">
            <v>0</v>
          </cell>
          <cell r="K23">
            <v>0</v>
          </cell>
          <cell r="L23">
            <v>0</v>
          </cell>
          <cell r="M23">
            <v>0</v>
          </cell>
          <cell r="N23">
            <v>0</v>
          </cell>
          <cell r="O23">
            <v>-48.085080000000005</v>
          </cell>
          <cell r="P23">
            <v>0</v>
          </cell>
          <cell r="Q23">
            <v>0</v>
          </cell>
          <cell r="R23">
            <v>0</v>
          </cell>
          <cell r="S23">
            <v>0</v>
          </cell>
          <cell r="T23">
            <v>0</v>
          </cell>
          <cell r="U23">
            <v>-48.085080000000005</v>
          </cell>
          <cell r="V23">
            <v>-48.085080000000005</v>
          </cell>
          <cell r="W23">
            <v>-48.085080000000005</v>
          </cell>
          <cell r="X23">
            <v>-48.085080000000005</v>
          </cell>
          <cell r="Y23">
            <v>-48.085080000000005</v>
          </cell>
          <cell r="Z23">
            <v>-48.085080000000005</v>
          </cell>
          <cell r="AA23">
            <v>-48.085080000000005</v>
          </cell>
        </row>
        <row r="24">
          <cell r="A24" t="str">
            <v>Act21</v>
          </cell>
          <cell r="B24" t="str">
            <v>Total provisions</v>
          </cell>
          <cell r="C24">
            <v>-32654.01454</v>
          </cell>
          <cell r="D24">
            <v>-26906.808529999995</v>
          </cell>
          <cell r="E24">
            <v>-10800.894279999995</v>
          </cell>
          <cell r="F24">
            <v>-29035.344610000007</v>
          </cell>
          <cell r="G24">
            <v>-28630.855109999982</v>
          </cell>
          <cell r="H24">
            <v>-86367.689440000046</v>
          </cell>
          <cell r="I24">
            <v>-27017.76703000001</v>
          </cell>
          <cell r="J24">
            <v>-56103.784919999998</v>
          </cell>
          <cell r="K24">
            <v>-20092.555359999995</v>
          </cell>
          <cell r="L24">
            <v>3895.5806900000071</v>
          </cell>
          <cell r="M24">
            <v>-85015.067340000009</v>
          </cell>
          <cell r="N24">
            <v>-22137.863729999983</v>
          </cell>
          <cell r="O24">
            <v>-420867.06420000002</v>
          </cell>
          <cell r="P24">
            <v>-32654.01454</v>
          </cell>
          <cell r="Q24">
            <v>-59560.823069999999</v>
          </cell>
          <cell r="R24">
            <v>-70361.717349999992</v>
          </cell>
          <cell r="S24">
            <v>-99397.061960000006</v>
          </cell>
          <cell r="T24">
            <v>-128027.91706999998</v>
          </cell>
          <cell r="U24">
            <v>-214395.60651000001</v>
          </cell>
          <cell r="V24">
            <v>-241413.37354000003</v>
          </cell>
          <cell r="W24">
            <v>-297517.15846000001</v>
          </cell>
          <cell r="X24">
            <v>-317609.71382</v>
          </cell>
          <cell r="Y24">
            <v>-313714.13312999997</v>
          </cell>
          <cell r="Z24">
            <v>-398729.20047000004</v>
          </cell>
          <cell r="AA24">
            <v>-420867.06420000002</v>
          </cell>
        </row>
        <row r="25">
          <cell r="A25" t="str">
            <v>Act22</v>
          </cell>
          <cell r="B25" t="str">
            <v>Operating profit</v>
          </cell>
          <cell r="C25">
            <v>92648.804490719849</v>
          </cell>
          <cell r="D25">
            <v>57078.450760086082</v>
          </cell>
          <cell r="E25">
            <v>114031.76773151774</v>
          </cell>
          <cell r="F25">
            <v>82124.150680019695</v>
          </cell>
          <cell r="G25">
            <v>145244.47044962243</v>
          </cell>
          <cell r="H25">
            <v>-151261.44155528306</v>
          </cell>
          <cell r="I25">
            <v>94308.11032604787</v>
          </cell>
          <cell r="J25">
            <v>52267.287683761569</v>
          </cell>
          <cell r="K25">
            <v>63524.602352131711</v>
          </cell>
          <cell r="L25">
            <v>118519.04281721707</v>
          </cell>
          <cell r="M25">
            <v>57317.320379298995</v>
          </cell>
          <cell r="N25">
            <v>582527.12644486071</v>
          </cell>
          <cell r="O25">
            <v>1308329.6925600013</v>
          </cell>
          <cell r="P25">
            <v>92648.804490719849</v>
          </cell>
          <cell r="Q25">
            <v>149727.25525080599</v>
          </cell>
          <cell r="R25">
            <v>263759.02298232372</v>
          </cell>
          <cell r="S25">
            <v>345883.17366234335</v>
          </cell>
          <cell r="T25">
            <v>491127.64411196578</v>
          </cell>
          <cell r="U25">
            <v>339866.20255668258</v>
          </cell>
          <cell r="V25">
            <v>434174.31288273062</v>
          </cell>
          <cell r="W25">
            <v>486441.60056649247</v>
          </cell>
          <cell r="X25">
            <v>549966.20291862427</v>
          </cell>
          <cell r="Y25">
            <v>668485.2457358411</v>
          </cell>
          <cell r="Z25">
            <v>725802.56611514022</v>
          </cell>
          <cell r="AA25">
            <v>1308329.6925600013</v>
          </cell>
        </row>
        <row r="26">
          <cell r="A26" t="str">
            <v>Act23</v>
          </cell>
          <cell r="B26" t="str">
            <v>Income from associates</v>
          </cell>
          <cell r="C26">
            <v>0</v>
          </cell>
          <cell r="D26">
            <v>8.7565400000000011</v>
          </cell>
          <cell r="E26">
            <v>-227.42364000000003</v>
          </cell>
          <cell r="F26">
            <v>-65.518209999999982</v>
          </cell>
          <cell r="G26">
            <v>0</v>
          </cell>
          <cell r="H26">
            <v>1605.3553149999852</v>
          </cell>
          <cell r="I26">
            <v>87.228529999999949</v>
          </cell>
          <cell r="J26">
            <v>-67.227599999999939</v>
          </cell>
          <cell r="K26">
            <v>863.71106500001565</v>
          </cell>
          <cell r="L26">
            <v>38.188110000000052</v>
          </cell>
          <cell r="M26">
            <v>-113.83686000000012</v>
          </cell>
          <cell r="N26">
            <v>743.56243542186371</v>
          </cell>
          <cell r="O26">
            <v>2872.7956854218637</v>
          </cell>
          <cell r="P26">
            <v>0</v>
          </cell>
          <cell r="Q26">
            <v>8.7565400000000011</v>
          </cell>
          <cell r="R26">
            <v>-218.66710000000003</v>
          </cell>
          <cell r="S26">
            <v>-284.18531000000002</v>
          </cell>
          <cell r="T26">
            <v>-284.18531000000002</v>
          </cell>
          <cell r="U26">
            <v>1321.1700049999852</v>
          </cell>
          <cell r="V26">
            <v>1408.398534999985</v>
          </cell>
          <cell r="W26">
            <v>1341.1709349999851</v>
          </cell>
          <cell r="X26">
            <v>2204.8820000000005</v>
          </cell>
          <cell r="Y26">
            <v>2243.0701100000006</v>
          </cell>
          <cell r="Z26">
            <v>2129.2332500000002</v>
          </cell>
          <cell r="AA26">
            <v>2872.7956854218637</v>
          </cell>
        </row>
        <row r="27">
          <cell r="A27" t="str">
            <v>Act24</v>
          </cell>
          <cell r="B27" t="str">
            <v>Profit on disposals of property</v>
          </cell>
          <cell r="C27">
            <v>0</v>
          </cell>
          <cell r="D27">
            <v>0</v>
          </cell>
          <cell r="E27">
            <v>250.131</v>
          </cell>
          <cell r="F27">
            <v>0</v>
          </cell>
          <cell r="G27">
            <v>0</v>
          </cell>
          <cell r="H27">
            <v>137.179</v>
          </cell>
          <cell r="I27">
            <v>0</v>
          </cell>
          <cell r="J27">
            <v>25.374000000000024</v>
          </cell>
          <cell r="K27">
            <v>0</v>
          </cell>
          <cell r="L27">
            <v>0</v>
          </cell>
          <cell r="M27">
            <v>0</v>
          </cell>
          <cell r="N27">
            <v>34.514000000000003</v>
          </cell>
          <cell r="O27">
            <v>447.19800000000004</v>
          </cell>
          <cell r="P27">
            <v>0</v>
          </cell>
          <cell r="Q27">
            <v>0</v>
          </cell>
          <cell r="R27">
            <v>250.131</v>
          </cell>
          <cell r="S27">
            <v>250.131</v>
          </cell>
          <cell r="T27">
            <v>250.131</v>
          </cell>
          <cell r="U27">
            <v>387.31</v>
          </cell>
          <cell r="V27">
            <v>387.31</v>
          </cell>
          <cell r="W27">
            <v>412.68400000000003</v>
          </cell>
          <cell r="X27">
            <v>412.68400000000003</v>
          </cell>
          <cell r="Y27">
            <v>412.68400000000003</v>
          </cell>
          <cell r="Z27">
            <v>412.68400000000003</v>
          </cell>
          <cell r="AA27">
            <v>447.19800000000004</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92648.804490719849</v>
          </cell>
          <cell r="D29">
            <v>57087.207300086084</v>
          </cell>
          <cell r="E29">
            <v>114054.47509151774</v>
          </cell>
          <cell r="F29">
            <v>82058.6324700197</v>
          </cell>
          <cell r="G29">
            <v>145244.47044962243</v>
          </cell>
          <cell r="H29">
            <v>-149518.90724028306</v>
          </cell>
          <cell r="I29">
            <v>94395.338856047863</v>
          </cell>
          <cell r="J29">
            <v>52225.434083761575</v>
          </cell>
          <cell r="K29">
            <v>64388.313417131729</v>
          </cell>
          <cell r="L29">
            <v>118557.23092721707</v>
          </cell>
          <cell r="M29">
            <v>57203.483519298992</v>
          </cell>
          <cell r="N29">
            <v>583305.20288028254</v>
          </cell>
          <cell r="O29">
            <v>1311649.6862454233</v>
          </cell>
          <cell r="P29">
            <v>92648.804490719849</v>
          </cell>
          <cell r="Q29">
            <v>149736.01179080599</v>
          </cell>
          <cell r="R29">
            <v>263790.48688232369</v>
          </cell>
          <cell r="S29">
            <v>345849.11935234338</v>
          </cell>
          <cell r="T29">
            <v>491093.58980196581</v>
          </cell>
          <cell r="U29">
            <v>341574.68256168254</v>
          </cell>
          <cell r="V29">
            <v>435970.0214177306</v>
          </cell>
          <cell r="W29">
            <v>488195.45550149248</v>
          </cell>
          <cell r="X29">
            <v>552583.76891862426</v>
          </cell>
          <cell r="Y29">
            <v>671140.99984584108</v>
          </cell>
          <cell r="Z29">
            <v>728344.48336514027</v>
          </cell>
          <cell r="AA29">
            <v>1311649.6862454233</v>
          </cell>
        </row>
        <row r="30">
          <cell r="A30" t="str">
            <v>Act29</v>
          </cell>
          <cell r="B30" t="str">
            <v>Minority shareholders profit</v>
          </cell>
        </row>
        <row r="31">
          <cell r="A31" t="str">
            <v>Act27</v>
          </cell>
          <cell r="B31" t="str">
            <v>Taxation</v>
          </cell>
          <cell r="C31">
            <v>-45642.82821</v>
          </cell>
          <cell r="D31">
            <v>-26245.302659999998</v>
          </cell>
          <cell r="E31">
            <v>-23018.362345849997</v>
          </cell>
          <cell r="F31">
            <v>-23056.89489000001</v>
          </cell>
          <cell r="G31">
            <v>-33270.303179999995</v>
          </cell>
          <cell r="H31">
            <v>-9663.9051241499819</v>
          </cell>
          <cell r="I31">
            <v>-23598.183520000006</v>
          </cell>
          <cell r="J31">
            <v>-13234.539150000019</v>
          </cell>
          <cell r="K31">
            <v>-31801.256426449982</v>
          </cell>
          <cell r="L31">
            <v>-3916.9849800000025</v>
          </cell>
          <cell r="M31">
            <v>-44167.102539999993</v>
          </cell>
          <cell r="N31">
            <v>-34899.877252800004</v>
          </cell>
          <cell r="O31">
            <v>-312515.54027924995</v>
          </cell>
          <cell r="P31">
            <v>-45642.82821</v>
          </cell>
          <cell r="Q31">
            <v>-71888.130869999994</v>
          </cell>
          <cell r="R31">
            <v>-94906.493215849987</v>
          </cell>
          <cell r="S31">
            <v>-117963.38810585</v>
          </cell>
          <cell r="T31">
            <v>-151233.69128584999</v>
          </cell>
          <cell r="U31">
            <v>-160897.59640999997</v>
          </cell>
          <cell r="V31">
            <v>-184495.77992999996</v>
          </cell>
          <cell r="W31">
            <v>-197730.31907999999</v>
          </cell>
          <cell r="X31">
            <v>-229531.57550644997</v>
          </cell>
          <cell r="Y31">
            <v>-233448.56048644998</v>
          </cell>
          <cell r="Z31">
            <v>-277615.66302644997</v>
          </cell>
          <cell r="AA31">
            <v>-312515.54027924995</v>
          </cell>
        </row>
        <row r="32">
          <cell r="A32" t="str">
            <v>Act28</v>
          </cell>
          <cell r="B32" t="str">
            <v>Profit after tax</v>
          </cell>
          <cell r="C32">
            <v>47005.976280719849</v>
          </cell>
          <cell r="D32">
            <v>30841.904640086086</v>
          </cell>
          <cell r="E32">
            <v>91036.11274566775</v>
          </cell>
          <cell r="F32">
            <v>59001.73758001969</v>
          </cell>
          <cell r="G32">
            <v>111974.16726962244</v>
          </cell>
          <cell r="H32">
            <v>-159182.81236443305</v>
          </cell>
          <cell r="I32">
            <v>70797.155336047857</v>
          </cell>
          <cell r="J32">
            <v>38990.894933761556</v>
          </cell>
          <cell r="K32">
            <v>32587.056990681747</v>
          </cell>
          <cell r="L32">
            <v>114640.24594721706</v>
          </cell>
          <cell r="M32">
            <v>13036.380979299</v>
          </cell>
          <cell r="N32">
            <v>548405.3256274825</v>
          </cell>
          <cell r="O32">
            <v>999134.14596617338</v>
          </cell>
          <cell r="P32">
            <v>47005.976280719849</v>
          </cell>
          <cell r="Q32">
            <v>77847.880920805997</v>
          </cell>
          <cell r="R32">
            <v>168883.99366647372</v>
          </cell>
          <cell r="S32">
            <v>227885.73124649338</v>
          </cell>
          <cell r="T32">
            <v>339859.89851611585</v>
          </cell>
          <cell r="U32">
            <v>180677.08615168257</v>
          </cell>
          <cell r="V32">
            <v>251474.24148773064</v>
          </cell>
          <cell r="W32">
            <v>290465.1364214925</v>
          </cell>
          <cell r="X32">
            <v>323052.1934121743</v>
          </cell>
          <cell r="Y32">
            <v>437692.43935939111</v>
          </cell>
          <cell r="Z32">
            <v>450728.8203386903</v>
          </cell>
          <cell r="AA32">
            <v>999134.14596617338</v>
          </cell>
        </row>
        <row r="33">
          <cell r="B33" t="str">
            <v>Budgeted Profit and Loss 2010 tys.zł</v>
          </cell>
        </row>
        <row r="34">
          <cell r="A34" t="str">
            <v>Bud01</v>
          </cell>
          <cell r="B34" t="str">
            <v>Interest income</v>
          </cell>
          <cell r="C34">
            <v>125342.1243041936</v>
          </cell>
          <cell r="D34">
            <v>111933.32074676926</v>
          </cell>
          <cell r="E34">
            <v>127322.56037831047</v>
          </cell>
          <cell r="F34">
            <v>123839.27699763793</v>
          </cell>
          <cell r="G34">
            <v>131756.79596449377</v>
          </cell>
          <cell r="H34">
            <v>127670.07012893516</v>
          </cell>
          <cell r="I34">
            <v>135138.72784785921</v>
          </cell>
          <cell r="J34">
            <v>136252.67226660342</v>
          </cell>
          <cell r="K34">
            <v>132131.50313503126</v>
          </cell>
          <cell r="L34">
            <v>138975.42304829074</v>
          </cell>
          <cell r="M34">
            <v>134885.11214908893</v>
          </cell>
          <cell r="N34">
            <v>145943.52856943145</v>
          </cell>
          <cell r="O34">
            <v>1571191.1155366453</v>
          </cell>
          <cell r="P34">
            <v>125342.1243041936</v>
          </cell>
          <cell r="Q34">
            <v>237275.44505096285</v>
          </cell>
          <cell r="R34">
            <v>364598.00542927335</v>
          </cell>
          <cell r="S34">
            <v>488437.28242691129</v>
          </cell>
          <cell r="T34">
            <v>620194.07839140506</v>
          </cell>
          <cell r="U34">
            <v>747864.14852034021</v>
          </cell>
          <cell r="V34">
            <v>883002.87636819948</v>
          </cell>
          <cell r="W34">
            <v>1019255.5486348029</v>
          </cell>
          <cell r="X34">
            <v>1151387.0517698342</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144143.36940791339</v>
          </cell>
          <cell r="D36">
            <v>130795.62064500959</v>
          </cell>
          <cell r="E36">
            <v>145951.87397518096</v>
          </cell>
          <cell r="F36">
            <v>142451.45360820703</v>
          </cell>
          <cell r="G36">
            <v>150292.0958627341</v>
          </cell>
          <cell r="H36">
            <v>146081.43852032616</v>
          </cell>
          <cell r="I36">
            <v>153497.41654062009</v>
          </cell>
          <cell r="J36">
            <v>154556.36095936431</v>
          </cell>
          <cell r="K36">
            <v>150238.00004697024</v>
          </cell>
          <cell r="L36">
            <v>157024.16653557218</v>
          </cell>
          <cell r="M36">
            <v>152864.85563637037</v>
          </cell>
          <cell r="N36">
            <v>163768.34054986358</v>
          </cell>
          <cell r="O36">
            <v>1791664.9922881322</v>
          </cell>
          <cell r="P36">
            <v>144143.36940791339</v>
          </cell>
          <cell r="Q36">
            <v>274938.99005292298</v>
          </cell>
          <cell r="R36">
            <v>420890.86402810394</v>
          </cell>
          <cell r="S36">
            <v>563342.31763631105</v>
          </cell>
          <cell r="T36">
            <v>713634.41349904507</v>
          </cell>
          <cell r="U36">
            <v>859715.85201937123</v>
          </cell>
          <cell r="V36">
            <v>1013213.2685599914</v>
          </cell>
          <cell r="W36">
            <v>1167769.6295193557</v>
          </cell>
          <cell r="X36">
            <v>1318007.629566326</v>
          </cell>
          <cell r="Y36">
            <v>1475031.7961018982</v>
          </cell>
          <cell r="Z36">
            <v>1627896.6517382683</v>
          </cell>
          <cell r="AA36">
            <v>1791664.9922881322</v>
          </cell>
        </row>
        <row r="37">
          <cell r="A37" t="str">
            <v>Bud04</v>
          </cell>
          <cell r="B37" t="str">
            <v>Fee Income</v>
          </cell>
          <cell r="C37">
            <v>104744.99453459139</v>
          </cell>
          <cell r="D37">
            <v>103782.5322449833</v>
          </cell>
          <cell r="E37">
            <v>112395.20205468329</v>
          </cell>
          <cell r="F37">
            <v>112894.45792653138</v>
          </cell>
          <cell r="G37">
            <v>113928.75515364428</v>
          </cell>
          <cell r="H37">
            <v>115906.45541481802</v>
          </cell>
          <cell r="I37">
            <v>113719.81579740564</v>
          </cell>
          <cell r="J37">
            <v>115615.5148967476</v>
          </cell>
          <cell r="K37">
            <v>118350.62280712808</v>
          </cell>
          <cell r="L37">
            <v>119120.23104866494</v>
          </cell>
          <cell r="M37">
            <v>120871.15110658901</v>
          </cell>
          <cell r="N37">
            <v>126842.0362237239</v>
          </cell>
          <cell r="O37">
            <v>1378171.7692095111</v>
          </cell>
          <cell r="P37">
            <v>104744.99453459139</v>
          </cell>
          <cell r="Q37">
            <v>208527.52677957469</v>
          </cell>
          <cell r="R37">
            <v>320922.72883425798</v>
          </cell>
          <cell r="S37">
            <v>433817.18676078937</v>
          </cell>
          <cell r="T37">
            <v>547745.94191443361</v>
          </cell>
          <cell r="U37">
            <v>663652.39732925163</v>
          </cell>
          <cell r="V37">
            <v>777372.2131266573</v>
          </cell>
          <cell r="W37">
            <v>892987.72802340495</v>
          </cell>
          <cell r="X37">
            <v>1011338.3508305331</v>
          </cell>
          <cell r="Y37">
            <v>1130458.5818791981</v>
          </cell>
          <cell r="Z37">
            <v>1251329.7329857871</v>
          </cell>
          <cell r="AA37">
            <v>1378171.7692095111</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92209.771336478108</v>
          </cell>
          <cell r="D39">
            <v>92225.81144781271</v>
          </cell>
          <cell r="E39">
            <v>97545.603884551354</v>
          </cell>
          <cell r="F39">
            <v>100496.41168621389</v>
          </cell>
          <cell r="G39">
            <v>101053.658046247</v>
          </cell>
          <cell r="H39">
            <v>103056.97757000494</v>
          </cell>
          <cell r="I39">
            <v>100272.1730818433</v>
          </cell>
          <cell r="J39">
            <v>101908.98311173498</v>
          </cell>
          <cell r="K39">
            <v>104573.82027341989</v>
          </cell>
          <cell r="L39">
            <v>104558.64314925045</v>
          </cell>
          <cell r="M39">
            <v>106250.23379005607</v>
          </cell>
          <cell r="N39">
            <v>111332.95779200199</v>
          </cell>
          <cell r="O39">
            <v>1215485.045169615</v>
          </cell>
          <cell r="P39">
            <v>92209.771336478108</v>
          </cell>
          <cell r="Q39">
            <v>184435.58278429083</v>
          </cell>
          <cell r="R39">
            <v>281981.18666884222</v>
          </cell>
          <cell r="S39">
            <v>382477.59835505608</v>
          </cell>
          <cell r="T39">
            <v>483531.25640130305</v>
          </cell>
          <cell r="U39">
            <v>586588.23397130799</v>
          </cell>
          <cell r="V39">
            <v>686860.40705315128</v>
          </cell>
          <cell r="W39">
            <v>788769.39016488637</v>
          </cell>
          <cell r="X39">
            <v>893343.21043830633</v>
          </cell>
          <cell r="Y39">
            <v>997901.85358755686</v>
          </cell>
          <cell r="Z39">
            <v>1104152.0873776129</v>
          </cell>
          <cell r="AA39">
            <v>1215485.045169615</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22259.928722612265</v>
          </cell>
          <cell r="D41">
            <v>22259.107252612266</v>
          </cell>
          <cell r="E41">
            <v>22259.590152612265</v>
          </cell>
          <cell r="F41">
            <v>22255.039962612267</v>
          </cell>
          <cell r="G41">
            <v>22258.931002612266</v>
          </cell>
          <cell r="H41">
            <v>22259.246532612266</v>
          </cell>
          <cell r="I41">
            <v>22262.706222612265</v>
          </cell>
          <cell r="J41">
            <v>22260.259572612267</v>
          </cell>
          <cell r="K41">
            <v>22257.629572612266</v>
          </cell>
          <cell r="L41">
            <v>22260.259572612267</v>
          </cell>
          <cell r="M41">
            <v>22257.309572612266</v>
          </cell>
          <cell r="N41">
            <v>22260.699572612266</v>
          </cell>
          <cell r="O41">
            <v>267110.70771134715</v>
          </cell>
          <cell r="P41">
            <v>22259.928722612265</v>
          </cell>
          <cell r="Q41">
            <v>44519.035975224528</v>
          </cell>
          <cell r="R41">
            <v>66778.626127836789</v>
          </cell>
          <cell r="S41">
            <v>89033.666090449056</v>
          </cell>
          <cell r="T41">
            <v>111292.59709306133</v>
          </cell>
          <cell r="U41">
            <v>133551.84362567359</v>
          </cell>
          <cell r="V41">
            <v>155814.54984828585</v>
          </cell>
          <cell r="W41">
            <v>178074.80942089812</v>
          </cell>
          <cell r="X41">
            <v>200332.43899351038</v>
          </cell>
          <cell r="Y41">
            <v>222592.69856612265</v>
          </cell>
          <cell r="Z41">
            <v>244850.00813873491</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-14835.584619358187</v>
          </cell>
          <cell r="D43">
            <v>-13307.085940534091</v>
          </cell>
          <cell r="E43">
            <v>-3745.3076756349719</v>
          </cell>
          <cell r="F43">
            <v>-14573.747286618038</v>
          </cell>
          <cell r="G43">
            <v>-15385.195796747188</v>
          </cell>
          <cell r="H43">
            <v>-12630.197042668966</v>
          </cell>
          <cell r="I43">
            <v>-16041.633150074498</v>
          </cell>
          <cell r="J43">
            <v>-15966.846678064465</v>
          </cell>
          <cell r="K43">
            <v>-15210.347203278474</v>
          </cell>
          <cell r="L43">
            <v>-14834.734843395432</v>
          </cell>
          <cell r="M43">
            <v>-16115.908813370068</v>
          </cell>
          <cell r="N43">
            <v>-16715.344455389211</v>
          </cell>
          <cell r="O43">
            <v>-169361.93350513361</v>
          </cell>
          <cell r="P43">
            <v>-14835.584619358187</v>
          </cell>
          <cell r="Q43">
            <v>-28142.670559892278</v>
          </cell>
          <cell r="R43">
            <v>-31887.978235527251</v>
          </cell>
          <cell r="S43">
            <v>-46461.725522145287</v>
          </cell>
          <cell r="T43">
            <v>-61846.921318892477</v>
          </cell>
          <cell r="U43">
            <v>-74477.118361561443</v>
          </cell>
          <cell r="V43">
            <v>-90518.751511635943</v>
          </cell>
          <cell r="W43">
            <v>-106485.59818970041</v>
          </cell>
          <cell r="X43">
            <v>-121695.94539297889</v>
          </cell>
          <cell r="Y43">
            <v>-136530.68023637432</v>
          </cell>
          <cell r="Z43">
            <v>-152646.58904974439</v>
          </cell>
          <cell r="AA43">
            <v>-169361.93350513361</v>
          </cell>
        </row>
        <row r="44">
          <cell r="A44" t="str">
            <v>Bud11</v>
          </cell>
          <cell r="B44" t="str">
            <v>Other income</v>
          </cell>
          <cell r="C44">
            <v>99634.115439732195</v>
          </cell>
          <cell r="D44">
            <v>101177.83275989089</v>
          </cell>
          <cell r="E44">
            <v>116059.88636152864</v>
          </cell>
          <cell r="F44">
            <v>113107.70436220813</v>
          </cell>
          <cell r="G44">
            <v>107927.39325211209</v>
          </cell>
          <cell r="H44">
            <v>158186.02705994825</v>
          </cell>
          <cell r="I44">
            <v>106993.24615438106</v>
          </cell>
          <cell r="J44">
            <v>108702.39600628278</v>
          </cell>
          <cell r="K44">
            <v>112121.10264275367</v>
          </cell>
          <cell r="L44">
            <v>111984.16787846728</v>
          </cell>
          <cell r="M44">
            <v>112391.63454929827</v>
          </cell>
          <cell r="N44">
            <v>116878.31290922503</v>
          </cell>
          <cell r="O44">
            <v>1365163.8193758284</v>
          </cell>
          <cell r="P44">
            <v>99634.115439732195</v>
          </cell>
          <cell r="Q44">
            <v>200811.94819962306</v>
          </cell>
          <cell r="R44">
            <v>316871.83456115174</v>
          </cell>
          <cell r="S44">
            <v>429979.53892335983</v>
          </cell>
          <cell r="T44">
            <v>537906.93217547191</v>
          </cell>
          <cell r="U44">
            <v>696092.9592354201</v>
          </cell>
          <cell r="V44">
            <v>803086.20538980118</v>
          </cell>
          <cell r="W44">
            <v>911788.60139608406</v>
          </cell>
          <cell r="X44">
            <v>1023909.7040388379</v>
          </cell>
          <cell r="Y44">
            <v>1135893.8719173053</v>
          </cell>
          <cell r="Z44">
            <v>1248285.5064666034</v>
          </cell>
          <cell r="AA44">
            <v>1365163.8193758284</v>
          </cell>
        </row>
        <row r="45">
          <cell r="A45" t="str">
            <v>Bud12</v>
          </cell>
          <cell r="B45" t="str">
            <v>Total income</v>
          </cell>
          <cell r="C45">
            <v>243777.48484764557</v>
          </cell>
          <cell r="D45">
            <v>231973.4534049005</v>
          </cell>
          <cell r="E45">
            <v>262011.76033670962</v>
          </cell>
          <cell r="F45">
            <v>255559.15797041514</v>
          </cell>
          <cell r="G45">
            <v>258219.48911484619</v>
          </cell>
          <cell r="H45">
            <v>304267.46558027441</v>
          </cell>
          <cell r="I45">
            <v>260490.66269500117</v>
          </cell>
          <cell r="J45">
            <v>263258.7569656471</v>
          </cell>
          <cell r="K45">
            <v>262359.10268972389</v>
          </cell>
          <cell r="L45">
            <v>269008.33441403945</v>
          </cell>
          <cell r="M45">
            <v>265256.49018566863</v>
          </cell>
          <cell r="N45">
            <v>280646.65345908864</v>
          </cell>
          <cell r="O45">
            <v>3156828.8116639606</v>
          </cell>
          <cell r="P45">
            <v>243777.48484764557</v>
          </cell>
          <cell r="Q45">
            <v>475750.93825254601</v>
          </cell>
          <cell r="R45">
            <v>737762.69858925568</v>
          </cell>
          <cell r="S45">
            <v>993321.85655967088</v>
          </cell>
          <cell r="T45">
            <v>1251541.3456745171</v>
          </cell>
          <cell r="U45">
            <v>1555808.8112547914</v>
          </cell>
          <cell r="V45">
            <v>1816299.4739497926</v>
          </cell>
          <cell r="W45">
            <v>2079558.2309154398</v>
          </cell>
          <cell r="X45">
            <v>2341917.3336051637</v>
          </cell>
          <cell r="Y45">
            <v>2610925.6680192035</v>
          </cell>
          <cell r="Z45">
            <v>2876182.1582048717</v>
          </cell>
          <cell r="AA45">
            <v>3156828.8116639606</v>
          </cell>
        </row>
        <row r="46">
          <cell r="A46" t="str">
            <v>Bud13</v>
          </cell>
          <cell r="B46" t="str">
            <v>Personnel expenses</v>
          </cell>
          <cell r="C46">
            <v>72545.294631899786</v>
          </cell>
          <cell r="D46">
            <v>72486.150176466748</v>
          </cell>
          <cell r="E46">
            <v>72351.748779204936</v>
          </cell>
          <cell r="F46">
            <v>74809.083372129651</v>
          </cell>
          <cell r="G46">
            <v>74643.432678354424</v>
          </cell>
          <cell r="H46">
            <v>74418.136100748787</v>
          </cell>
          <cell r="I46">
            <v>74181.948460865839</v>
          </cell>
          <cell r="J46">
            <v>74043.808911455402</v>
          </cell>
          <cell r="K46">
            <v>73988.580004996984</v>
          </cell>
          <cell r="L46">
            <v>73813.550684265225</v>
          </cell>
          <cell r="M46">
            <v>73661.387058240143</v>
          </cell>
          <cell r="N46">
            <v>74999.568934473442</v>
          </cell>
          <cell r="O46">
            <v>885942.68979310128</v>
          </cell>
          <cell r="P46">
            <v>72545.294631899786</v>
          </cell>
          <cell r="Q46">
            <v>145031.44480836653</v>
          </cell>
          <cell r="R46">
            <v>217383.19358757147</v>
          </cell>
          <cell r="S46">
            <v>292192.27695970109</v>
          </cell>
          <cell r="T46">
            <v>366835.70963805553</v>
          </cell>
          <cell r="U46">
            <v>441253.84573880432</v>
          </cell>
          <cell r="V46">
            <v>515435.79419967014</v>
          </cell>
          <cell r="W46">
            <v>589479.60311112553</v>
          </cell>
          <cell r="X46">
            <v>663468.1831161225</v>
          </cell>
          <cell r="Y46">
            <v>737281.73380038771</v>
          </cell>
          <cell r="Z46">
            <v>810943.12085862784</v>
          </cell>
          <cell r="AA46">
            <v>885942.68979310128</v>
          </cell>
        </row>
        <row r="47">
          <cell r="A47" t="str">
            <v>Bud14</v>
          </cell>
          <cell r="B47" t="str">
            <v>General and administrative expenses</v>
          </cell>
          <cell r="C47">
            <v>48519.856070268157</v>
          </cell>
          <cell r="D47">
            <v>52365.561682647123</v>
          </cell>
          <cell r="E47">
            <v>58714.228322066549</v>
          </cell>
          <cell r="F47">
            <v>56428.646364521781</v>
          </cell>
          <cell r="G47">
            <v>54171.913874152073</v>
          </cell>
          <cell r="H47">
            <v>55615.099357365849</v>
          </cell>
          <cell r="I47">
            <v>50107.894176307294</v>
          </cell>
          <cell r="J47">
            <v>49482.529123319786</v>
          </cell>
          <cell r="K47">
            <v>55911.032789249839</v>
          </cell>
          <cell r="L47">
            <v>57592.324649757938</v>
          </cell>
          <cell r="M47">
            <v>54638.15099369864</v>
          </cell>
          <cell r="N47">
            <v>59080.116139380938</v>
          </cell>
          <cell r="O47">
            <v>652627.35354273603</v>
          </cell>
          <cell r="P47">
            <v>48519.856070268157</v>
          </cell>
          <cell r="Q47">
            <v>100885.41775291528</v>
          </cell>
          <cell r="R47">
            <v>159599.64607498184</v>
          </cell>
          <cell r="S47">
            <v>216028.29243950362</v>
          </cell>
          <cell r="T47">
            <v>270200.20631365571</v>
          </cell>
          <cell r="U47">
            <v>325815.30567102158</v>
          </cell>
          <cell r="V47">
            <v>375923.19984732888</v>
          </cell>
          <cell r="W47">
            <v>425405.72897064866</v>
          </cell>
          <cell r="X47">
            <v>481316.76175989851</v>
          </cell>
          <cell r="Y47">
            <v>538909.08640965645</v>
          </cell>
          <cell r="Z47">
            <v>593547.23740335507</v>
          </cell>
          <cell r="AA47">
            <v>652627.35354273603</v>
          </cell>
        </row>
        <row r="48">
          <cell r="A48" t="str">
            <v>Bud15</v>
          </cell>
          <cell r="B48" t="str">
            <v>Depreciation / Amortisation</v>
          </cell>
          <cell r="C48">
            <v>10287.169385072166</v>
          </cell>
          <cell r="D48">
            <v>10580.116892479573</v>
          </cell>
          <cell r="E48">
            <v>10813.501420727769</v>
          </cell>
          <cell r="F48">
            <v>10899.617372116656</v>
          </cell>
          <cell r="G48">
            <v>11109.878557252459</v>
          </cell>
          <cell r="H48">
            <v>11321.082105277152</v>
          </cell>
          <cell r="I48">
            <v>11564.530901843509</v>
          </cell>
          <cell r="J48">
            <v>11526.895892368202</v>
          </cell>
          <cell r="K48">
            <v>11516.765817337337</v>
          </cell>
          <cell r="L48">
            <v>11525.943128362029</v>
          </cell>
          <cell r="M48">
            <v>11517.091836664496</v>
          </cell>
          <cell r="N48">
            <v>11409.229918902149</v>
          </cell>
          <cell r="O48">
            <v>134071.82322840349</v>
          </cell>
          <cell r="P48">
            <v>10287.169385072166</v>
          </cell>
          <cell r="Q48">
            <v>20867.286277551739</v>
          </cell>
          <cell r="R48">
            <v>31680.787698279506</v>
          </cell>
          <cell r="S48">
            <v>42580.405070396162</v>
          </cell>
          <cell r="T48">
            <v>53690.28362764862</v>
          </cell>
          <cell r="U48">
            <v>65011.365732925769</v>
          </cell>
          <cell r="V48">
            <v>76575.896634769277</v>
          </cell>
          <cell r="W48">
            <v>88102.792527137484</v>
          </cell>
          <cell r="X48">
            <v>99619.558344474819</v>
          </cell>
          <cell r="Y48">
            <v>111145.50147283686</v>
          </cell>
          <cell r="Z48">
            <v>122662.59330950135</v>
          </cell>
          <cell r="AA48">
            <v>134071.82322840349</v>
          </cell>
        </row>
        <row r="49">
          <cell r="A49" t="str">
            <v>Bud16</v>
          </cell>
          <cell r="B49" t="str">
            <v>Total operating expenses</v>
          </cell>
          <cell r="C49">
            <v>131352.32008724011</v>
          </cell>
          <cell r="D49">
            <v>135431.82875159345</v>
          </cell>
          <cell r="E49">
            <v>141879.47852199923</v>
          </cell>
          <cell r="F49">
            <v>142137.3471087681</v>
          </cell>
          <cell r="G49">
            <v>139925.22510975896</v>
          </cell>
          <cell r="H49">
            <v>141354.31756339179</v>
          </cell>
          <cell r="I49">
            <v>135854.37353901664</v>
          </cell>
          <cell r="J49">
            <v>135053.23392714339</v>
          </cell>
          <cell r="K49">
            <v>141416.37861158416</v>
          </cell>
          <cell r="L49">
            <v>142931.81846238518</v>
          </cell>
          <cell r="M49">
            <v>139816.62988860329</v>
          </cell>
          <cell r="N49">
            <v>145488.91499275653</v>
          </cell>
          <cell r="O49">
            <v>1672641.8665642408</v>
          </cell>
          <cell r="P49">
            <v>131352.32008724011</v>
          </cell>
          <cell r="Q49">
            <v>266784.14883883356</v>
          </cell>
          <cell r="R49">
            <v>408663.62736083276</v>
          </cell>
          <cell r="S49">
            <v>550800.97446960083</v>
          </cell>
          <cell r="T49">
            <v>690726.19957935985</v>
          </cell>
          <cell r="U49">
            <v>832080.51714275172</v>
          </cell>
          <cell r="V49">
            <v>967934.8906817683</v>
          </cell>
          <cell r="W49">
            <v>1102988.1246089118</v>
          </cell>
          <cell r="X49">
            <v>1244404.5032204958</v>
          </cell>
          <cell r="Y49">
            <v>1387336.3216828811</v>
          </cell>
          <cell r="Z49">
            <v>1527152.9515714843</v>
          </cell>
          <cell r="AA49">
            <v>1672641.8665642408</v>
          </cell>
        </row>
        <row r="50">
          <cell r="A50" t="str">
            <v>Bud17</v>
          </cell>
          <cell r="B50" t="str">
            <v>Operating profit before provisions</v>
          </cell>
          <cell r="C50">
            <v>112425.16476040546</v>
          </cell>
          <cell r="D50">
            <v>96541.624653307052</v>
          </cell>
          <cell r="E50">
            <v>120132.28181471038</v>
          </cell>
          <cell r="F50">
            <v>113421.81086164704</v>
          </cell>
          <cell r="G50">
            <v>118294.26400508723</v>
          </cell>
          <cell r="H50">
            <v>162913.14801688262</v>
          </cell>
          <cell r="I50">
            <v>124636.28915598453</v>
          </cell>
          <cell r="J50">
            <v>128205.52303850371</v>
          </cell>
          <cell r="K50">
            <v>120942.72407813973</v>
          </cell>
          <cell r="L50">
            <v>126076.51595165426</v>
          </cell>
          <cell r="M50">
            <v>125439.86029706534</v>
          </cell>
          <cell r="N50">
            <v>135157.73846633211</v>
          </cell>
          <cell r="O50">
            <v>1484186.9450997198</v>
          </cell>
          <cell r="P50">
            <v>112425.16476040546</v>
          </cell>
          <cell r="Q50">
            <v>208966.78941371245</v>
          </cell>
          <cell r="R50">
            <v>329099.07122842292</v>
          </cell>
          <cell r="S50">
            <v>442520.88209007005</v>
          </cell>
          <cell r="T50">
            <v>560815.14609515725</v>
          </cell>
          <cell r="U50">
            <v>723728.29411203973</v>
          </cell>
          <cell r="V50">
            <v>848364.58326802426</v>
          </cell>
          <cell r="W50">
            <v>976570.10630652797</v>
          </cell>
          <cell r="X50">
            <v>1097512.830384668</v>
          </cell>
          <cell r="Y50">
            <v>1223589.3463363224</v>
          </cell>
          <cell r="Z50">
            <v>1349029.2066333874</v>
          </cell>
          <cell r="AA50">
            <v>1484186.9450997198</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61381.571628403282</v>
          </cell>
          <cell r="D55">
            <v>46525.105704392008</v>
          </cell>
          <cell r="E55">
            <v>70146.751488949056</v>
          </cell>
          <cell r="F55">
            <v>64006.287727921081</v>
          </cell>
          <cell r="G55">
            <v>69151.791616992647</v>
          </cell>
          <cell r="H55">
            <v>114258.72918384057</v>
          </cell>
          <cell r="I55">
            <v>72289.811183107842</v>
          </cell>
          <cell r="J55">
            <v>80448.480710885138</v>
          </cell>
          <cell r="K55">
            <v>73041.716758913826</v>
          </cell>
          <cell r="L55">
            <v>78472.237048129027</v>
          </cell>
          <cell r="M55">
            <v>78171.107782270541</v>
          </cell>
          <cell r="N55">
            <v>82226.482592224711</v>
          </cell>
          <cell r="O55">
            <v>890120.07342602999</v>
          </cell>
          <cell r="P55">
            <v>61381.571628403282</v>
          </cell>
          <cell r="Q55">
            <v>107906.67733279524</v>
          </cell>
          <cell r="R55">
            <v>178053.4288217444</v>
          </cell>
          <cell r="S55">
            <v>242059.71654966555</v>
          </cell>
          <cell r="T55">
            <v>311211.50816665817</v>
          </cell>
          <cell r="U55">
            <v>425470.23735049856</v>
          </cell>
          <cell r="V55">
            <v>497760.0485336064</v>
          </cell>
          <cell r="W55">
            <v>578208.5292444916</v>
          </cell>
          <cell r="X55">
            <v>651250.24600340566</v>
          </cell>
          <cell r="Y55">
            <v>729722.48305153474</v>
          </cell>
          <cell r="Z55">
            <v>807893.59083380492</v>
          </cell>
          <cell r="AA55">
            <v>890120.07342602999</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61502.571628403282</v>
          </cell>
          <cell r="D59">
            <v>46646.637407529583</v>
          </cell>
          <cell r="E59">
            <v>71300.583069753906</v>
          </cell>
          <cell r="F59">
            <v>64144.450357626229</v>
          </cell>
          <cell r="G59">
            <v>69289.954246697787</v>
          </cell>
          <cell r="H59">
            <v>115428.56076464542</v>
          </cell>
          <cell r="I59">
            <v>72441.178354078933</v>
          </cell>
          <cell r="J59">
            <v>80599.847881856229</v>
          </cell>
          <cell r="K59">
            <v>74224.548339718676</v>
          </cell>
          <cell r="L59">
            <v>78613.613524783301</v>
          </cell>
          <cell r="M59">
            <v>78312.484258924815</v>
          </cell>
          <cell r="N59">
            <v>83399.314173029561</v>
          </cell>
          <cell r="O59">
            <v>895903.74400704796</v>
          </cell>
          <cell r="P59">
            <v>61502.571628403282</v>
          </cell>
          <cell r="Q59">
            <v>108149.20903593281</v>
          </cell>
          <cell r="R59">
            <v>179449.79210568682</v>
          </cell>
          <cell r="S59">
            <v>243594.24246331313</v>
          </cell>
          <cell r="T59">
            <v>312884.19671001087</v>
          </cell>
          <cell r="U59">
            <v>428312.7574746561</v>
          </cell>
          <cell r="V59">
            <v>500753.93582873506</v>
          </cell>
          <cell r="W59">
            <v>581353.78371059138</v>
          </cell>
          <cell r="X59">
            <v>655578.33205031021</v>
          </cell>
          <cell r="Y59">
            <v>734191.94557509362</v>
          </cell>
          <cell r="Z59">
            <v>812504.429834018</v>
          </cell>
          <cell r="AA59">
            <v>895903.74400704796</v>
          </cell>
        </row>
        <row r="60">
          <cell r="A60" t="str">
            <v>Bud29</v>
          </cell>
          <cell r="B60" t="str">
            <v>Minority shareholders profit</v>
          </cell>
        </row>
        <row r="61">
          <cell r="A61" t="str">
            <v>Bud27</v>
          </cell>
          <cell r="B61" t="str">
            <v>Taxation</v>
          </cell>
          <cell r="C61">
            <v>-15295.634135361412</v>
          </cell>
          <cell r="D61">
            <v>-12482.703505109257</v>
          </cell>
          <cell r="E61">
            <v>-17752.681168358031</v>
          </cell>
          <cell r="F61">
            <v>-17203.907286363061</v>
          </cell>
          <cell r="G61">
            <v>-18707.775184793158</v>
          </cell>
          <cell r="H61">
            <v>-18944.128881540411</v>
          </cell>
          <cell r="I61">
            <v>-18721.901934035337</v>
          </cell>
          <cell r="J61">
            <v>-20159.468341845019</v>
          </cell>
          <cell r="K61">
            <v>-19530.547615776817</v>
          </cell>
          <cell r="L61">
            <v>-20483.807082360527</v>
          </cell>
          <cell r="M61">
            <v>-20577.475934963328</v>
          </cell>
          <cell r="N61">
            <v>-22016.715951707436</v>
          </cell>
          <cell r="O61">
            <v>-221876.74702221379</v>
          </cell>
          <cell r="P61">
            <v>-15295.634135361412</v>
          </cell>
          <cell r="Q61">
            <v>-27778.337640470669</v>
          </cell>
          <cell r="R61">
            <v>-45531.018808828696</v>
          </cell>
          <cell r="S61">
            <v>-62734.926095191753</v>
          </cell>
          <cell r="T61">
            <v>-81442.701279984904</v>
          </cell>
          <cell r="U61">
            <v>-100386.83016152531</v>
          </cell>
          <cell r="V61">
            <v>-119108.73209556066</v>
          </cell>
          <cell r="W61">
            <v>-139268.20043740567</v>
          </cell>
          <cell r="X61">
            <v>-158798.7480531825</v>
          </cell>
          <cell r="Y61">
            <v>-179282.55513554302</v>
          </cell>
          <cell r="Z61">
            <v>-199860.03107050635</v>
          </cell>
          <cell r="AA61">
            <v>-221876.74702221379</v>
          </cell>
        </row>
        <row r="62">
          <cell r="A62" t="str">
            <v>Bud28</v>
          </cell>
          <cell r="B62" t="str">
            <v>Profit after tax</v>
          </cell>
          <cell r="C62">
            <v>46206.937493041871</v>
          </cell>
          <cell r="D62">
            <v>34163.933902420322</v>
          </cell>
          <cell r="E62">
            <v>53547.901901395875</v>
          </cell>
          <cell r="F62">
            <v>46940.543071263164</v>
          </cell>
          <cell r="G62">
            <v>50582.17906190463</v>
          </cell>
          <cell r="H62">
            <v>96484.431883105004</v>
          </cell>
          <cell r="I62">
            <v>53719.276420043592</v>
          </cell>
          <cell r="J62">
            <v>60440.379540011214</v>
          </cell>
          <cell r="K62">
            <v>54694.000723941863</v>
          </cell>
          <cell r="L62">
            <v>58129.806442422778</v>
          </cell>
          <cell r="M62">
            <v>57735.008323961491</v>
          </cell>
          <cell r="N62">
            <v>61382.598221322129</v>
          </cell>
          <cell r="O62">
            <v>674026.9969848342</v>
          </cell>
          <cell r="P62">
            <v>46206.937493041871</v>
          </cell>
          <cell r="Q62">
            <v>80370.871395462149</v>
          </cell>
          <cell r="R62">
            <v>133918.77329685813</v>
          </cell>
          <cell r="S62">
            <v>180859.31636812136</v>
          </cell>
          <cell r="T62">
            <v>231441.49543002597</v>
          </cell>
          <cell r="U62">
            <v>327925.92731313081</v>
          </cell>
          <cell r="V62">
            <v>381645.20373317442</v>
          </cell>
          <cell r="W62">
            <v>442085.58327318571</v>
          </cell>
          <cell r="X62">
            <v>496779.58399712772</v>
          </cell>
          <cell r="Y62">
            <v>554909.39043955063</v>
          </cell>
          <cell r="Z62">
            <v>612644.39876351168</v>
          </cell>
          <cell r="AA62">
            <v>674026.9969848342</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67922.502699999939</v>
          </cell>
          <cell r="I76">
            <v>65818.326440000019</v>
          </cell>
          <cell r="J76">
            <v>68638.275070000047</v>
          </cell>
          <cell r="K76">
            <v>72198.746029999966</v>
          </cell>
          <cell r="L76">
            <v>72166.728680000044</v>
          </cell>
          <cell r="M76">
            <v>83369.147979999936</v>
          </cell>
          <cell r="N76">
            <v>75209.967860000121</v>
          </cell>
          <cell r="O76">
            <v>862094.55144000007</v>
          </cell>
          <cell r="P76">
            <v>75598.046170000001</v>
          </cell>
          <cell r="Q76">
            <v>148515.44615</v>
          </cell>
          <cell r="R76">
            <v>221956.65178000001</v>
          </cell>
          <cell r="S76">
            <v>289762.58483000001</v>
          </cell>
          <cell r="T76">
            <v>356770.85668000003</v>
          </cell>
          <cell r="U76">
            <v>424693.35937999998</v>
          </cell>
          <cell r="V76">
            <v>490511.68582000001</v>
          </cell>
          <cell r="W76">
            <v>559149.9608900001</v>
          </cell>
          <cell r="X76">
            <v>631348.70692000003</v>
          </cell>
          <cell r="Y76">
            <v>703515.43560000008</v>
          </cell>
          <cell r="Z76">
            <v>786884.58357999998</v>
          </cell>
          <cell r="AA76">
            <v>862094.55144000007</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52228.135581108814</v>
          </cell>
          <cell r="I77">
            <v>47550.899519146493</v>
          </cell>
          <cell r="J77">
            <v>45023.096052129396</v>
          </cell>
          <cell r="K77">
            <v>44765.568074357798</v>
          </cell>
          <cell r="L77">
            <v>45639.538569579912</v>
          </cell>
          <cell r="M77">
            <v>47122.600714931548</v>
          </cell>
          <cell r="N77">
            <v>67643.804033146385</v>
          </cell>
          <cell r="O77">
            <v>603778.34739128361</v>
          </cell>
          <cell r="P77">
            <v>48254.053215993335</v>
          </cell>
          <cell r="Q77">
            <v>96120.61954855673</v>
          </cell>
          <cell r="R77">
            <v>146693.69000386557</v>
          </cell>
          <cell r="S77">
            <v>197828.62309461698</v>
          </cell>
          <cell r="T77">
            <v>253804.70484688337</v>
          </cell>
          <cell r="U77">
            <v>306032.84042799217</v>
          </cell>
          <cell r="V77">
            <v>353583.73994713865</v>
          </cell>
          <cell r="W77">
            <v>398606.83599926805</v>
          </cell>
          <cell r="X77">
            <v>443372.40407362586</v>
          </cell>
          <cell r="Y77">
            <v>489011.94264320575</v>
          </cell>
          <cell r="Z77">
            <v>536134.54335813725</v>
          </cell>
          <cell r="AA77">
            <v>603778.34739128361</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Dtpp06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Dtpp07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Dtpp08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Dtpp09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Dtpp10</v>
          </cell>
          <cell r="B223" t="str">
            <v>Other operating income / expenses</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Dtpp11</v>
          </cell>
          <cell r="B224" t="str">
            <v>Other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Dtpp12</v>
          </cell>
          <cell r="B225" t="str">
            <v>Total income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Dtpp13</v>
          </cell>
          <cell r="B226" t="str">
            <v>Personnel expenses</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Dtpp14</v>
          </cell>
          <cell r="B227" t="str">
            <v>General and administrative expenses</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Dtpp15</v>
          </cell>
          <cell r="B228" t="str">
            <v>Depreciation / Amortisation</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Dtpp16</v>
          </cell>
          <cell r="B229" t="str">
            <v>Total operating expenses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Dtpp17</v>
          </cell>
          <cell r="B230" t="str">
            <v>Operating profit before provisions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Dtpp18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Dtpp19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Dtpp20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Dtpp21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Dtpp22</v>
          </cell>
          <cell r="B235" t="str">
            <v>Operating profit</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Dtpp23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Dtpp24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Dtpp25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Dtpp26</v>
          </cell>
          <cell r="B239" t="str">
            <v>Pre tax profit</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1">
          <cell r="A241" t="str">
            <v>Dtpp27</v>
          </cell>
          <cell r="B241" t="str">
            <v>Taxation</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Dtpp28</v>
          </cell>
          <cell r="B242" t="str">
            <v>Profit after tax</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B243" t="str">
            <v>Actual Profit and Loss 2004 tys.zł</v>
          </cell>
        </row>
        <row r="244">
          <cell r="A244" t="str">
            <v>Dtc01</v>
          </cell>
          <cell r="B244" t="str">
            <v>Interest income</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Dtc02</v>
          </cell>
          <cell r="B245" t="str">
            <v>Interest expense</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Dtc03</v>
          </cell>
          <cell r="B246" t="str">
            <v>Net interest income</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Dtc04</v>
          </cell>
          <cell r="B247" t="str">
            <v>Fee Income</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Dtc05</v>
          </cell>
          <cell r="B248" t="str">
            <v>Commission expense</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Dtc06</v>
          </cell>
          <cell r="B249" t="str">
            <v>Net fee and commission income</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Dtc07</v>
          </cell>
          <cell r="B250" t="str">
            <v>Dividend income</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t="str">
            <v>Dtc08</v>
          </cell>
          <cell r="B251" t="str">
            <v>Foreign exchange profit</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Dtc09</v>
          </cell>
          <cell r="B252" t="str">
            <v>Gains or losses from investments</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Dtc10</v>
          </cell>
          <cell r="B253" t="str">
            <v>Other operating income / expenses</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Dtc11</v>
          </cell>
          <cell r="B254" t="str">
            <v>Other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Dtc12</v>
          </cell>
          <cell r="B255" t="str">
            <v>Total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Dtc13</v>
          </cell>
          <cell r="B256" t="str">
            <v>Personnel expenses</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Dtc14</v>
          </cell>
          <cell r="B257" t="str">
            <v>General and administrative expenses</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Dtc15</v>
          </cell>
          <cell r="B258" t="str">
            <v>Depreciation / Amortisation</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Dtc16</v>
          </cell>
          <cell r="B259" t="str">
            <v>Total operating expenses</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Dtc17</v>
          </cell>
          <cell r="B260" t="str">
            <v>Operating profit before provisions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Dtc18</v>
          </cell>
          <cell r="B261" t="str">
            <v>Impairment losses on loans and advances</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Dtc19</v>
          </cell>
          <cell r="B262" t="str">
            <v>Provision for contingent liabilities</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t="str">
            <v>Dtc20</v>
          </cell>
          <cell r="B263" t="str">
            <v>Other provisions</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Dtc21</v>
          </cell>
          <cell r="B264" t="str">
            <v>Total provisions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Dtc22</v>
          </cell>
          <cell r="B265" t="str">
            <v>Operating profit</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Dtc23</v>
          </cell>
          <cell r="B266" t="str">
            <v>Income from associates</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Dtc24</v>
          </cell>
          <cell r="B267" t="str">
            <v>Profit on disposals of property</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Dtc25</v>
          </cell>
          <cell r="B268" t="str">
            <v>Profit on sale of business</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Dtc26</v>
          </cell>
          <cell r="B269" t="str">
            <v>Pre tax profit</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1">
          <cell r="A271" t="str">
            <v>Dtc27</v>
          </cell>
          <cell r="B271" t="str">
            <v>Taxation</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Dtc28</v>
          </cell>
          <cell r="B272" t="str">
            <v>Profit after tax</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v>1</v>
          </cell>
        </row>
      </sheetData>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trudnienie str34"/>
      <sheetName val="5% Inwestycje str 10  "/>
      <sheetName val="Rating "/>
      <sheetName val="Kapitały "/>
      <sheetName val="Akcje członków Zarz str 78"/>
      <sheetName val="Podpisy 2011 "/>
      <sheetName val="Wyn Audytor "/>
      <sheetName val="RN 2011"/>
      <sheetName val="Komitety str 75 "/>
      <sheetName val="MB 2011 "/>
      <sheetName val="Arkusz1"/>
      <sheetName val="Arkusz2"/>
      <sheetName val="Arkusz3"/>
      <sheetName val="Sprawozdanie Zarządu_finansowe"/>
    </sheetNames>
    <definedNames>
      <definedName name="_______________wbk1" refersTo="#AD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T 2010"/>
      <sheetName val="PBT 2009"/>
      <sheetName val="PBT fast"/>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KONIEC"/>
      <sheetName val="CU"/>
      <sheetName val="FU"/>
      <sheetName val="KO"/>
      <sheetName val="spr"/>
      <sheetName val="Dodatki"/>
      <sheetName val="PBT 12-2007 s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Inwestycje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v>
          </cell>
        </row>
        <row r="4">
          <cell r="A4" t="str">
            <v>Act01</v>
          </cell>
          <cell r="B4" t="str">
            <v>Interest income</v>
          </cell>
          <cell r="C4">
            <v>1.8855200000000001</v>
          </cell>
          <cell r="D4">
            <v>0.89462999999999981</v>
          </cell>
          <cell r="E4">
            <v>0.6585700000000001</v>
          </cell>
          <cell r="F4">
            <v>0.20507000000000009</v>
          </cell>
          <cell r="G4">
            <v>1.4985100000000005</v>
          </cell>
          <cell r="H4">
            <v>0.33618999999999932</v>
          </cell>
          <cell r="I4">
            <v>1.8677900000000003</v>
          </cell>
          <cell r="J4">
            <v>-4.5661300000000002</v>
          </cell>
          <cell r="K4">
            <v>0</v>
          </cell>
          <cell r="L4">
            <v>0</v>
          </cell>
          <cell r="M4">
            <v>0</v>
          </cell>
          <cell r="N4">
            <v>0</v>
          </cell>
          <cell r="O4">
            <v>2.7801499999999999</v>
          </cell>
          <cell r="P4">
            <v>1.8855200000000001</v>
          </cell>
          <cell r="Q4">
            <v>2.7801499999999999</v>
          </cell>
          <cell r="R4">
            <v>3.43872</v>
          </cell>
          <cell r="S4">
            <v>3.6437900000000001</v>
          </cell>
          <cell r="T4">
            <v>5.1423000000000005</v>
          </cell>
          <cell r="U4">
            <v>5.4784899999999999</v>
          </cell>
          <cell r="V4">
            <v>7.3462800000000001</v>
          </cell>
          <cell r="W4">
            <v>2.7801499999999999</v>
          </cell>
          <cell r="X4">
            <v>2.7801499999999999</v>
          </cell>
          <cell r="Y4">
            <v>2.7801499999999999</v>
          </cell>
          <cell r="Z4">
            <v>2.7801499999999999</v>
          </cell>
          <cell r="AA4">
            <v>2.7801499999999999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1.8855200000000001</v>
          </cell>
          <cell r="D6">
            <v>0.89462999999999981</v>
          </cell>
          <cell r="E6">
            <v>0.6585700000000001</v>
          </cell>
          <cell r="F6">
            <v>0.20507000000000009</v>
          </cell>
          <cell r="G6">
            <v>1.4985100000000005</v>
          </cell>
          <cell r="H6">
            <v>0.33618999999999932</v>
          </cell>
          <cell r="I6">
            <v>1.8677900000000003</v>
          </cell>
          <cell r="J6">
            <v>-4.5661300000000002</v>
          </cell>
          <cell r="K6">
            <v>0</v>
          </cell>
          <cell r="L6">
            <v>0</v>
          </cell>
          <cell r="M6">
            <v>0</v>
          </cell>
          <cell r="N6">
            <v>0</v>
          </cell>
          <cell r="O6">
            <v>2.7801499999999999</v>
          </cell>
          <cell r="P6">
            <v>1.8855200000000001</v>
          </cell>
          <cell r="Q6">
            <v>2.7801499999999999</v>
          </cell>
          <cell r="R6">
            <v>3.43872</v>
          </cell>
          <cell r="S6">
            <v>3.6437900000000001</v>
          </cell>
          <cell r="T6">
            <v>5.1423000000000005</v>
          </cell>
          <cell r="U6">
            <v>5.4784899999999999</v>
          </cell>
          <cell r="V6">
            <v>7.3462800000000001</v>
          </cell>
          <cell r="W6">
            <v>2.7801499999999999</v>
          </cell>
          <cell r="X6">
            <v>2.7801499999999999</v>
          </cell>
          <cell r="Y6">
            <v>2.7801499999999999</v>
          </cell>
          <cell r="Z6">
            <v>2.7801499999999999</v>
          </cell>
          <cell r="AA6">
            <v>2.7801499999999999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-0.57492999999999994</v>
          </cell>
          <cell r="D8">
            <v>-0.69283000000000006</v>
          </cell>
          <cell r="E8">
            <v>-0.59535999999999989</v>
          </cell>
          <cell r="F8">
            <v>-0.57208000000000014</v>
          </cell>
          <cell r="G8">
            <v>-0.65695000000000014</v>
          </cell>
          <cell r="H8">
            <v>-0.61404999999999976</v>
          </cell>
          <cell r="I8">
            <v>-0.70547000000000004</v>
          </cell>
          <cell r="J8">
            <v>3.14391</v>
          </cell>
          <cell r="K8">
            <v>0</v>
          </cell>
          <cell r="L8">
            <v>0</v>
          </cell>
          <cell r="M8">
            <v>0</v>
          </cell>
          <cell r="N8">
            <v>0</v>
          </cell>
          <cell r="O8">
            <v>-1.26776</v>
          </cell>
          <cell r="P8">
            <v>-0.57492999999999994</v>
          </cell>
          <cell r="Q8">
            <v>-1.26776</v>
          </cell>
          <cell r="R8">
            <v>-1.8631199999999999</v>
          </cell>
          <cell r="S8">
            <v>-2.4352</v>
          </cell>
          <cell r="T8">
            <v>-3.0921500000000002</v>
          </cell>
          <cell r="U8">
            <v>-3.7061999999999999</v>
          </cell>
          <cell r="V8">
            <v>-4.41167</v>
          </cell>
          <cell r="W8">
            <v>-1.26776</v>
          </cell>
          <cell r="X8">
            <v>-1.26776</v>
          </cell>
          <cell r="Y8">
            <v>-1.26776</v>
          </cell>
          <cell r="Z8">
            <v>-1.26776</v>
          </cell>
          <cell r="AA8">
            <v>-1.26776</v>
          </cell>
        </row>
        <row r="9">
          <cell r="A9" t="str">
            <v>Act06</v>
          </cell>
          <cell r="B9" t="str">
            <v>Net fee and commission income</v>
          </cell>
          <cell r="C9">
            <v>-0.57492999999999994</v>
          </cell>
          <cell r="D9">
            <v>-0.69283000000000006</v>
          </cell>
          <cell r="E9">
            <v>-0.59535999999999989</v>
          </cell>
          <cell r="F9">
            <v>-0.57208000000000014</v>
          </cell>
          <cell r="G9">
            <v>-0.65695000000000014</v>
          </cell>
          <cell r="H9">
            <v>-0.61404999999999976</v>
          </cell>
          <cell r="I9">
            <v>-0.70547000000000004</v>
          </cell>
          <cell r="J9">
            <v>3.14391</v>
          </cell>
          <cell r="K9">
            <v>0</v>
          </cell>
          <cell r="L9">
            <v>0</v>
          </cell>
          <cell r="M9">
            <v>0</v>
          </cell>
          <cell r="N9">
            <v>0</v>
          </cell>
          <cell r="O9">
            <v>-1.26776</v>
          </cell>
          <cell r="P9">
            <v>-0.57492999999999994</v>
          </cell>
          <cell r="Q9">
            <v>-1.26776</v>
          </cell>
          <cell r="R9">
            <v>-1.8631199999999999</v>
          </cell>
          <cell r="S9">
            <v>-2.4352</v>
          </cell>
          <cell r="T9">
            <v>-3.0921500000000002</v>
          </cell>
          <cell r="U9">
            <v>-3.7061999999999999</v>
          </cell>
          <cell r="V9">
            <v>-4.41167</v>
          </cell>
          <cell r="W9">
            <v>-1.26776</v>
          </cell>
          <cell r="X9">
            <v>-1.26776</v>
          </cell>
          <cell r="Y9">
            <v>-1.26776</v>
          </cell>
          <cell r="Z9">
            <v>-1.26776</v>
          </cell>
          <cell r="AA9">
            <v>-1.26776</v>
          </cell>
        </row>
        <row r="10">
          <cell r="A10" t="str">
            <v>Act07</v>
          </cell>
          <cell r="B10" t="str">
            <v>Dividend income</v>
          </cell>
          <cell r="C10">
            <v>0</v>
          </cell>
          <cell r="D10">
            <v>0</v>
          </cell>
          <cell r="E10">
            <v>0</v>
          </cell>
          <cell r="F10">
            <v>17.238</v>
          </cell>
          <cell r="G10">
            <v>246.14999999999998</v>
          </cell>
          <cell r="H10">
            <v>0</v>
          </cell>
          <cell r="I10">
            <v>0</v>
          </cell>
          <cell r="J10">
            <v>-263.38799999999998</v>
          </cell>
          <cell r="K10">
            <v>0</v>
          </cell>
          <cell r="L10">
            <v>0</v>
          </cell>
          <cell r="M10">
            <v>0</v>
          </cell>
          <cell r="N10">
            <v>0</v>
          </cell>
          <cell r="O10">
            <v>0</v>
          </cell>
          <cell r="P10">
            <v>0</v>
          </cell>
          <cell r="Q10">
            <v>0</v>
          </cell>
          <cell r="R10">
            <v>0</v>
          </cell>
          <cell r="S10">
            <v>17.238</v>
          </cell>
          <cell r="T10">
            <v>263.38799999999998</v>
          </cell>
          <cell r="U10">
            <v>263.38799999999998</v>
          </cell>
          <cell r="V10">
            <v>263.38799999999998</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22.275779999999997</v>
          </cell>
          <cell r="H13">
            <v>3093.45435</v>
          </cell>
          <cell r="I13">
            <v>1497.37626</v>
          </cell>
          <cell r="J13">
            <v>-4613.1063899999999</v>
          </cell>
          <cell r="K13">
            <v>0</v>
          </cell>
          <cell r="L13">
            <v>0</v>
          </cell>
          <cell r="M13">
            <v>0</v>
          </cell>
          <cell r="N13">
            <v>0</v>
          </cell>
          <cell r="O13">
            <v>0</v>
          </cell>
          <cell r="P13">
            <v>0</v>
          </cell>
          <cell r="Q13">
            <v>0</v>
          </cell>
          <cell r="R13">
            <v>0</v>
          </cell>
          <cell r="S13">
            <v>0</v>
          </cell>
          <cell r="T13">
            <v>22.275779999999997</v>
          </cell>
          <cell r="U13">
            <v>3115.7301299999999</v>
          </cell>
          <cell r="V13">
            <v>4613.1063899999999</v>
          </cell>
          <cell r="W13">
            <v>0</v>
          </cell>
          <cell r="X13">
            <v>0</v>
          </cell>
          <cell r="Y13">
            <v>0</v>
          </cell>
          <cell r="Z13">
            <v>0</v>
          </cell>
          <cell r="AA13">
            <v>0</v>
          </cell>
        </row>
        <row r="14">
          <cell r="A14" t="str">
            <v>Act11</v>
          </cell>
          <cell r="B14" t="str">
            <v>Other income</v>
          </cell>
          <cell r="C14">
            <v>-0.57492999999999994</v>
          </cell>
          <cell r="D14">
            <v>-0.69283000000000006</v>
          </cell>
          <cell r="E14">
            <v>-0.59535999999999989</v>
          </cell>
          <cell r="F14">
            <v>16.66592</v>
          </cell>
          <cell r="G14">
            <v>267.76882999999998</v>
          </cell>
          <cell r="H14">
            <v>3092.8402999999998</v>
          </cell>
          <cell r="I14">
            <v>1496.6707899999999</v>
          </cell>
          <cell r="J14">
            <v>-4873.3504800000001</v>
          </cell>
          <cell r="K14">
            <v>0</v>
          </cell>
          <cell r="L14">
            <v>0</v>
          </cell>
          <cell r="M14">
            <v>0</v>
          </cell>
          <cell r="N14">
            <v>0</v>
          </cell>
          <cell r="O14">
            <v>-1.26776</v>
          </cell>
          <cell r="P14">
            <v>-0.57492999999999994</v>
          </cell>
          <cell r="Q14">
            <v>-1.26776</v>
          </cell>
          <cell r="R14">
            <v>-1.8631199999999999</v>
          </cell>
          <cell r="S14">
            <v>14.8028</v>
          </cell>
          <cell r="T14">
            <v>282.57162999999997</v>
          </cell>
          <cell r="U14">
            <v>3375.4119299999998</v>
          </cell>
          <cell r="V14">
            <v>-1.26776</v>
          </cell>
          <cell r="W14">
            <v>-1.26776</v>
          </cell>
          <cell r="X14">
            <v>-1.26776</v>
          </cell>
          <cell r="Y14">
            <v>-1.26776</v>
          </cell>
          <cell r="Z14">
            <v>-1.26776</v>
          </cell>
          <cell r="AA14">
            <v>-1.26776</v>
          </cell>
        </row>
        <row r="15">
          <cell r="A15" t="str">
            <v>Act12</v>
          </cell>
          <cell r="B15" t="str">
            <v>Total income</v>
          </cell>
          <cell r="C15">
            <v>1.3105900000000001</v>
          </cell>
          <cell r="D15">
            <v>0.20179999999999976</v>
          </cell>
          <cell r="E15">
            <v>6.321000000000021E-2</v>
          </cell>
          <cell r="F15">
            <v>16.870989999999999</v>
          </cell>
          <cell r="G15">
            <v>269.26733999999999</v>
          </cell>
          <cell r="H15">
            <v>3093.1764899999998</v>
          </cell>
          <cell r="I15">
            <v>1498.5385799999999</v>
          </cell>
          <cell r="J15">
            <v>-4877.9166100000002</v>
          </cell>
          <cell r="K15">
            <v>0</v>
          </cell>
          <cell r="L15">
            <v>0</v>
          </cell>
          <cell r="M15">
            <v>0</v>
          </cell>
          <cell r="N15">
            <v>0</v>
          </cell>
          <cell r="O15">
            <v>1.5123899999999999</v>
          </cell>
          <cell r="P15">
            <v>1.3105900000000001</v>
          </cell>
          <cell r="Q15">
            <v>1.5123899999999999</v>
          </cell>
          <cell r="R15">
            <v>1.5756000000000001</v>
          </cell>
          <cell r="S15">
            <v>18.44659</v>
          </cell>
          <cell r="T15">
            <v>287.71392999999995</v>
          </cell>
          <cell r="U15">
            <v>3380.8904199999997</v>
          </cell>
          <cell r="V15">
            <v>4879.4290000000001</v>
          </cell>
          <cell r="W15">
            <v>1.5123899999999999</v>
          </cell>
          <cell r="X15">
            <v>1.5123899999999999</v>
          </cell>
          <cell r="Y15">
            <v>1.5123899999999999</v>
          </cell>
          <cell r="Z15">
            <v>1.5123899999999999</v>
          </cell>
          <cell r="AA15">
            <v>1.5123899999999999</v>
          </cell>
        </row>
        <row r="16">
          <cell r="A16" t="str">
            <v>Act13</v>
          </cell>
          <cell r="B16" t="str">
            <v>Personnel expenses</v>
          </cell>
          <cell r="C16">
            <v>2.12079</v>
          </cell>
          <cell r="D16">
            <v>2.12079</v>
          </cell>
          <cell r="E16">
            <v>2.1207900000000004</v>
          </cell>
          <cell r="F16">
            <v>2.295160000000001</v>
          </cell>
          <cell r="G16">
            <v>2.3255799999999986</v>
          </cell>
          <cell r="H16">
            <v>2.3103699999999989</v>
          </cell>
          <cell r="I16">
            <v>2.295160000000001</v>
          </cell>
          <cell r="J16">
            <v>-11.347059999999999</v>
          </cell>
          <cell r="K16">
            <v>0</v>
          </cell>
          <cell r="L16">
            <v>0</v>
          </cell>
          <cell r="M16">
            <v>0</v>
          </cell>
          <cell r="N16">
            <v>0</v>
          </cell>
          <cell r="O16">
            <v>4.2415800000000008</v>
          </cell>
          <cell r="P16">
            <v>2.12079</v>
          </cell>
          <cell r="Q16">
            <v>4.2415799999999999</v>
          </cell>
          <cell r="R16">
            <v>6.3623700000000003</v>
          </cell>
          <cell r="S16">
            <v>8.6575300000000013</v>
          </cell>
          <cell r="T16">
            <v>10.98311</v>
          </cell>
          <cell r="U16">
            <v>13.293479999999999</v>
          </cell>
          <cell r="V16">
            <v>15.58864</v>
          </cell>
          <cell r="W16">
            <v>4.2415800000000008</v>
          </cell>
          <cell r="X16">
            <v>4.2415800000000008</v>
          </cell>
          <cell r="Y16">
            <v>4.2415800000000008</v>
          </cell>
          <cell r="Z16">
            <v>4.2415800000000008</v>
          </cell>
          <cell r="AA16">
            <v>4.2415800000000008</v>
          </cell>
        </row>
        <row r="17">
          <cell r="A17" t="str">
            <v>Act14</v>
          </cell>
          <cell r="B17" t="str">
            <v>General and administrative expenses</v>
          </cell>
          <cell r="C17">
            <v>4.1554700000000002</v>
          </cell>
          <cell r="D17">
            <v>26.298969999999997</v>
          </cell>
          <cell r="E17">
            <v>4.1554700000000082</v>
          </cell>
          <cell r="F17">
            <v>4.1713299999999904</v>
          </cell>
          <cell r="G17">
            <v>24.217970000000001</v>
          </cell>
          <cell r="H17">
            <v>5.9930900000000022</v>
          </cell>
          <cell r="I17">
            <v>90.134969999999981</v>
          </cell>
          <cell r="J17">
            <v>-128.67282999999998</v>
          </cell>
          <cell r="K17">
            <v>0</v>
          </cell>
          <cell r="L17">
            <v>0</v>
          </cell>
          <cell r="M17">
            <v>0</v>
          </cell>
          <cell r="N17">
            <v>0</v>
          </cell>
          <cell r="O17">
            <v>30.454440000000005</v>
          </cell>
          <cell r="P17">
            <v>4.1554700000000002</v>
          </cell>
          <cell r="Q17">
            <v>30.454439999999998</v>
          </cell>
          <cell r="R17">
            <v>34.609910000000006</v>
          </cell>
          <cell r="S17">
            <v>38.781239999999997</v>
          </cell>
          <cell r="T17">
            <v>62.999209999999998</v>
          </cell>
          <cell r="U17">
            <v>68.9923</v>
          </cell>
          <cell r="V17">
            <v>159.12726999999998</v>
          </cell>
          <cell r="W17">
            <v>30.454440000000005</v>
          </cell>
          <cell r="X17">
            <v>30.454440000000005</v>
          </cell>
          <cell r="Y17">
            <v>30.454440000000005</v>
          </cell>
          <cell r="Z17">
            <v>30.454440000000005</v>
          </cell>
          <cell r="AA17">
            <v>30.454440000000005</v>
          </cell>
        </row>
        <row r="18">
          <cell r="A18" t="str">
            <v>Act15</v>
          </cell>
          <cell r="B18" t="str">
            <v>Depreciation / Amortisation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Act16</v>
          </cell>
          <cell r="B19" t="str">
            <v>Total operating expenses</v>
          </cell>
          <cell r="C19">
            <v>6.2762600000000006</v>
          </cell>
          <cell r="D19">
            <v>28.419759999999997</v>
          </cell>
          <cell r="E19">
            <v>6.2762600000000086</v>
          </cell>
          <cell r="F19">
            <v>6.4664899999999914</v>
          </cell>
          <cell r="G19">
            <v>26.54355</v>
          </cell>
          <cell r="H19">
            <v>8.3034600000000012</v>
          </cell>
          <cell r="I19">
            <v>92.430129999999977</v>
          </cell>
          <cell r="J19">
            <v>-140.01988999999998</v>
          </cell>
          <cell r="K19">
            <v>0</v>
          </cell>
          <cell r="L19">
            <v>0</v>
          </cell>
          <cell r="M19">
            <v>0</v>
          </cell>
          <cell r="N19">
            <v>0</v>
          </cell>
          <cell r="O19">
            <v>34.696020000000004</v>
          </cell>
          <cell r="P19">
            <v>6.2762600000000006</v>
          </cell>
          <cell r="Q19">
            <v>34.696019999999997</v>
          </cell>
          <cell r="R19">
            <v>40.972280000000005</v>
          </cell>
          <cell r="S19">
            <v>47.438769999999998</v>
          </cell>
          <cell r="T19">
            <v>73.982320000000001</v>
          </cell>
          <cell r="U19">
            <v>82.285780000000003</v>
          </cell>
          <cell r="V19">
            <v>174.71590999999998</v>
          </cell>
          <cell r="W19">
            <v>34.696020000000004</v>
          </cell>
          <cell r="X19">
            <v>34.696020000000004</v>
          </cell>
          <cell r="Y19">
            <v>34.696020000000004</v>
          </cell>
          <cell r="Z19">
            <v>34.696020000000004</v>
          </cell>
          <cell r="AA19">
            <v>34.696020000000004</v>
          </cell>
        </row>
        <row r="20">
          <cell r="A20" t="str">
            <v>Act17</v>
          </cell>
          <cell r="B20" t="str">
            <v>Operating profit before provisions</v>
          </cell>
          <cell r="C20">
            <v>-4.9656700000000003</v>
          </cell>
          <cell r="D20">
            <v>-28.217959999999998</v>
          </cell>
          <cell r="E20">
            <v>-6.213050000000008</v>
          </cell>
          <cell r="F20">
            <v>10.404500000000008</v>
          </cell>
          <cell r="G20">
            <v>242.72378999999998</v>
          </cell>
          <cell r="H20">
            <v>3084.8730299999997</v>
          </cell>
          <cell r="I20">
            <v>1406.1084499999999</v>
          </cell>
          <cell r="J20">
            <v>-4737.8967200000006</v>
          </cell>
          <cell r="K20">
            <v>0</v>
          </cell>
          <cell r="L20">
            <v>0</v>
          </cell>
          <cell r="M20">
            <v>0</v>
          </cell>
          <cell r="N20">
            <v>0</v>
          </cell>
          <cell r="O20">
            <v>-33.183630000000008</v>
          </cell>
          <cell r="P20">
            <v>-4.9656700000000003</v>
          </cell>
          <cell r="Q20">
            <v>-33.183629999999994</v>
          </cell>
          <cell r="R20">
            <v>-39.396680000000003</v>
          </cell>
          <cell r="S20">
            <v>-28.992179999999998</v>
          </cell>
          <cell r="T20">
            <v>213.73160999999993</v>
          </cell>
          <cell r="U20">
            <v>3298.6046399999996</v>
          </cell>
          <cell r="V20">
            <v>4704.7130900000002</v>
          </cell>
          <cell r="W20">
            <v>-33.183630000000008</v>
          </cell>
          <cell r="X20">
            <v>-33.183630000000008</v>
          </cell>
          <cell r="Y20">
            <v>-33.183630000000008</v>
          </cell>
          <cell r="Z20">
            <v>-33.183630000000008</v>
          </cell>
          <cell r="AA20">
            <v>-33.183630000000008</v>
          </cell>
        </row>
        <row r="21">
          <cell r="A21" t="str">
            <v>Act18</v>
          </cell>
          <cell r="B21" t="str">
            <v>Impairment losses on loans and advances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Act19</v>
          </cell>
          <cell r="B22" t="str">
            <v>Provision for contingent liabilities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Act22</v>
          </cell>
          <cell r="B25" t="str">
            <v>Operating profit</v>
          </cell>
          <cell r="C25">
            <v>-4.9656700000000003</v>
          </cell>
          <cell r="D25">
            <v>-28.217959999999998</v>
          </cell>
          <cell r="E25">
            <v>-6.213050000000008</v>
          </cell>
          <cell r="F25">
            <v>10.404500000000008</v>
          </cell>
          <cell r="G25">
            <v>242.72378999999998</v>
          </cell>
          <cell r="H25">
            <v>3084.8730299999997</v>
          </cell>
          <cell r="I25">
            <v>1406.1084499999999</v>
          </cell>
          <cell r="J25">
            <v>-4737.8967200000006</v>
          </cell>
          <cell r="K25">
            <v>0</v>
          </cell>
          <cell r="L25">
            <v>0</v>
          </cell>
          <cell r="M25">
            <v>0</v>
          </cell>
          <cell r="N25">
            <v>0</v>
          </cell>
          <cell r="O25">
            <v>-33.183630000000008</v>
          </cell>
          <cell r="P25">
            <v>-4.9656700000000003</v>
          </cell>
          <cell r="Q25">
            <v>-33.183629999999994</v>
          </cell>
          <cell r="R25">
            <v>-39.396680000000003</v>
          </cell>
          <cell r="S25">
            <v>-28.992179999999998</v>
          </cell>
          <cell r="T25">
            <v>213.73160999999993</v>
          </cell>
          <cell r="U25">
            <v>3298.6046399999996</v>
          </cell>
          <cell r="V25">
            <v>4704.7130900000002</v>
          </cell>
          <cell r="W25">
            <v>-33.183630000000008</v>
          </cell>
          <cell r="X25">
            <v>-33.183630000000008</v>
          </cell>
          <cell r="Y25">
            <v>-33.183630000000008</v>
          </cell>
          <cell r="Z25">
            <v>-33.183630000000008</v>
          </cell>
          <cell r="AA25">
            <v>-33.183630000000008</v>
          </cell>
        </row>
        <row r="26">
          <cell r="A26" t="str">
            <v>Act23</v>
          </cell>
          <cell r="B26" t="str">
            <v>Income from associates</v>
          </cell>
          <cell r="C26">
            <v>0</v>
          </cell>
          <cell r="D26">
            <v>8.7565400000000011</v>
          </cell>
          <cell r="E26">
            <v>275.66035999999997</v>
          </cell>
          <cell r="F26">
            <v>-65.518209999999982</v>
          </cell>
          <cell r="G26">
            <v>0</v>
          </cell>
          <cell r="H26">
            <v>25.541449999999998</v>
          </cell>
          <cell r="I26">
            <v>87.228529999999949</v>
          </cell>
          <cell r="J26">
            <v>-322.91212999999993</v>
          </cell>
          <cell r="K26">
            <v>0</v>
          </cell>
          <cell r="L26">
            <v>0</v>
          </cell>
          <cell r="M26">
            <v>0</v>
          </cell>
          <cell r="N26">
            <v>0</v>
          </cell>
          <cell r="O26">
            <v>8.7565399999999727</v>
          </cell>
          <cell r="P26">
            <v>0</v>
          </cell>
          <cell r="Q26">
            <v>8.7565400000000011</v>
          </cell>
          <cell r="R26">
            <v>284.41689999999994</v>
          </cell>
          <cell r="S26">
            <v>218.89868999999996</v>
          </cell>
          <cell r="T26">
            <v>218.89868999999996</v>
          </cell>
          <cell r="U26">
            <v>244.44013999999996</v>
          </cell>
          <cell r="V26">
            <v>331.66866999999991</v>
          </cell>
          <cell r="W26">
            <v>8.7565399999999727</v>
          </cell>
          <cell r="X26">
            <v>8.7565399999999727</v>
          </cell>
          <cell r="Y26">
            <v>8.7565399999999727</v>
          </cell>
          <cell r="Z26">
            <v>8.7565399999999727</v>
          </cell>
          <cell r="AA26">
            <v>8.7565399999999727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-4.9656700000000003</v>
          </cell>
          <cell r="D29">
            <v>-19.461419999999997</v>
          </cell>
          <cell r="E29">
            <v>269.44730999999996</v>
          </cell>
          <cell r="F29">
            <v>-55.113709999999976</v>
          </cell>
          <cell r="G29">
            <v>242.72378999999998</v>
          </cell>
          <cell r="H29">
            <v>3110.4144799999999</v>
          </cell>
          <cell r="I29">
            <v>1493.3369799999998</v>
          </cell>
          <cell r="J29">
            <v>-5060.8088500000003</v>
          </cell>
          <cell r="K29">
            <v>0</v>
          </cell>
          <cell r="L29">
            <v>0</v>
          </cell>
          <cell r="M29">
            <v>0</v>
          </cell>
          <cell r="N29">
            <v>0</v>
          </cell>
          <cell r="O29">
            <v>-24.427090000000035</v>
          </cell>
          <cell r="P29">
            <v>-4.9656700000000003</v>
          </cell>
          <cell r="Q29">
            <v>-24.427089999999993</v>
          </cell>
          <cell r="R29">
            <v>245.02021999999994</v>
          </cell>
          <cell r="S29">
            <v>189.90650999999997</v>
          </cell>
          <cell r="T29">
            <v>432.63029999999992</v>
          </cell>
          <cell r="U29">
            <v>3543.0447799999997</v>
          </cell>
          <cell r="V29">
            <v>5036.3817600000002</v>
          </cell>
          <cell r="W29">
            <v>-24.427090000000035</v>
          </cell>
          <cell r="X29">
            <v>-24.427090000000035</v>
          </cell>
          <cell r="Y29">
            <v>-24.427090000000035</v>
          </cell>
          <cell r="Z29">
            <v>-24.427090000000035</v>
          </cell>
          <cell r="AA29">
            <v>-24.427090000000035</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t="str">
            <v>Act27</v>
          </cell>
          <cell r="B31" t="str">
            <v>Taxation</v>
          </cell>
          <cell r="C31">
            <v>0.94399999999999995</v>
          </cell>
          <cell r="D31">
            <v>3.6970000000000001</v>
          </cell>
          <cell r="E31">
            <v>-51.198999999999998</v>
          </cell>
          <cell r="F31">
            <v>10.409999999999997</v>
          </cell>
          <cell r="G31">
            <v>-49.851999999999997</v>
          </cell>
          <cell r="H31">
            <v>-590.97900000000004</v>
          </cell>
          <cell r="I31">
            <v>-233.69200000000001</v>
          </cell>
          <cell r="J31">
            <v>915.31200000000001</v>
          </cell>
          <cell r="K31">
            <v>0</v>
          </cell>
          <cell r="L31">
            <v>0</v>
          </cell>
          <cell r="M31">
            <v>0</v>
          </cell>
          <cell r="N31">
            <v>0</v>
          </cell>
          <cell r="O31">
            <v>4.6409999999999627</v>
          </cell>
          <cell r="P31">
            <v>0.94399999999999995</v>
          </cell>
          <cell r="Q31">
            <v>4.641</v>
          </cell>
          <cell r="R31">
            <v>-46.558</v>
          </cell>
          <cell r="S31">
            <v>-36.148000000000003</v>
          </cell>
          <cell r="T31">
            <v>-86</v>
          </cell>
          <cell r="U31">
            <v>-676.97900000000004</v>
          </cell>
          <cell r="V31">
            <v>-910.67100000000005</v>
          </cell>
          <cell r="W31">
            <v>4.6409999999999627</v>
          </cell>
          <cell r="X31">
            <v>4.6409999999999627</v>
          </cell>
          <cell r="Y31">
            <v>4.6409999999999627</v>
          </cell>
          <cell r="Z31">
            <v>4.6409999999999627</v>
          </cell>
          <cell r="AA31">
            <v>4.6409999999999627</v>
          </cell>
        </row>
        <row r="32">
          <cell r="A32" t="str">
            <v>Act28</v>
          </cell>
          <cell r="B32" t="str">
            <v>Profit after tax</v>
          </cell>
          <cell r="C32">
            <v>-4.0216700000000003</v>
          </cell>
          <cell r="D32">
            <v>-15.764419999999998</v>
          </cell>
          <cell r="E32">
            <v>218.24830999999995</v>
          </cell>
          <cell r="F32">
            <v>-44.70370999999998</v>
          </cell>
          <cell r="G32">
            <v>192.87178999999998</v>
          </cell>
          <cell r="H32">
            <v>2519.4354800000001</v>
          </cell>
          <cell r="I32">
            <v>1259.6449799999998</v>
          </cell>
          <cell r="J32">
            <v>-4145.4968500000004</v>
          </cell>
          <cell r="K32">
            <v>0</v>
          </cell>
          <cell r="L32">
            <v>0</v>
          </cell>
          <cell r="M32">
            <v>0</v>
          </cell>
          <cell r="N32">
            <v>0</v>
          </cell>
          <cell r="O32">
            <v>-19.786090000000073</v>
          </cell>
          <cell r="P32">
            <v>-4.0216700000000003</v>
          </cell>
          <cell r="Q32">
            <v>-19.786089999999994</v>
          </cell>
          <cell r="R32">
            <v>198.46221999999995</v>
          </cell>
          <cell r="S32">
            <v>153.75850999999997</v>
          </cell>
          <cell r="T32">
            <v>346.63029999999992</v>
          </cell>
          <cell r="U32">
            <v>2866.0657799999999</v>
          </cell>
          <cell r="V32">
            <v>4125.7107599999999</v>
          </cell>
          <cell r="W32">
            <v>-19.786090000000073</v>
          </cell>
          <cell r="X32">
            <v>-19.786090000000073</v>
          </cell>
          <cell r="Y32">
            <v>-19.786090000000073</v>
          </cell>
          <cell r="Z32">
            <v>-19.786090000000073</v>
          </cell>
          <cell r="AA32">
            <v>-19.786090000000073</v>
          </cell>
        </row>
        <row r="33">
          <cell r="B33" t="str">
            <v>Budgeted Profit and Loss 2010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Bud01</v>
          </cell>
          <cell r="B34" t="str">
            <v>Interest income</v>
          </cell>
          <cell r="C34">
            <v>0.4</v>
          </cell>
          <cell r="D34">
            <v>0.4</v>
          </cell>
          <cell r="E34">
            <v>0.4</v>
          </cell>
          <cell r="F34">
            <v>0.4</v>
          </cell>
          <cell r="G34">
            <v>0.4</v>
          </cell>
          <cell r="H34">
            <v>0.4</v>
          </cell>
          <cell r="I34">
            <v>0.4</v>
          </cell>
          <cell r="J34">
            <v>0.4</v>
          </cell>
          <cell r="K34">
            <v>0.4</v>
          </cell>
          <cell r="L34">
            <v>0.4</v>
          </cell>
          <cell r="M34">
            <v>0.4</v>
          </cell>
          <cell r="N34">
            <v>0.4</v>
          </cell>
          <cell r="O34">
            <v>4.8</v>
          </cell>
          <cell r="P34">
            <v>0.4</v>
          </cell>
          <cell r="Q34">
            <v>0.8</v>
          </cell>
          <cell r="R34">
            <v>1.2000000000000002</v>
          </cell>
          <cell r="S34">
            <v>1.6</v>
          </cell>
          <cell r="T34">
            <v>2</v>
          </cell>
          <cell r="U34">
            <v>2.4</v>
          </cell>
          <cell r="V34">
            <v>2.8</v>
          </cell>
          <cell r="W34">
            <v>3.1999999999999997</v>
          </cell>
          <cell r="X34">
            <v>3.5999999999999996</v>
          </cell>
          <cell r="Y34">
            <v>3.9999999999999996</v>
          </cell>
          <cell r="Z34">
            <v>4.3999999999999995</v>
          </cell>
          <cell r="AA34">
            <v>4.8</v>
          </cell>
        </row>
        <row r="35">
          <cell r="A35" t="str">
            <v>Bud02</v>
          </cell>
          <cell r="B35" t="str">
            <v>Interest expense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Bud03</v>
          </cell>
          <cell r="B36" t="str">
            <v>Net interest income</v>
          </cell>
          <cell r="C36">
            <v>0.4</v>
          </cell>
          <cell r="D36">
            <v>0.4</v>
          </cell>
          <cell r="E36">
            <v>0.4</v>
          </cell>
          <cell r="F36">
            <v>0.4</v>
          </cell>
          <cell r="G36">
            <v>0.4</v>
          </cell>
          <cell r="H36">
            <v>0.4</v>
          </cell>
          <cell r="I36">
            <v>0.4</v>
          </cell>
          <cell r="J36">
            <v>0.4</v>
          </cell>
          <cell r="K36">
            <v>0.4</v>
          </cell>
          <cell r="L36">
            <v>0.4</v>
          </cell>
          <cell r="M36">
            <v>0.4</v>
          </cell>
          <cell r="N36">
            <v>0.4</v>
          </cell>
          <cell r="O36">
            <v>4.8</v>
          </cell>
          <cell r="P36">
            <v>0.4</v>
          </cell>
          <cell r="Q36">
            <v>0.8</v>
          </cell>
          <cell r="R36">
            <v>1.2000000000000002</v>
          </cell>
          <cell r="S36">
            <v>1.6</v>
          </cell>
          <cell r="T36">
            <v>2</v>
          </cell>
          <cell r="U36">
            <v>2.4</v>
          </cell>
          <cell r="V36">
            <v>2.8</v>
          </cell>
          <cell r="W36">
            <v>3.1999999999999997</v>
          </cell>
          <cell r="X36">
            <v>3.5999999999999996</v>
          </cell>
          <cell r="Y36">
            <v>3.9999999999999996</v>
          </cell>
          <cell r="Z36">
            <v>4.3999999999999995</v>
          </cell>
          <cell r="AA36">
            <v>4.8</v>
          </cell>
        </row>
        <row r="37">
          <cell r="A37" t="str">
            <v>Bud04</v>
          </cell>
          <cell r="B37" t="str">
            <v>Fee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Bud05</v>
          </cell>
          <cell r="B38" t="str">
            <v>Commission expense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Bud06</v>
          </cell>
          <cell r="B39" t="str">
            <v>Net fee and commission income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Bud07</v>
          </cell>
          <cell r="B40" t="str">
            <v>Dividend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Bud08</v>
          </cell>
          <cell r="B41" t="str">
            <v>Foreign exchange profit</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0</v>
          </cell>
          <cell r="D43">
            <v>0</v>
          </cell>
          <cell r="E43">
            <v>0</v>
          </cell>
          <cell r="F43">
            <v>0</v>
          </cell>
          <cell r="G43">
            <v>0</v>
          </cell>
          <cell r="H43">
            <v>2554.3911407850833</v>
          </cell>
          <cell r="I43">
            <v>0</v>
          </cell>
          <cell r="J43">
            <v>0</v>
          </cell>
          <cell r="K43">
            <v>0</v>
          </cell>
          <cell r="L43">
            <v>0</v>
          </cell>
          <cell r="M43">
            <v>0</v>
          </cell>
          <cell r="N43">
            <v>0</v>
          </cell>
          <cell r="O43">
            <v>2554.3911407850833</v>
          </cell>
          <cell r="P43">
            <v>0</v>
          </cell>
          <cell r="Q43">
            <v>0</v>
          </cell>
          <cell r="R43">
            <v>0</v>
          </cell>
          <cell r="S43">
            <v>0</v>
          </cell>
          <cell r="T43">
            <v>0</v>
          </cell>
          <cell r="U43">
            <v>2554.3911407850833</v>
          </cell>
          <cell r="V43">
            <v>2554.3911407850833</v>
          </cell>
          <cell r="W43">
            <v>2554.3911407850833</v>
          </cell>
          <cell r="X43">
            <v>2554.3911407850833</v>
          </cell>
          <cell r="Y43">
            <v>2554.3911407850833</v>
          </cell>
          <cell r="Z43">
            <v>2554.3911407850833</v>
          </cell>
          <cell r="AA43">
            <v>2554.3911407850833</v>
          </cell>
        </row>
        <row r="44">
          <cell r="A44" t="str">
            <v>Bud11</v>
          </cell>
          <cell r="B44" t="str">
            <v>Other income</v>
          </cell>
          <cell r="C44">
            <v>0</v>
          </cell>
          <cell r="D44">
            <v>0</v>
          </cell>
          <cell r="E44">
            <v>0</v>
          </cell>
          <cell r="F44">
            <v>0</v>
          </cell>
          <cell r="G44">
            <v>0</v>
          </cell>
          <cell r="H44">
            <v>2554.3911407850833</v>
          </cell>
          <cell r="I44">
            <v>0</v>
          </cell>
          <cell r="J44">
            <v>0</v>
          </cell>
          <cell r="K44">
            <v>0</v>
          </cell>
          <cell r="L44">
            <v>0</v>
          </cell>
          <cell r="M44">
            <v>0</v>
          </cell>
          <cell r="N44">
            <v>0</v>
          </cell>
          <cell r="O44">
            <v>2554.3911407850833</v>
          </cell>
          <cell r="P44">
            <v>0</v>
          </cell>
          <cell r="Q44">
            <v>0</v>
          </cell>
          <cell r="R44">
            <v>0</v>
          </cell>
          <cell r="S44">
            <v>0</v>
          </cell>
          <cell r="T44">
            <v>0</v>
          </cell>
          <cell r="U44">
            <v>2554.3911407850833</v>
          </cell>
          <cell r="V44">
            <v>2554.3911407850833</v>
          </cell>
          <cell r="W44">
            <v>2554.3911407850833</v>
          </cell>
          <cell r="X44">
            <v>2554.3911407850833</v>
          </cell>
          <cell r="Y44">
            <v>2554.3911407850833</v>
          </cell>
          <cell r="Z44">
            <v>2554.3911407850833</v>
          </cell>
          <cell r="AA44">
            <v>2554.3911407850833</v>
          </cell>
        </row>
        <row r="45">
          <cell r="A45" t="str">
            <v>Bud12</v>
          </cell>
          <cell r="B45" t="str">
            <v>Total income</v>
          </cell>
          <cell r="C45">
            <v>0.4</v>
          </cell>
          <cell r="D45">
            <v>0.4</v>
          </cell>
          <cell r="E45">
            <v>0.4</v>
          </cell>
          <cell r="F45">
            <v>0.4</v>
          </cell>
          <cell r="G45">
            <v>0.4</v>
          </cell>
          <cell r="H45">
            <v>2554.7911407850834</v>
          </cell>
          <cell r="I45">
            <v>0.4</v>
          </cell>
          <cell r="J45">
            <v>0.4</v>
          </cell>
          <cell r="K45">
            <v>0.4</v>
          </cell>
          <cell r="L45">
            <v>0.4</v>
          </cell>
          <cell r="M45">
            <v>0.4</v>
          </cell>
          <cell r="N45">
            <v>0.4</v>
          </cell>
          <cell r="O45">
            <v>2559.1911407850835</v>
          </cell>
          <cell r="P45">
            <v>0.4</v>
          </cell>
          <cell r="Q45">
            <v>0.8</v>
          </cell>
          <cell r="R45">
            <v>1.2000000000000002</v>
          </cell>
          <cell r="S45">
            <v>1.6</v>
          </cell>
          <cell r="T45">
            <v>2</v>
          </cell>
          <cell r="U45">
            <v>2556.7911407850834</v>
          </cell>
          <cell r="V45">
            <v>2557.1911407850835</v>
          </cell>
          <cell r="W45">
            <v>2557.5911407850831</v>
          </cell>
          <cell r="X45">
            <v>2557.9911407850832</v>
          </cell>
          <cell r="Y45">
            <v>2558.3911407850833</v>
          </cell>
          <cell r="Z45">
            <v>2558.7911407850834</v>
          </cell>
          <cell r="AA45">
            <v>2559.1911407850835</v>
          </cell>
        </row>
        <row r="46">
          <cell r="A46" t="str">
            <v>Bud13</v>
          </cell>
          <cell r="B46" t="str">
            <v>Personnel expenses</v>
          </cell>
          <cell r="C46">
            <v>2.12</v>
          </cell>
          <cell r="D46">
            <v>2.12</v>
          </cell>
          <cell r="E46">
            <v>2.12</v>
          </cell>
          <cell r="F46">
            <v>2.12</v>
          </cell>
          <cell r="G46">
            <v>2.12</v>
          </cell>
          <cell r="H46">
            <v>2.12</v>
          </cell>
          <cell r="I46">
            <v>2.12</v>
          </cell>
          <cell r="J46">
            <v>2.12</v>
          </cell>
          <cell r="K46">
            <v>2.12</v>
          </cell>
          <cell r="L46">
            <v>2.12</v>
          </cell>
          <cell r="M46">
            <v>2.12</v>
          </cell>
          <cell r="N46">
            <v>2.12</v>
          </cell>
          <cell r="O46">
            <v>25.440000000000008</v>
          </cell>
          <cell r="P46">
            <v>2.12</v>
          </cell>
          <cell r="Q46">
            <v>4.24</v>
          </cell>
          <cell r="R46">
            <v>6.36</v>
          </cell>
          <cell r="S46">
            <v>8.48</v>
          </cell>
          <cell r="T46">
            <v>10.600000000000001</v>
          </cell>
          <cell r="U46">
            <v>12.720000000000002</v>
          </cell>
          <cell r="V46">
            <v>14.840000000000003</v>
          </cell>
          <cell r="W46">
            <v>16.960000000000004</v>
          </cell>
          <cell r="X46">
            <v>19.080000000000005</v>
          </cell>
          <cell r="Y46">
            <v>21.200000000000006</v>
          </cell>
          <cell r="Z46">
            <v>23.320000000000007</v>
          </cell>
          <cell r="AA46">
            <v>25.440000000000008</v>
          </cell>
        </row>
        <row r="47">
          <cell r="A47" t="str">
            <v>Bud14</v>
          </cell>
          <cell r="B47" t="str">
            <v>General and administrative expenses</v>
          </cell>
          <cell r="C47">
            <v>11.26</v>
          </cell>
          <cell r="D47">
            <v>11.269</v>
          </cell>
          <cell r="E47">
            <v>11.269</v>
          </cell>
          <cell r="F47">
            <v>11.269</v>
          </cell>
          <cell r="G47">
            <v>11.269</v>
          </cell>
          <cell r="H47">
            <v>11.269</v>
          </cell>
          <cell r="I47">
            <v>11.269</v>
          </cell>
          <cell r="J47">
            <v>11.269</v>
          </cell>
          <cell r="K47">
            <v>11.269</v>
          </cell>
          <cell r="L47">
            <v>11.269</v>
          </cell>
          <cell r="M47">
            <v>11.269</v>
          </cell>
          <cell r="N47">
            <v>11.269</v>
          </cell>
          <cell r="O47">
            <v>135.21900000000002</v>
          </cell>
          <cell r="P47">
            <v>11.26</v>
          </cell>
          <cell r="Q47">
            <v>22.529</v>
          </cell>
          <cell r="R47">
            <v>33.798000000000002</v>
          </cell>
          <cell r="S47">
            <v>45.067</v>
          </cell>
          <cell r="T47">
            <v>56.335999999999999</v>
          </cell>
          <cell r="U47">
            <v>67.605000000000004</v>
          </cell>
          <cell r="V47">
            <v>78.874000000000009</v>
          </cell>
          <cell r="W47">
            <v>90.143000000000015</v>
          </cell>
          <cell r="X47">
            <v>101.41200000000002</v>
          </cell>
          <cell r="Y47">
            <v>112.68100000000003</v>
          </cell>
          <cell r="Z47">
            <v>123.95000000000003</v>
          </cell>
          <cell r="AA47">
            <v>135.21900000000002</v>
          </cell>
        </row>
        <row r="48">
          <cell r="A48" t="str">
            <v>Bud15</v>
          </cell>
          <cell r="B48" t="str">
            <v>Depreciation / Amortisation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Bud16</v>
          </cell>
          <cell r="B49" t="str">
            <v>Total operating expenses</v>
          </cell>
          <cell r="C49">
            <v>13.379999999999999</v>
          </cell>
          <cell r="D49">
            <v>13.388999999999999</v>
          </cell>
          <cell r="E49">
            <v>13.388999999999999</v>
          </cell>
          <cell r="F49">
            <v>13.388999999999999</v>
          </cell>
          <cell r="G49">
            <v>13.388999999999999</v>
          </cell>
          <cell r="H49">
            <v>13.388999999999999</v>
          </cell>
          <cell r="I49">
            <v>13.388999999999999</v>
          </cell>
          <cell r="J49">
            <v>13.388999999999999</v>
          </cell>
          <cell r="K49">
            <v>13.388999999999999</v>
          </cell>
          <cell r="L49">
            <v>13.388999999999999</v>
          </cell>
          <cell r="M49">
            <v>13.388999999999999</v>
          </cell>
          <cell r="N49">
            <v>13.388999999999999</v>
          </cell>
          <cell r="O49">
            <v>160.65900000000002</v>
          </cell>
          <cell r="P49">
            <v>13.379999999999999</v>
          </cell>
          <cell r="Q49">
            <v>26.768999999999998</v>
          </cell>
          <cell r="R49">
            <v>40.158000000000001</v>
          </cell>
          <cell r="S49">
            <v>53.546999999999997</v>
          </cell>
          <cell r="T49">
            <v>66.936000000000007</v>
          </cell>
          <cell r="U49">
            <v>80.325000000000003</v>
          </cell>
          <cell r="V49">
            <v>93.714000000000013</v>
          </cell>
          <cell r="W49">
            <v>107.10300000000002</v>
          </cell>
          <cell r="X49">
            <v>120.49200000000002</v>
          </cell>
          <cell r="Y49">
            <v>133.88100000000003</v>
          </cell>
          <cell r="Z49">
            <v>147.27000000000004</v>
          </cell>
          <cell r="AA49">
            <v>160.65900000000002</v>
          </cell>
        </row>
        <row r="50">
          <cell r="A50" t="str">
            <v>Bud17</v>
          </cell>
          <cell r="B50" t="str">
            <v>Operating profit before provisions</v>
          </cell>
          <cell r="C50">
            <v>-12.979999999999999</v>
          </cell>
          <cell r="D50">
            <v>-12.988999999999999</v>
          </cell>
          <cell r="E50">
            <v>-12.988999999999999</v>
          </cell>
          <cell r="F50">
            <v>-12.988999999999999</v>
          </cell>
          <cell r="G50">
            <v>-12.988999999999999</v>
          </cell>
          <cell r="H50">
            <v>2541.4021407850832</v>
          </cell>
          <cell r="I50">
            <v>-12.988999999999999</v>
          </cell>
          <cell r="J50">
            <v>-12.988999999999999</v>
          </cell>
          <cell r="K50">
            <v>-12.988999999999999</v>
          </cell>
          <cell r="L50">
            <v>-12.988999999999999</v>
          </cell>
          <cell r="M50">
            <v>-12.988999999999999</v>
          </cell>
          <cell r="N50">
            <v>-12.988999999999999</v>
          </cell>
          <cell r="O50">
            <v>2398.5321407850834</v>
          </cell>
          <cell r="P50">
            <v>-12.979999999999999</v>
          </cell>
          <cell r="Q50">
            <v>-25.968999999999998</v>
          </cell>
          <cell r="R50">
            <v>-38.957999999999998</v>
          </cell>
          <cell r="S50">
            <v>-51.946999999999996</v>
          </cell>
          <cell r="T50">
            <v>-64.936000000000007</v>
          </cell>
          <cell r="U50">
            <v>2476.4661407850836</v>
          </cell>
          <cell r="V50">
            <v>2463.4771407850835</v>
          </cell>
          <cell r="W50">
            <v>2450.488140785083</v>
          </cell>
          <cell r="X50">
            <v>2437.499140785083</v>
          </cell>
          <cell r="Y50">
            <v>2424.5101407850834</v>
          </cell>
          <cell r="Z50">
            <v>2411.5211407850834</v>
          </cell>
          <cell r="AA50">
            <v>2398.5321407850834</v>
          </cell>
        </row>
        <row r="51">
          <cell r="A51" t="str">
            <v>Bud18</v>
          </cell>
          <cell r="B51" t="str">
            <v>Impairment losses on loans and advances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Bud19</v>
          </cell>
          <cell r="B52" t="str">
            <v>Provision for contingent liabilities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Bud22</v>
          </cell>
          <cell r="B55" t="str">
            <v>Operating profit</v>
          </cell>
          <cell r="C55">
            <v>-12.979999999999999</v>
          </cell>
          <cell r="D55">
            <v>-12.988999999999999</v>
          </cell>
          <cell r="E55">
            <v>-12.988999999999999</v>
          </cell>
          <cell r="F55">
            <v>-12.988999999999999</v>
          </cell>
          <cell r="G55">
            <v>-12.988999999999999</v>
          </cell>
          <cell r="H55">
            <v>2541.4021407850832</v>
          </cell>
          <cell r="I55">
            <v>-12.988999999999999</v>
          </cell>
          <cell r="J55">
            <v>-12.988999999999999</v>
          </cell>
          <cell r="K55">
            <v>-12.988999999999999</v>
          </cell>
          <cell r="L55">
            <v>-12.988999999999999</v>
          </cell>
          <cell r="M55">
            <v>-12.988999999999999</v>
          </cell>
          <cell r="N55">
            <v>-12.988999999999999</v>
          </cell>
          <cell r="O55">
            <v>2398.5321407850834</v>
          </cell>
          <cell r="P55">
            <v>-12.979999999999999</v>
          </cell>
          <cell r="Q55">
            <v>-25.968999999999998</v>
          </cell>
          <cell r="R55">
            <v>-38.957999999999998</v>
          </cell>
          <cell r="S55">
            <v>-51.946999999999996</v>
          </cell>
          <cell r="T55">
            <v>-64.936000000000007</v>
          </cell>
          <cell r="U55">
            <v>2476.4661407850836</v>
          </cell>
          <cell r="V55">
            <v>2463.4771407850835</v>
          </cell>
          <cell r="W55">
            <v>2450.488140785083</v>
          </cell>
          <cell r="X55">
            <v>2437.499140785083</v>
          </cell>
          <cell r="Y55">
            <v>2424.5101407850834</v>
          </cell>
          <cell r="Z55">
            <v>2411.5211407850834</v>
          </cell>
          <cell r="AA55">
            <v>2398.5321407850834</v>
          </cell>
        </row>
        <row r="56">
          <cell r="A56" t="str">
            <v>Bud23</v>
          </cell>
          <cell r="B56" t="str">
            <v>Income from associates</v>
          </cell>
          <cell r="C56">
            <v>121</v>
          </cell>
          <cell r="D56">
            <v>121.53170313757475</v>
          </cell>
          <cell r="E56">
            <v>122</v>
          </cell>
          <cell r="F56">
            <v>138.16262970514617</v>
          </cell>
          <cell r="G56">
            <v>138.16262970514617</v>
          </cell>
          <cell r="H56">
            <v>138</v>
          </cell>
          <cell r="I56">
            <v>151.36717097108928</v>
          </cell>
          <cell r="J56">
            <v>151.36717097108928</v>
          </cell>
          <cell r="K56">
            <v>151</v>
          </cell>
          <cell r="L56">
            <v>141.37647665427451</v>
          </cell>
          <cell r="M56">
            <v>141.37647665427451</v>
          </cell>
          <cell r="N56">
            <v>141</v>
          </cell>
          <cell r="O56">
            <v>1656.3442577985948</v>
          </cell>
          <cell r="P56">
            <v>121</v>
          </cell>
          <cell r="Q56">
            <v>242.53170313757477</v>
          </cell>
          <cell r="R56">
            <v>364.53170313757477</v>
          </cell>
          <cell r="S56">
            <v>502.69433284272094</v>
          </cell>
          <cell r="T56">
            <v>640.85696254786717</v>
          </cell>
          <cell r="U56">
            <v>778.85696254786717</v>
          </cell>
          <cell r="V56">
            <v>930.22413351895648</v>
          </cell>
          <cell r="W56">
            <v>1081.5913044900458</v>
          </cell>
          <cell r="X56">
            <v>1232.5913044900458</v>
          </cell>
          <cell r="Y56">
            <v>1373.9677811443203</v>
          </cell>
          <cell r="Z56">
            <v>1515.3442577985948</v>
          </cell>
          <cell r="AA56">
            <v>1656.3442577985948</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108.02</v>
          </cell>
          <cell r="D59">
            <v>108.54270313757475</v>
          </cell>
          <cell r="E59">
            <v>109.011</v>
          </cell>
          <cell r="F59">
            <v>125.17362970514617</v>
          </cell>
          <cell r="G59">
            <v>125.17362970514617</v>
          </cell>
          <cell r="H59">
            <v>2679.4021407850832</v>
          </cell>
          <cell r="I59">
            <v>138.37817097108928</v>
          </cell>
          <cell r="J59">
            <v>138.37817097108928</v>
          </cell>
          <cell r="K59">
            <v>138.011</v>
          </cell>
          <cell r="L59">
            <v>128.38747665427451</v>
          </cell>
          <cell r="M59">
            <v>128.38747665427451</v>
          </cell>
          <cell r="N59">
            <v>128.011</v>
          </cell>
          <cell r="O59">
            <v>4054.8763985836781</v>
          </cell>
          <cell r="P59">
            <v>108.02</v>
          </cell>
          <cell r="Q59">
            <v>216.56270313757477</v>
          </cell>
          <cell r="R59">
            <v>325.57370313757474</v>
          </cell>
          <cell r="S59">
            <v>450.74733284272094</v>
          </cell>
          <cell r="T59">
            <v>575.92096254786713</v>
          </cell>
          <cell r="U59">
            <v>3255.3231033329507</v>
          </cell>
          <cell r="V59">
            <v>3393.70127430404</v>
          </cell>
          <cell r="W59">
            <v>3532.0794452751288</v>
          </cell>
          <cell r="X59">
            <v>3670.0904452751288</v>
          </cell>
          <cell r="Y59">
            <v>3798.4779219294037</v>
          </cell>
          <cell r="Z59">
            <v>3926.8653985836781</v>
          </cell>
          <cell r="AA59">
            <v>4054.8763985836781</v>
          </cell>
        </row>
        <row r="60">
          <cell r="C60">
            <v>0</v>
          </cell>
          <cell r="D60">
            <v>0</v>
          </cell>
          <cell r="E60">
            <v>0</v>
          </cell>
          <cell r="F60">
            <v>0</v>
          </cell>
          <cell r="G60">
            <v>0</v>
          </cell>
          <cell r="H60">
            <v>0</v>
          </cell>
          <cell r="I60">
            <v>0</v>
          </cell>
          <cell r="J60">
            <v>0</v>
          </cell>
          <cell r="K60">
            <v>0</v>
          </cell>
          <cell r="L60">
            <v>0</v>
          </cell>
          <cell r="M60">
            <v>0</v>
          </cell>
          <cell r="N60">
            <v>0</v>
          </cell>
          <cell r="P60">
            <v>0</v>
          </cell>
        </row>
        <row r="61">
          <cell r="A61" t="str">
            <v>Bud27</v>
          </cell>
          <cell r="B61" t="str">
            <v>Taxation</v>
          </cell>
          <cell r="C61">
            <v>-20.523799999999998</v>
          </cell>
          <cell r="D61">
            <v>-20.623113596139202</v>
          </cell>
          <cell r="E61">
            <v>-20.71209</v>
          </cell>
          <cell r="F61">
            <v>-23.782989643977771</v>
          </cell>
          <cell r="G61">
            <v>-23.782989643977771</v>
          </cell>
          <cell r="H61">
            <v>-509.0864067491658</v>
          </cell>
          <cell r="I61">
            <v>-26.291852484506961</v>
          </cell>
          <cell r="J61">
            <v>-26.291852484506961</v>
          </cell>
          <cell r="K61">
            <v>-26.222089999999998</v>
          </cell>
          <cell r="L61">
            <v>-24.393620564312158</v>
          </cell>
          <cell r="M61">
            <v>-24.393620564312158</v>
          </cell>
          <cell r="N61">
            <v>-24.322089999999999</v>
          </cell>
          <cell r="O61">
            <v>-770.42651573089893</v>
          </cell>
          <cell r="P61">
            <v>-20.523799999999998</v>
          </cell>
          <cell r="Q61">
            <v>-41.1469135961392</v>
          </cell>
          <cell r="R61">
            <v>-61.859003596139203</v>
          </cell>
          <cell r="S61">
            <v>-85.641993240116975</v>
          </cell>
          <cell r="T61">
            <v>-109.42498288409475</v>
          </cell>
          <cell r="U61">
            <v>-618.51138963326059</v>
          </cell>
          <cell r="V61">
            <v>-644.80324211776758</v>
          </cell>
          <cell r="W61">
            <v>-671.09509460227457</v>
          </cell>
          <cell r="X61">
            <v>-697.31718460227455</v>
          </cell>
          <cell r="Y61">
            <v>-721.71080516658674</v>
          </cell>
          <cell r="Z61">
            <v>-746.10442573089892</v>
          </cell>
          <cell r="AA61">
            <v>-770.42651573089893</v>
          </cell>
        </row>
        <row r="62">
          <cell r="A62" t="str">
            <v>Bud28</v>
          </cell>
          <cell r="B62" t="str">
            <v>Profit after tax</v>
          </cell>
          <cell r="C62">
            <v>87.496200000000002</v>
          </cell>
          <cell r="D62">
            <v>87.919589541435542</v>
          </cell>
          <cell r="E62">
            <v>88.298909999999992</v>
          </cell>
          <cell r="F62">
            <v>101.3906400611684</v>
          </cell>
          <cell r="G62">
            <v>101.3906400611684</v>
          </cell>
          <cell r="H62">
            <v>2170.3157340359176</v>
          </cell>
          <cell r="I62">
            <v>112.08631848658231</v>
          </cell>
          <cell r="J62">
            <v>112.08631848658231</v>
          </cell>
          <cell r="K62">
            <v>111.78891</v>
          </cell>
          <cell r="L62">
            <v>103.99385608996235</v>
          </cell>
          <cell r="M62">
            <v>103.99385608996235</v>
          </cell>
          <cell r="N62">
            <v>103.68890999999999</v>
          </cell>
          <cell r="O62">
            <v>3284.4498828527794</v>
          </cell>
          <cell r="P62">
            <v>87.496200000000002</v>
          </cell>
          <cell r="Q62">
            <v>175.41578954143557</v>
          </cell>
          <cell r="R62">
            <v>263.71469954143555</v>
          </cell>
          <cell r="S62">
            <v>365.10533960260398</v>
          </cell>
          <cell r="T62">
            <v>466.4959796637724</v>
          </cell>
          <cell r="U62">
            <v>2636.8117136996902</v>
          </cell>
          <cell r="V62">
            <v>2748.8980321862723</v>
          </cell>
          <cell r="W62">
            <v>2860.9843506728544</v>
          </cell>
          <cell r="X62">
            <v>2972.7732606728541</v>
          </cell>
          <cell r="Y62">
            <v>3076.7671167628168</v>
          </cell>
          <cell r="Z62">
            <v>3180.7609728527791</v>
          </cell>
          <cell r="AA62">
            <v>3284.4498828527794</v>
          </cell>
        </row>
        <row r="63">
          <cell r="B63" t="str">
            <v>Actual Profit and Loss 2009</v>
          </cell>
        </row>
        <row r="64">
          <cell r="A64" t="str">
            <v>Dtp01</v>
          </cell>
          <cell r="B64" t="str">
            <v>Interest income</v>
          </cell>
          <cell r="C64">
            <v>0.58480999999999994</v>
          </cell>
          <cell r="D64">
            <v>0.34758</v>
          </cell>
          <cell r="E64">
            <v>0.37931000000000015</v>
          </cell>
          <cell r="F64">
            <v>0.30676999999999999</v>
          </cell>
          <cell r="G64">
            <v>1.1889700000000001</v>
          </cell>
          <cell r="H64">
            <v>1.2804699999999998</v>
          </cell>
          <cell r="I64">
            <v>0.29947999999999997</v>
          </cell>
          <cell r="J64">
            <v>0.33079000000000036</v>
          </cell>
          <cell r="K64">
            <v>0.45339999999999936</v>
          </cell>
          <cell r="L64">
            <v>2.0033100000000008</v>
          </cell>
          <cell r="M64">
            <v>0.82657999999999898</v>
          </cell>
          <cell r="N64">
            <v>1.9772300000000005</v>
          </cell>
          <cell r="O64">
            <v>9.9786999999999999</v>
          </cell>
          <cell r="P64">
            <v>0.58480999999999994</v>
          </cell>
          <cell r="Q64">
            <v>0.93238999999999994</v>
          </cell>
          <cell r="R64">
            <v>1.3117000000000001</v>
          </cell>
          <cell r="S64">
            <v>1.6184700000000001</v>
          </cell>
          <cell r="T64">
            <v>2.8074400000000002</v>
          </cell>
          <cell r="U64">
            <v>4.0879099999999999</v>
          </cell>
          <cell r="V64">
            <v>4.3873899999999999</v>
          </cell>
          <cell r="W64">
            <v>4.7181800000000003</v>
          </cell>
          <cell r="X64">
            <v>5.1715799999999996</v>
          </cell>
          <cell r="Y64">
            <v>7.1748900000000004</v>
          </cell>
          <cell r="Z64">
            <v>8.0014699999999994</v>
          </cell>
          <cell r="AA64">
            <v>9.9786999999999999</v>
          </cell>
        </row>
        <row r="65">
          <cell r="A65" t="str">
            <v>Dtp02</v>
          </cell>
          <cell r="B65" t="str">
            <v>Interest expense</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Dtp03</v>
          </cell>
          <cell r="B66" t="str">
            <v>Net interest income</v>
          </cell>
          <cell r="C66">
            <v>0.58480999999999994</v>
          </cell>
          <cell r="D66">
            <v>0.34758</v>
          </cell>
          <cell r="E66">
            <v>0.37931000000000015</v>
          </cell>
          <cell r="F66">
            <v>0.30676999999999999</v>
          </cell>
          <cell r="G66">
            <v>1.1889700000000001</v>
          </cell>
          <cell r="H66">
            <v>1.2804699999999998</v>
          </cell>
          <cell r="I66">
            <v>0.29947999999999997</v>
          </cell>
          <cell r="J66">
            <v>0.33079000000000036</v>
          </cell>
          <cell r="K66">
            <v>0.45339999999999936</v>
          </cell>
          <cell r="L66">
            <v>2.0033100000000008</v>
          </cell>
          <cell r="M66">
            <v>0.82657999999999898</v>
          </cell>
          <cell r="N66">
            <v>1.9772300000000005</v>
          </cell>
          <cell r="O66">
            <v>9.9786999999999999</v>
          </cell>
          <cell r="P66">
            <v>0.58480999999999994</v>
          </cell>
          <cell r="Q66">
            <v>0.93238999999999994</v>
          </cell>
          <cell r="R66">
            <v>1.3117000000000001</v>
          </cell>
          <cell r="S66">
            <v>1.6184700000000001</v>
          </cell>
          <cell r="T66">
            <v>2.8074400000000002</v>
          </cell>
          <cell r="U66">
            <v>4.0879099999999999</v>
          </cell>
          <cell r="V66">
            <v>4.3873899999999999</v>
          </cell>
          <cell r="W66">
            <v>4.7181800000000003</v>
          </cell>
          <cell r="X66">
            <v>5.1715799999999996</v>
          </cell>
          <cell r="Y66">
            <v>7.1748900000000004</v>
          </cell>
          <cell r="Z66">
            <v>8.0014699999999994</v>
          </cell>
          <cell r="AA66">
            <v>9.9786999999999999</v>
          </cell>
        </row>
        <row r="67">
          <cell r="A67" t="str">
            <v>Dtp04</v>
          </cell>
          <cell r="B67" t="str">
            <v>Fee Income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Dtp05</v>
          </cell>
          <cell r="B68" t="str">
            <v>Commission expense</v>
          </cell>
          <cell r="C68">
            <v>-9.7500000000000003E-2</v>
          </cell>
          <cell r="D68">
            <v>-7.2499999999999995E-2</v>
          </cell>
          <cell r="E68">
            <v>-5.1999999999999991E-2</v>
          </cell>
          <cell r="F68">
            <v>-0.36538999999999999</v>
          </cell>
          <cell r="G68">
            <v>-0.42394000000000009</v>
          </cell>
          <cell r="H68">
            <v>-0.4789899999999998</v>
          </cell>
          <cell r="I68">
            <v>-0.49135000000000018</v>
          </cell>
          <cell r="J68">
            <v>-0.53286000000000011</v>
          </cell>
          <cell r="K68">
            <v>-0.56370999999999949</v>
          </cell>
          <cell r="L68">
            <v>-0.54482000000000008</v>
          </cell>
          <cell r="M68">
            <v>-0.49120000000000008</v>
          </cell>
          <cell r="N68">
            <v>-0.51168000000000013</v>
          </cell>
          <cell r="O68">
            <v>-4.6259399999999999</v>
          </cell>
          <cell r="P68">
            <v>-9.7500000000000003E-2</v>
          </cell>
          <cell r="Q68">
            <v>-0.17</v>
          </cell>
          <cell r="R68">
            <v>-0.222</v>
          </cell>
          <cell r="S68">
            <v>-0.58738999999999997</v>
          </cell>
          <cell r="T68">
            <v>-1.0113300000000001</v>
          </cell>
          <cell r="U68">
            <v>-1.4903199999999999</v>
          </cell>
          <cell r="V68">
            <v>-1.98167</v>
          </cell>
          <cell r="W68">
            <v>-2.5145300000000002</v>
          </cell>
          <cell r="X68">
            <v>-3.0782399999999996</v>
          </cell>
          <cell r="Y68">
            <v>-3.6230599999999997</v>
          </cell>
          <cell r="Z68">
            <v>-4.1142599999999998</v>
          </cell>
          <cell r="AA68">
            <v>-4.6259399999999999</v>
          </cell>
        </row>
        <row r="69">
          <cell r="A69" t="str">
            <v>Dtp06</v>
          </cell>
          <cell r="B69" t="str">
            <v>Net fee and commission income</v>
          </cell>
          <cell r="C69">
            <v>-9.7500000000000003E-2</v>
          </cell>
          <cell r="D69">
            <v>-7.2500000000000009E-2</v>
          </cell>
          <cell r="E69">
            <v>-5.1999999999999991E-2</v>
          </cell>
          <cell r="F69">
            <v>-0.36538999999999999</v>
          </cell>
          <cell r="G69">
            <v>-0.42394000000000009</v>
          </cell>
          <cell r="H69">
            <v>-0.4789899999999998</v>
          </cell>
          <cell r="I69">
            <v>-0.49135000000000018</v>
          </cell>
          <cell r="J69">
            <v>-0.53286000000000011</v>
          </cell>
          <cell r="K69">
            <v>-0.56370999999999949</v>
          </cell>
          <cell r="L69">
            <v>-0.54482000000000008</v>
          </cell>
          <cell r="M69">
            <v>-0.49120000000000008</v>
          </cell>
          <cell r="N69">
            <v>-0.51168000000000013</v>
          </cell>
          <cell r="O69">
            <v>-4.6259399999999999</v>
          </cell>
          <cell r="P69">
            <v>-9.7500000000000003E-2</v>
          </cell>
          <cell r="Q69">
            <v>-0.17</v>
          </cell>
          <cell r="R69">
            <v>-0.222</v>
          </cell>
          <cell r="S69">
            <v>-0.58738999999999997</v>
          </cell>
          <cell r="T69">
            <v>-1.0113300000000001</v>
          </cell>
          <cell r="U69">
            <v>-1.4903199999999999</v>
          </cell>
          <cell r="V69">
            <v>-1.98167</v>
          </cell>
          <cell r="W69">
            <v>-2.5145300000000002</v>
          </cell>
          <cell r="X69">
            <v>-3.0782399999999996</v>
          </cell>
          <cell r="Y69">
            <v>-3.6230599999999997</v>
          </cell>
          <cell r="Z69">
            <v>-4.1142599999999998</v>
          </cell>
          <cell r="AA69">
            <v>-4.6259399999999999</v>
          </cell>
        </row>
        <row r="70">
          <cell r="A70" t="str">
            <v>Dtp07</v>
          </cell>
          <cell r="B70" t="str">
            <v>Dividend income</v>
          </cell>
          <cell r="C70">
            <v>0</v>
          </cell>
          <cell r="D70">
            <v>0</v>
          </cell>
          <cell r="E70">
            <v>0</v>
          </cell>
          <cell r="F70">
            <v>0</v>
          </cell>
          <cell r="G70">
            <v>0</v>
          </cell>
          <cell r="H70">
            <v>164.1</v>
          </cell>
          <cell r="I70">
            <v>0</v>
          </cell>
          <cell r="J70">
            <v>0</v>
          </cell>
          <cell r="K70">
            <v>0</v>
          </cell>
          <cell r="L70">
            <v>0</v>
          </cell>
          <cell r="M70">
            <v>0</v>
          </cell>
          <cell r="N70">
            <v>0</v>
          </cell>
          <cell r="O70">
            <v>164.1</v>
          </cell>
          <cell r="U70">
            <v>164.1</v>
          </cell>
          <cell r="V70">
            <v>164.1</v>
          </cell>
          <cell r="W70">
            <v>164.1</v>
          </cell>
          <cell r="X70">
            <v>164.1</v>
          </cell>
          <cell r="Y70">
            <v>164.1</v>
          </cell>
          <cell r="Z70">
            <v>164.1</v>
          </cell>
          <cell r="AA70">
            <v>164.1</v>
          </cell>
        </row>
        <row r="71">
          <cell r="A71" t="str">
            <v>Dtp08</v>
          </cell>
          <cell r="B71" t="str">
            <v>Foreign exchange profit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Dtp09</v>
          </cell>
          <cell r="B72" t="str">
            <v>Gains or losses from investments</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Dtp10</v>
          </cell>
          <cell r="B73" t="str">
            <v>Other operating income / expenses</v>
          </cell>
          <cell r="C73">
            <v>0</v>
          </cell>
          <cell r="D73">
            <v>0</v>
          </cell>
          <cell r="E73">
            <v>0</v>
          </cell>
          <cell r="F73">
            <v>0</v>
          </cell>
          <cell r="G73">
            <v>0</v>
          </cell>
          <cell r="H73">
            <v>1.5000000001919034E-4</v>
          </cell>
          <cell r="I73">
            <v>0</v>
          </cell>
          <cell r="J73">
            <v>-1.5000000001919034E-4</v>
          </cell>
          <cell r="K73">
            <v>9.9999999997635314E-4</v>
          </cell>
          <cell r="L73">
            <v>0</v>
          </cell>
          <cell r="M73">
            <v>0</v>
          </cell>
          <cell r="N73">
            <v>-9.9999999997635314E-4</v>
          </cell>
          <cell r="O73">
            <v>0</v>
          </cell>
          <cell r="P73">
            <v>0</v>
          </cell>
          <cell r="Q73">
            <v>0</v>
          </cell>
          <cell r="R73">
            <v>0</v>
          </cell>
          <cell r="S73">
            <v>0</v>
          </cell>
          <cell r="T73">
            <v>0</v>
          </cell>
          <cell r="U73">
            <v>1.5000000001919034E-4</v>
          </cell>
          <cell r="V73">
            <v>1.5000000001919034E-4</v>
          </cell>
          <cell r="W73">
            <v>0</v>
          </cell>
          <cell r="X73">
            <v>9.9999999997635314E-4</v>
          </cell>
          <cell r="Y73">
            <v>9.9999999997635314E-4</v>
          </cell>
          <cell r="Z73">
            <v>9.9999999997635314E-4</v>
          </cell>
          <cell r="AA73">
            <v>0</v>
          </cell>
        </row>
        <row r="74">
          <cell r="A74" t="str">
            <v>Dtp11</v>
          </cell>
          <cell r="B74" t="str">
            <v>Other income</v>
          </cell>
          <cell r="C74">
            <v>-9.7500000000000003E-2</v>
          </cell>
          <cell r="D74">
            <v>-7.2500000000000009E-2</v>
          </cell>
          <cell r="E74">
            <v>-5.1999999999999991E-2</v>
          </cell>
          <cell r="F74">
            <v>-0.36538999999999999</v>
          </cell>
          <cell r="G74">
            <v>-0.42394000000000009</v>
          </cell>
          <cell r="H74">
            <v>163.62116</v>
          </cell>
          <cell r="I74">
            <v>-0.49135000000000018</v>
          </cell>
          <cell r="J74">
            <v>-0.5330100000000193</v>
          </cell>
          <cell r="K74">
            <v>-0.56271000000002314</v>
          </cell>
          <cell r="L74">
            <v>-0.54482000000000008</v>
          </cell>
          <cell r="M74">
            <v>-0.49120000000000008</v>
          </cell>
          <cell r="N74">
            <v>-0.51267999999997649</v>
          </cell>
          <cell r="O74">
            <v>159.47406000000001</v>
          </cell>
          <cell r="P74">
            <v>-9.7500000000000003E-2</v>
          </cell>
          <cell r="Q74">
            <v>-0.17</v>
          </cell>
          <cell r="R74">
            <v>-0.222</v>
          </cell>
          <cell r="S74">
            <v>-0.58738999999999997</v>
          </cell>
          <cell r="T74">
            <v>-1.0113300000000001</v>
          </cell>
          <cell r="U74">
            <v>162.60983000000002</v>
          </cell>
          <cell r="V74">
            <v>162.11848000000001</v>
          </cell>
          <cell r="W74">
            <v>161.58546999999999</v>
          </cell>
          <cell r="X74">
            <v>161.02275999999998</v>
          </cell>
          <cell r="Y74">
            <v>160.47793999999996</v>
          </cell>
          <cell r="Z74">
            <v>159.98673999999997</v>
          </cell>
          <cell r="AA74">
            <v>159.47406000000001</v>
          </cell>
        </row>
        <row r="75">
          <cell r="A75" t="str">
            <v>Dtp12</v>
          </cell>
          <cell r="B75" t="str">
            <v>Total income</v>
          </cell>
          <cell r="C75">
            <v>0.48730999999999991</v>
          </cell>
          <cell r="D75">
            <v>0.27507999999999999</v>
          </cell>
          <cell r="E75">
            <v>0.32731000000000016</v>
          </cell>
          <cell r="F75">
            <v>-5.8620000000000005E-2</v>
          </cell>
          <cell r="G75">
            <v>0.76502999999999999</v>
          </cell>
          <cell r="H75">
            <v>164.90163000000001</v>
          </cell>
          <cell r="I75">
            <v>-0.19187000000000021</v>
          </cell>
          <cell r="J75">
            <v>-0.20222000000001894</v>
          </cell>
          <cell r="K75">
            <v>-0.10931000000002378</v>
          </cell>
          <cell r="L75">
            <v>1.4584900000000007</v>
          </cell>
          <cell r="M75">
            <v>0.3353799999999989</v>
          </cell>
          <cell r="N75">
            <v>1.464550000000024</v>
          </cell>
          <cell r="O75">
            <v>169.45276000000001</v>
          </cell>
          <cell r="P75">
            <v>0.48730999999999991</v>
          </cell>
          <cell r="Q75">
            <v>0.7623899999999999</v>
          </cell>
          <cell r="R75">
            <v>1.0897000000000001</v>
          </cell>
          <cell r="S75">
            <v>1.0310800000000002</v>
          </cell>
          <cell r="T75">
            <v>1.7961100000000001</v>
          </cell>
          <cell r="U75">
            <v>166.69774000000001</v>
          </cell>
          <cell r="V75">
            <v>166.50587000000002</v>
          </cell>
          <cell r="W75">
            <v>166.30364999999998</v>
          </cell>
          <cell r="X75">
            <v>166.19433999999998</v>
          </cell>
          <cell r="Y75">
            <v>167.65282999999997</v>
          </cell>
          <cell r="Z75">
            <v>167.98820999999998</v>
          </cell>
          <cell r="AA75">
            <v>169.45276000000001</v>
          </cell>
        </row>
        <row r="76">
          <cell r="A76" t="str">
            <v>Dtp13</v>
          </cell>
          <cell r="B76" t="str">
            <v>Personnel expenses</v>
          </cell>
          <cell r="C76">
            <v>2.1230000000000002</v>
          </cell>
          <cell r="D76">
            <v>2.1231199999999997</v>
          </cell>
          <cell r="E76">
            <v>2.1231200000000001</v>
          </cell>
          <cell r="F76">
            <v>2.1207900000000004</v>
          </cell>
          <cell r="G76">
            <v>2.1207900000000013</v>
          </cell>
          <cell r="H76">
            <v>2.1207899999999977</v>
          </cell>
          <cell r="I76">
            <v>2.1207900000000013</v>
          </cell>
          <cell r="J76">
            <v>2.1207900000000013</v>
          </cell>
          <cell r="K76">
            <v>2.120789999999996</v>
          </cell>
          <cell r="L76">
            <v>2.1207900000000031</v>
          </cell>
          <cell r="M76">
            <v>1.5606799999999978</v>
          </cell>
          <cell r="N76">
            <v>2.1207900000000031</v>
          </cell>
          <cell r="O76">
            <v>24.896240000000002</v>
          </cell>
          <cell r="P76">
            <v>2.1231199999999997</v>
          </cell>
          <cell r="Q76">
            <v>4.2462399999999993</v>
          </cell>
          <cell r="R76">
            <v>6.3693599999999995</v>
          </cell>
          <cell r="S76">
            <v>8.4901499999999999</v>
          </cell>
          <cell r="T76">
            <v>10.610940000000001</v>
          </cell>
          <cell r="U76">
            <v>12.731729999999999</v>
          </cell>
          <cell r="V76">
            <v>14.85252</v>
          </cell>
          <cell r="W76">
            <v>16.973310000000001</v>
          </cell>
          <cell r="X76">
            <v>19.094099999999997</v>
          </cell>
          <cell r="Y76">
            <v>21.21489</v>
          </cell>
          <cell r="Z76">
            <v>22.775569999999998</v>
          </cell>
          <cell r="AA76">
            <v>24.896360000000001</v>
          </cell>
        </row>
        <row r="77">
          <cell r="A77" t="str">
            <v>Dtp14</v>
          </cell>
          <cell r="B77" t="str">
            <v>General and administrative expenses</v>
          </cell>
          <cell r="C77">
            <v>4.43</v>
          </cell>
          <cell r="D77">
            <v>4.43032</v>
          </cell>
          <cell r="E77">
            <v>4.4628199999999989</v>
          </cell>
          <cell r="F77">
            <v>4.43032</v>
          </cell>
          <cell r="G77">
            <v>4.4303199999999983</v>
          </cell>
          <cell r="H77">
            <v>5.7726600000000019</v>
          </cell>
          <cell r="I77">
            <v>8.7946500000000079</v>
          </cell>
          <cell r="J77">
            <v>4.9404099999999929</v>
          </cell>
          <cell r="K77">
            <v>4.4611299999999972</v>
          </cell>
          <cell r="L77">
            <v>4.4325600000000023</v>
          </cell>
          <cell r="M77">
            <v>4.1028200000000012</v>
          </cell>
          <cell r="N77">
            <v>5.0679999999999978</v>
          </cell>
          <cell r="O77">
            <v>59.756009999999996</v>
          </cell>
          <cell r="P77">
            <v>4.43032</v>
          </cell>
          <cell r="Q77">
            <v>8.8606400000000001</v>
          </cell>
          <cell r="R77">
            <v>13.323459999999999</v>
          </cell>
          <cell r="S77">
            <v>17.753779999999999</v>
          </cell>
          <cell r="T77">
            <v>22.184099999999997</v>
          </cell>
          <cell r="U77">
            <v>27.956759999999999</v>
          </cell>
          <cell r="V77">
            <v>36.751410000000007</v>
          </cell>
          <cell r="W77">
            <v>41.69182</v>
          </cell>
          <cell r="X77">
            <v>46.152949999999997</v>
          </cell>
          <cell r="Y77">
            <v>50.585509999999999</v>
          </cell>
          <cell r="Z77">
            <v>54.688330000000001</v>
          </cell>
          <cell r="AA77">
            <v>59.756329999999998</v>
          </cell>
        </row>
        <row r="78">
          <cell r="A78" t="str">
            <v>Dtp15</v>
          </cell>
          <cell r="B78" t="str">
            <v>Depreciation / Amortisation</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Dtp16</v>
          </cell>
          <cell r="B79" t="str">
            <v>Total operating expenses</v>
          </cell>
          <cell r="C79">
            <v>6.5529999999999999</v>
          </cell>
          <cell r="D79">
            <v>6.5534400000000002</v>
          </cell>
          <cell r="E79">
            <v>6.585939999999999</v>
          </cell>
          <cell r="F79">
            <v>6.5511100000000004</v>
          </cell>
          <cell r="G79">
            <v>6.5511099999999995</v>
          </cell>
          <cell r="H79">
            <v>7.8934499999999996</v>
          </cell>
          <cell r="I79">
            <v>10.915440000000009</v>
          </cell>
          <cell r="J79">
            <v>7.0611999999999941</v>
          </cell>
          <cell r="K79">
            <v>6.5819199999999931</v>
          </cell>
          <cell r="L79">
            <v>6.5533500000000053</v>
          </cell>
          <cell r="M79">
            <v>5.6634999999999991</v>
          </cell>
          <cell r="N79">
            <v>7.1887900000000009</v>
          </cell>
          <cell r="O79">
            <v>84.652249999999995</v>
          </cell>
          <cell r="P79">
            <v>6.5534400000000002</v>
          </cell>
          <cell r="Q79">
            <v>13.10688</v>
          </cell>
          <cell r="R79">
            <v>19.692819999999998</v>
          </cell>
          <cell r="S79">
            <v>26.243929999999999</v>
          </cell>
          <cell r="T79">
            <v>32.79504</v>
          </cell>
          <cell r="U79">
            <v>40.688490000000002</v>
          </cell>
          <cell r="V79">
            <v>51.603930000000005</v>
          </cell>
          <cell r="W79">
            <v>58.665130000000005</v>
          </cell>
          <cell r="X79">
            <v>65.247050000000002</v>
          </cell>
          <cell r="Y79">
            <v>71.800399999999996</v>
          </cell>
          <cell r="Z79">
            <v>77.463899999999995</v>
          </cell>
          <cell r="AA79">
            <v>84.652690000000007</v>
          </cell>
        </row>
        <row r="80">
          <cell r="A80" t="str">
            <v>Dtp17</v>
          </cell>
          <cell r="B80" t="str">
            <v>Operating profit before provisions</v>
          </cell>
          <cell r="C80">
            <v>-6.06569</v>
          </cell>
          <cell r="D80">
            <v>-6.2783600000000002</v>
          </cell>
          <cell r="E80">
            <v>-6.2586299999999992</v>
          </cell>
          <cell r="F80">
            <v>-6.6097300000000008</v>
          </cell>
          <cell r="G80">
            <v>-5.7860799999999992</v>
          </cell>
          <cell r="H80">
            <v>157.00818000000001</v>
          </cell>
          <cell r="I80">
            <v>-11.107310000000009</v>
          </cell>
          <cell r="J80">
            <v>-7.2634200000000133</v>
          </cell>
          <cell r="K80">
            <v>-6.6912300000000169</v>
          </cell>
          <cell r="L80">
            <v>-5.0948600000000042</v>
          </cell>
          <cell r="M80">
            <v>-5.3281200000000002</v>
          </cell>
          <cell r="N80">
            <v>-5.7242399999999769</v>
          </cell>
          <cell r="O80">
            <v>84.800510000000017</v>
          </cell>
          <cell r="P80">
            <v>-6.0661300000000002</v>
          </cell>
          <cell r="Q80">
            <v>-12.34449</v>
          </cell>
          <cell r="R80">
            <v>-18.603119999999997</v>
          </cell>
          <cell r="S80">
            <v>-25.21285</v>
          </cell>
          <cell r="T80">
            <v>-30.998930000000001</v>
          </cell>
          <cell r="U80">
            <v>126.00925000000001</v>
          </cell>
          <cell r="V80">
            <v>114.90194000000001</v>
          </cell>
          <cell r="W80">
            <v>107.63851999999997</v>
          </cell>
          <cell r="X80">
            <v>100.94728999999998</v>
          </cell>
          <cell r="Y80">
            <v>95.85242999999997</v>
          </cell>
          <cell r="Z80">
            <v>90.524309999999986</v>
          </cell>
          <cell r="AA80">
            <v>84.800070000000005</v>
          </cell>
        </row>
        <row r="81">
          <cell r="A81" t="str">
            <v>Dtp18</v>
          </cell>
          <cell r="B81" t="str">
            <v>Impairment losses on loans and advances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Dtp19</v>
          </cell>
          <cell r="B82" t="str">
            <v>Provision for contingent liabilities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0.9</v>
          </cell>
          <cell r="O83">
            <v>0.9</v>
          </cell>
          <cell r="AA83">
            <v>0.9</v>
          </cell>
        </row>
        <row r="84">
          <cell r="A84" t="str">
            <v>Dtp21</v>
          </cell>
          <cell r="B84" t="str">
            <v>Total provisions</v>
          </cell>
          <cell r="C84">
            <v>0</v>
          </cell>
          <cell r="D84">
            <v>0</v>
          </cell>
          <cell r="E84">
            <v>0</v>
          </cell>
          <cell r="F84">
            <v>0</v>
          </cell>
          <cell r="G84">
            <v>0</v>
          </cell>
          <cell r="H84">
            <v>0</v>
          </cell>
          <cell r="I84">
            <v>0</v>
          </cell>
          <cell r="J84">
            <v>0</v>
          </cell>
          <cell r="K84">
            <v>0</v>
          </cell>
          <cell r="L84">
            <v>0</v>
          </cell>
          <cell r="M84">
            <v>0</v>
          </cell>
          <cell r="N84">
            <v>0.9</v>
          </cell>
          <cell r="O84">
            <v>0.9</v>
          </cell>
          <cell r="P84">
            <v>0</v>
          </cell>
          <cell r="Q84">
            <v>0</v>
          </cell>
          <cell r="R84">
            <v>0</v>
          </cell>
          <cell r="S84">
            <v>0</v>
          </cell>
          <cell r="T84">
            <v>0</v>
          </cell>
          <cell r="U84">
            <v>0</v>
          </cell>
          <cell r="V84">
            <v>0</v>
          </cell>
          <cell r="W84">
            <v>0</v>
          </cell>
          <cell r="X84">
            <v>0</v>
          </cell>
          <cell r="Y84">
            <v>0</v>
          </cell>
          <cell r="Z84">
            <v>0</v>
          </cell>
          <cell r="AA84">
            <v>0.9</v>
          </cell>
        </row>
        <row r="85">
          <cell r="A85" t="str">
            <v>Dtp22</v>
          </cell>
          <cell r="B85" t="str">
            <v>Operating profit</v>
          </cell>
          <cell r="C85">
            <v>-6.06569</v>
          </cell>
          <cell r="D85">
            <v>-6.2783600000000002</v>
          </cell>
          <cell r="E85">
            <v>-6.2586299999999992</v>
          </cell>
          <cell r="F85">
            <v>-6.6097300000000008</v>
          </cell>
          <cell r="G85">
            <v>-5.7860799999999992</v>
          </cell>
          <cell r="H85">
            <v>157.00818000000001</v>
          </cell>
          <cell r="I85">
            <v>-11.107310000000009</v>
          </cell>
          <cell r="J85">
            <v>-7.2634200000000133</v>
          </cell>
          <cell r="K85">
            <v>-6.6912300000000169</v>
          </cell>
          <cell r="L85">
            <v>-5.0948600000000042</v>
          </cell>
          <cell r="M85">
            <v>-5.3281200000000002</v>
          </cell>
          <cell r="N85">
            <v>-4.8242399999999765</v>
          </cell>
          <cell r="O85">
            <v>85.700510000000023</v>
          </cell>
          <cell r="P85">
            <v>-6.0661300000000002</v>
          </cell>
          <cell r="Q85">
            <v>-12.34449</v>
          </cell>
          <cell r="R85">
            <v>-18.603119999999997</v>
          </cell>
          <cell r="S85">
            <v>-25.21285</v>
          </cell>
          <cell r="T85">
            <v>-30.998930000000001</v>
          </cell>
          <cell r="U85">
            <v>126.00925000000001</v>
          </cell>
          <cell r="V85">
            <v>114.90194000000001</v>
          </cell>
          <cell r="W85">
            <v>107.63851999999997</v>
          </cell>
          <cell r="X85">
            <v>100.94728999999998</v>
          </cell>
          <cell r="Y85">
            <v>95.85242999999997</v>
          </cell>
          <cell r="Z85">
            <v>90.524309999999986</v>
          </cell>
          <cell r="AA85">
            <v>85.700070000000011</v>
          </cell>
        </row>
        <row r="86">
          <cell r="A86" t="str">
            <v>Dtp23</v>
          </cell>
          <cell r="B86" t="str">
            <v>Income from associates</v>
          </cell>
          <cell r="C86">
            <v>115.29300000000001</v>
          </cell>
          <cell r="D86">
            <v>-61.323260000000012</v>
          </cell>
          <cell r="E86">
            <v>7.8419400000000081</v>
          </cell>
          <cell r="F86">
            <v>81.382100000000008</v>
          </cell>
          <cell r="G86">
            <v>0</v>
          </cell>
          <cell r="H86">
            <v>-292.01666999999998</v>
          </cell>
          <cell r="I86">
            <v>-31.204519999999974</v>
          </cell>
          <cell r="J86">
            <v>-6.6072800000000314</v>
          </cell>
          <cell r="K86">
            <v>161.24827000000002</v>
          </cell>
          <cell r="L86">
            <v>0</v>
          </cell>
          <cell r="M86">
            <v>31.423410000000001</v>
          </cell>
          <cell r="N86">
            <v>89.016020000000012</v>
          </cell>
          <cell r="O86">
            <v>95.053010000000057</v>
          </cell>
          <cell r="P86">
            <v>115.29315</v>
          </cell>
          <cell r="Q86">
            <v>53.969739999999994</v>
          </cell>
          <cell r="R86">
            <v>61.811680000000003</v>
          </cell>
          <cell r="S86">
            <v>143.19378</v>
          </cell>
          <cell r="T86">
            <v>143.19378</v>
          </cell>
          <cell r="U86">
            <v>-148.82289</v>
          </cell>
          <cell r="V86">
            <v>-180.02740999999997</v>
          </cell>
          <cell r="W86">
            <v>-186.63469000000001</v>
          </cell>
          <cell r="X86">
            <v>-25.386419999999983</v>
          </cell>
          <cell r="Y86">
            <v>-25.386419999999983</v>
          </cell>
          <cell r="Z86">
            <v>6.0369900000000163</v>
          </cell>
          <cell r="AA86">
            <v>95.053010000000029</v>
          </cell>
        </row>
        <row r="87">
          <cell r="A87" t="str">
            <v>Dtp24</v>
          </cell>
          <cell r="B87" t="str">
            <v>Profit on disposals of property</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Dtp26</v>
          </cell>
          <cell r="B89" t="str">
            <v>Pre tax profit</v>
          </cell>
          <cell r="C89">
            <v>109.22731</v>
          </cell>
          <cell r="D89">
            <v>-67.601620000000011</v>
          </cell>
          <cell r="E89">
            <v>1.5833100000000089</v>
          </cell>
          <cell r="F89">
            <v>74.772370000000009</v>
          </cell>
          <cell r="G89">
            <v>-5.7860799999999992</v>
          </cell>
          <cell r="H89">
            <v>-135.00848999999997</v>
          </cell>
          <cell r="I89">
            <v>-42.311829999999986</v>
          </cell>
          <cell r="J89">
            <v>-13.870700000000046</v>
          </cell>
          <cell r="K89">
            <v>154.55704</v>
          </cell>
          <cell r="L89">
            <v>-5.0948600000000042</v>
          </cell>
          <cell r="M89">
            <v>26.095289999999999</v>
          </cell>
          <cell r="N89">
            <v>84.191780000000037</v>
          </cell>
          <cell r="O89">
            <v>180.75352000000009</v>
          </cell>
          <cell r="P89">
            <v>109.22702</v>
          </cell>
          <cell r="Q89">
            <v>41.625249999999994</v>
          </cell>
          <cell r="R89">
            <v>43.208560000000006</v>
          </cell>
          <cell r="S89">
            <v>117.98093</v>
          </cell>
          <cell r="T89">
            <v>112.19485</v>
          </cell>
          <cell r="U89">
            <v>-22.813639999999992</v>
          </cell>
          <cell r="V89">
            <v>-65.125469999999964</v>
          </cell>
          <cell r="W89">
            <v>-78.996170000000035</v>
          </cell>
          <cell r="X89">
            <v>75.560869999999994</v>
          </cell>
          <cell r="Y89">
            <v>70.466009999999983</v>
          </cell>
          <cell r="Z89">
            <v>96.561300000000003</v>
          </cell>
          <cell r="AA89">
            <v>180.75308000000004</v>
          </cell>
        </row>
        <row r="91">
          <cell r="A91" t="str">
            <v>Dtp27</v>
          </cell>
          <cell r="B91" t="str">
            <v>Taxation</v>
          </cell>
          <cell r="C91">
            <v>-21.634</v>
          </cell>
          <cell r="D91">
            <v>11.899000000000001</v>
          </cell>
          <cell r="E91">
            <v>1.5259999999999998</v>
          </cell>
          <cell r="F91">
            <v>-14.208000000000002</v>
          </cell>
          <cell r="G91">
            <v>9.4030000000000022</v>
          </cell>
          <cell r="H91">
            <v>17.347999999999999</v>
          </cell>
          <cell r="I91">
            <v>8.0399999999999991</v>
          </cell>
          <cell r="J91">
            <v>2.5449999999999999</v>
          </cell>
          <cell r="K91">
            <v>-29.366</v>
          </cell>
          <cell r="L91">
            <v>0.96699999999999875</v>
          </cell>
          <cell r="M91">
            <v>-4.9570000000000007</v>
          </cell>
          <cell r="N91">
            <v>-15.825999999999997</v>
          </cell>
          <cell r="O91">
            <v>-34.263000000000005</v>
          </cell>
          <cell r="P91">
            <v>-21.634</v>
          </cell>
          <cell r="Q91">
            <v>-9.7349999999999994</v>
          </cell>
          <cell r="R91">
            <v>-8.2089999999999996</v>
          </cell>
          <cell r="S91">
            <v>-22.417000000000002</v>
          </cell>
          <cell r="T91">
            <v>-13.013999999999999</v>
          </cell>
          <cell r="U91">
            <v>4.3339999999999996</v>
          </cell>
          <cell r="V91">
            <v>12.374000000000001</v>
          </cell>
          <cell r="W91">
            <v>14.919</v>
          </cell>
          <cell r="X91">
            <v>-14.446999999999999</v>
          </cell>
          <cell r="Y91">
            <v>-13.48</v>
          </cell>
          <cell r="Z91">
            <v>-18.437000000000001</v>
          </cell>
          <cell r="AA91">
            <v>-34.262999999999998</v>
          </cell>
        </row>
        <row r="92">
          <cell r="A92" t="str">
            <v>Dtp28</v>
          </cell>
          <cell r="B92" t="str">
            <v>Profit after tax</v>
          </cell>
          <cell r="C92">
            <v>87.593310000000002</v>
          </cell>
          <cell r="D92">
            <v>-55.70262000000001</v>
          </cell>
          <cell r="E92">
            <v>3.1093100000000087</v>
          </cell>
          <cell r="F92">
            <v>60.564370000000011</v>
          </cell>
          <cell r="G92">
            <v>3.616920000000003</v>
          </cell>
          <cell r="H92">
            <v>-117.66048999999997</v>
          </cell>
          <cell r="I92">
            <v>-34.271829999999987</v>
          </cell>
          <cell r="J92">
            <v>-11.325700000000046</v>
          </cell>
          <cell r="K92">
            <v>125.19104</v>
          </cell>
          <cell r="L92">
            <v>-4.1278600000000054</v>
          </cell>
          <cell r="M92">
            <v>21.138289999999998</v>
          </cell>
          <cell r="N92">
            <v>68.365780000000044</v>
          </cell>
          <cell r="O92">
            <v>146.49052000000009</v>
          </cell>
          <cell r="P92">
            <v>87.593019999999996</v>
          </cell>
          <cell r="Q92">
            <v>31.890249999999995</v>
          </cell>
          <cell r="R92">
            <v>34.999560000000002</v>
          </cell>
          <cell r="S92">
            <v>95.563929999999999</v>
          </cell>
          <cell r="T92">
            <v>99.180850000000007</v>
          </cell>
          <cell r="U92">
            <v>-18.479639999999993</v>
          </cell>
          <cell r="V92">
            <v>-52.751469999999962</v>
          </cell>
          <cell r="W92">
            <v>-64.077170000000038</v>
          </cell>
          <cell r="X92">
            <v>61.113869999999991</v>
          </cell>
          <cell r="Y92">
            <v>56.986009999999979</v>
          </cell>
          <cell r="Z92">
            <v>78.124300000000005</v>
          </cell>
          <cell r="AA92">
            <v>146.49008000000003</v>
          </cell>
        </row>
        <row r="93">
          <cell r="B93" t="str">
            <v>Actual Profit and Loss 2008</v>
          </cell>
          <cell r="C93">
            <v>-177.36125999999999</v>
          </cell>
          <cell r="D93">
            <v>15.764419999999998</v>
          </cell>
          <cell r="E93">
            <v>465.01580000000001</v>
          </cell>
          <cell r="F93">
            <v>41.31753999999998</v>
          </cell>
          <cell r="G93">
            <v>-200.14402999999999</v>
          </cell>
          <cell r="H93">
            <v>-2619.53613</v>
          </cell>
          <cell r="I93">
            <v>-1261.8417099999997</v>
          </cell>
          <cell r="J93">
            <v>4140.1876700000003</v>
          </cell>
          <cell r="K93">
            <v>-25.360069999999908</v>
          </cell>
          <cell r="L93">
            <v>-44.457960000000043</v>
          </cell>
          <cell r="M93">
            <v>-231.20061000000004</v>
          </cell>
          <cell r="N93">
            <v>681.10766000000012</v>
          </cell>
          <cell r="O93">
            <v>783.49131999999986</v>
          </cell>
          <cell r="P93">
            <v>-177.36125999999999</v>
          </cell>
          <cell r="Q93">
            <v>-161.59683999999999</v>
          </cell>
          <cell r="R93">
            <v>303.41896000000003</v>
          </cell>
          <cell r="S93">
            <v>344.73649999999998</v>
          </cell>
          <cell r="T93">
            <v>144.59247000000011</v>
          </cell>
          <cell r="U93">
            <v>-2474.9436599999999</v>
          </cell>
          <cell r="V93">
            <v>-3736.7853700000001</v>
          </cell>
          <cell r="W93">
            <v>403.40229999999997</v>
          </cell>
          <cell r="X93">
            <v>378.04223000000013</v>
          </cell>
          <cell r="Y93">
            <v>333.58426999999995</v>
          </cell>
          <cell r="Z93">
            <v>102.38366000000003</v>
          </cell>
          <cell r="AA93">
            <v>783.49131999999986</v>
          </cell>
        </row>
        <row r="94">
          <cell r="A94" t="str">
            <v>Dto01</v>
          </cell>
          <cell r="B94" t="str">
            <v>Interest income</v>
          </cell>
          <cell r="C94">
            <v>8.8469999999999993E-2</v>
          </cell>
          <cell r="D94">
            <v>0</v>
          </cell>
          <cell r="E94">
            <v>2.7349999999999999</v>
          </cell>
          <cell r="F94">
            <v>2.1717100000000005</v>
          </cell>
          <cell r="G94">
            <v>0.72928999999999977</v>
          </cell>
          <cell r="H94">
            <v>5.8922600000000003</v>
          </cell>
          <cell r="I94">
            <v>3.0758299999999998</v>
          </cell>
          <cell r="J94">
            <v>0.70270999999999972</v>
          </cell>
          <cell r="K94">
            <v>20.232270000000003</v>
          </cell>
          <cell r="L94">
            <v>105.83275</v>
          </cell>
          <cell r="M94">
            <v>-97.587550000000022</v>
          </cell>
          <cell r="N94">
            <v>1.0285799999999981</v>
          </cell>
          <cell r="O94">
            <v>44.901319999999991</v>
          </cell>
          <cell r="P94">
            <v>8.8469999999999993E-2</v>
          </cell>
          <cell r="Q94">
            <v>8.8469999999999993E-2</v>
          </cell>
          <cell r="R94">
            <v>2.8234699999999999</v>
          </cell>
          <cell r="S94">
            <v>4.9951800000000004</v>
          </cell>
          <cell r="T94">
            <v>5.7244700000000002</v>
          </cell>
          <cell r="U94">
            <v>11.61673</v>
          </cell>
          <cell r="V94">
            <v>14.69256</v>
          </cell>
          <cell r="W94">
            <v>15.39527</v>
          </cell>
          <cell r="X94">
            <v>35.627540000000003</v>
          </cell>
          <cell r="Y94">
            <v>141.46029000000001</v>
          </cell>
          <cell r="Z94">
            <v>43.87274</v>
          </cell>
          <cell r="AA94">
            <v>44.901319999999998</v>
          </cell>
        </row>
        <row r="95">
          <cell r="A95" t="str">
            <v>Dto02</v>
          </cell>
          <cell r="B95" t="str">
            <v>Interest expense</v>
          </cell>
          <cell r="C95">
            <v>-215.02339999999998</v>
          </cell>
          <cell r="D95">
            <v>0</v>
          </cell>
          <cell r="E95">
            <v>-228.89620000000002</v>
          </cell>
          <cell r="F95">
            <v>0</v>
          </cell>
          <cell r="G95">
            <v>0</v>
          </cell>
          <cell r="H95">
            <v>0</v>
          </cell>
          <cell r="I95">
            <v>0</v>
          </cell>
          <cell r="J95">
            <v>0</v>
          </cell>
          <cell r="K95">
            <v>0</v>
          </cell>
          <cell r="L95">
            <v>-56.949180000000013</v>
          </cell>
          <cell r="M95">
            <v>-280.30623000000003</v>
          </cell>
          <cell r="N95">
            <v>0.93600000000003547</v>
          </cell>
          <cell r="O95">
            <v>-780.23901000000001</v>
          </cell>
          <cell r="P95">
            <v>-215.02339999999998</v>
          </cell>
          <cell r="Q95">
            <v>-215.02339999999998</v>
          </cell>
          <cell r="R95">
            <v>-443.9196</v>
          </cell>
          <cell r="S95">
            <v>-443.9196</v>
          </cell>
          <cell r="T95">
            <v>-443.9196</v>
          </cell>
          <cell r="U95">
            <v>-443.9196</v>
          </cell>
          <cell r="V95">
            <v>-443.9196</v>
          </cell>
          <cell r="W95">
            <v>-443.9196</v>
          </cell>
          <cell r="X95">
            <v>-443.9196</v>
          </cell>
          <cell r="Y95">
            <v>-500.86878000000002</v>
          </cell>
          <cell r="Z95">
            <v>-781.17501000000004</v>
          </cell>
          <cell r="AA95">
            <v>-780.23901000000001</v>
          </cell>
        </row>
        <row r="96">
          <cell r="A96" t="str">
            <v>Dto03</v>
          </cell>
          <cell r="B96" t="str">
            <v>Net interest income</v>
          </cell>
          <cell r="C96">
            <v>-214.93492999999998</v>
          </cell>
          <cell r="D96">
            <v>0</v>
          </cell>
          <cell r="E96">
            <v>-226.16120000000001</v>
          </cell>
          <cell r="F96">
            <v>2.1717100000000005</v>
          </cell>
          <cell r="G96">
            <v>0.72928999999999977</v>
          </cell>
          <cell r="H96">
            <v>5.8922600000000003</v>
          </cell>
          <cell r="I96">
            <v>3.0758299999999998</v>
          </cell>
          <cell r="J96">
            <v>0.70270999999999972</v>
          </cell>
          <cell r="K96">
            <v>20.232270000000003</v>
          </cell>
          <cell r="L96">
            <v>48.883569999999992</v>
          </cell>
          <cell r="M96">
            <v>-377.89378000000005</v>
          </cell>
          <cell r="N96">
            <v>1.9645800000000335</v>
          </cell>
          <cell r="O96">
            <v>-735.33769000000007</v>
          </cell>
          <cell r="P96">
            <v>-214.93492999999998</v>
          </cell>
          <cell r="Q96">
            <v>-214.93492999999998</v>
          </cell>
          <cell r="R96">
            <v>-441.09613000000002</v>
          </cell>
          <cell r="S96">
            <v>-438.92442</v>
          </cell>
          <cell r="T96">
            <v>-438.19513000000001</v>
          </cell>
          <cell r="U96">
            <v>-432.30286999999998</v>
          </cell>
          <cell r="V96">
            <v>-429.22703999999999</v>
          </cell>
          <cell r="W96">
            <v>-428.52433000000002</v>
          </cell>
          <cell r="X96">
            <v>-408.29205999999999</v>
          </cell>
          <cell r="Y96">
            <v>-359.40849000000003</v>
          </cell>
          <cell r="Z96">
            <v>-737.30227000000002</v>
          </cell>
          <cell r="AA96">
            <v>-735.33769000000007</v>
          </cell>
        </row>
        <row r="97">
          <cell r="A97" t="str">
            <v>Dto04</v>
          </cell>
          <cell r="B97" t="str">
            <v>Fee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Dto05</v>
          </cell>
          <cell r="B98" t="str">
            <v>Commission expense</v>
          </cell>
          <cell r="C98">
            <v>-0.19455</v>
          </cell>
          <cell r="D98">
            <v>0</v>
          </cell>
          <cell r="E98">
            <v>-2.6</v>
          </cell>
          <cell r="F98">
            <v>-0.52333000000000007</v>
          </cell>
          <cell r="G98">
            <v>-4.6499999999999986E-2</v>
          </cell>
          <cell r="H98">
            <v>-9.2499999999999805E-2</v>
          </cell>
          <cell r="I98">
            <v>-5.4499999999999993E-2</v>
          </cell>
          <cell r="J98">
            <v>-7.0500000000000007E-2</v>
          </cell>
          <cell r="K98">
            <v>-4.6499999999999986E-2</v>
          </cell>
          <cell r="L98">
            <v>-0.24512</v>
          </cell>
          <cell r="M98">
            <v>-5.2500000000000213E-2</v>
          </cell>
          <cell r="N98">
            <v>-0.9894999999999996</v>
          </cell>
          <cell r="O98">
            <v>-4.9154999999999998</v>
          </cell>
          <cell r="P98">
            <v>-0.19455</v>
          </cell>
          <cell r="Q98">
            <v>-0.19455</v>
          </cell>
          <cell r="R98">
            <v>-2.7945500000000001</v>
          </cell>
          <cell r="S98">
            <v>-3.3178800000000002</v>
          </cell>
          <cell r="T98">
            <v>-3.3643800000000001</v>
          </cell>
          <cell r="U98">
            <v>-3.45688</v>
          </cell>
          <cell r="V98">
            <v>-3.5113799999999999</v>
          </cell>
          <cell r="W98">
            <v>-3.58188</v>
          </cell>
          <cell r="X98">
            <v>-3.6283799999999999</v>
          </cell>
          <cell r="Y98">
            <v>-3.8734999999999999</v>
          </cell>
          <cell r="Z98">
            <v>-3.9260000000000002</v>
          </cell>
          <cell r="AA98">
            <v>-4.9154999999999998</v>
          </cell>
        </row>
        <row r="99">
          <cell r="A99" t="str">
            <v>Dto06</v>
          </cell>
          <cell r="B99" t="str">
            <v>Net fee and commission income</v>
          </cell>
          <cell r="C99">
            <v>-0.19455</v>
          </cell>
          <cell r="D99">
            <v>0</v>
          </cell>
          <cell r="E99">
            <v>-2.6</v>
          </cell>
          <cell r="F99">
            <v>-0.52333000000000007</v>
          </cell>
          <cell r="G99">
            <v>-4.6499999999999986E-2</v>
          </cell>
          <cell r="H99">
            <v>-9.2499999999999805E-2</v>
          </cell>
          <cell r="I99">
            <v>-5.4499999999999993E-2</v>
          </cell>
          <cell r="J99">
            <v>-7.0500000000000007E-2</v>
          </cell>
          <cell r="K99">
            <v>-4.6499999999999986E-2</v>
          </cell>
          <cell r="L99">
            <v>-0.24512</v>
          </cell>
          <cell r="M99">
            <v>-5.2500000000000213E-2</v>
          </cell>
          <cell r="N99">
            <v>-0.9894999999999996</v>
          </cell>
          <cell r="O99">
            <v>-4.9154999999999998</v>
          </cell>
          <cell r="P99">
            <v>-0.19455</v>
          </cell>
          <cell r="Q99">
            <v>-0.19455</v>
          </cell>
          <cell r="R99">
            <v>-2.7945500000000001</v>
          </cell>
          <cell r="S99">
            <v>-3.3178800000000002</v>
          </cell>
          <cell r="T99">
            <v>-3.3643800000000001</v>
          </cell>
          <cell r="U99">
            <v>-3.45688</v>
          </cell>
          <cell r="V99">
            <v>-3.5113799999999999</v>
          </cell>
          <cell r="W99">
            <v>-3.58188</v>
          </cell>
          <cell r="X99">
            <v>-3.6283799999999999</v>
          </cell>
          <cell r="Y99">
            <v>-3.8734999999999999</v>
          </cell>
          <cell r="Z99">
            <v>-3.9260000000000002</v>
          </cell>
          <cell r="AA99">
            <v>-4.9154999999999998</v>
          </cell>
        </row>
        <row r="100">
          <cell r="A100" t="str">
            <v>Dto07</v>
          </cell>
          <cell r="B100" t="str">
            <v>Dividend income</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Dto08</v>
          </cell>
          <cell r="B101" t="str">
            <v>Foreign exchange profit</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Dto09</v>
          </cell>
          <cell r="B102" t="str">
            <v>Gains or losses from investments</v>
          </cell>
          <cell r="C102">
            <v>0</v>
          </cell>
          <cell r="D102">
            <v>0</v>
          </cell>
          <cell r="E102">
            <v>972.67008999999996</v>
          </cell>
          <cell r="F102">
            <v>0</v>
          </cell>
          <cell r="G102">
            <v>0</v>
          </cell>
          <cell r="H102">
            <v>0</v>
          </cell>
          <cell r="I102">
            <v>0</v>
          </cell>
          <cell r="J102">
            <v>0</v>
          </cell>
          <cell r="K102">
            <v>0.9574600000000828</v>
          </cell>
          <cell r="L102">
            <v>-69.861790000000042</v>
          </cell>
          <cell r="M102">
            <v>77.835860000000025</v>
          </cell>
          <cell r="N102">
            <v>1359.56882</v>
          </cell>
          <cell r="O102">
            <v>2341.1704399999999</v>
          </cell>
          <cell r="P102">
            <v>0</v>
          </cell>
          <cell r="Q102">
            <v>0</v>
          </cell>
          <cell r="R102">
            <v>972.67008999999996</v>
          </cell>
          <cell r="S102">
            <v>972.67008999999996</v>
          </cell>
          <cell r="T102">
            <v>972.67008999999996</v>
          </cell>
          <cell r="U102">
            <v>972.67008999999996</v>
          </cell>
          <cell r="V102">
            <v>972.67008999999996</v>
          </cell>
          <cell r="W102">
            <v>972.67008999999996</v>
          </cell>
          <cell r="X102">
            <v>973.62755000000004</v>
          </cell>
          <cell r="Y102">
            <v>903.76576</v>
          </cell>
          <cell r="Z102">
            <v>981.60162000000003</v>
          </cell>
          <cell r="AA102">
            <v>2341.1704399999999</v>
          </cell>
        </row>
        <row r="103">
          <cell r="A103" t="str">
            <v>Dto10</v>
          </cell>
          <cell r="B103" t="str">
            <v>Other operating income / expenses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t="str">
            <v>Dto11</v>
          </cell>
          <cell r="B104" t="str">
            <v>Other income</v>
          </cell>
          <cell r="C104">
            <v>-0.19455</v>
          </cell>
          <cell r="D104">
            <v>0</v>
          </cell>
          <cell r="E104">
            <v>970.07008999999994</v>
          </cell>
          <cell r="F104">
            <v>-0.52333000000000007</v>
          </cell>
          <cell r="G104">
            <v>-4.6499999999999986E-2</v>
          </cell>
          <cell r="H104">
            <v>-9.2499999999999805E-2</v>
          </cell>
          <cell r="I104">
            <v>-5.4499999999999993E-2</v>
          </cell>
          <cell r="J104">
            <v>-7.0500000000000007E-2</v>
          </cell>
          <cell r="K104">
            <v>0.91096000000008281</v>
          </cell>
          <cell r="L104">
            <v>-70.106910000000042</v>
          </cell>
          <cell r="M104">
            <v>77.78336000000003</v>
          </cell>
          <cell r="N104">
            <v>1358.5793200000001</v>
          </cell>
          <cell r="O104">
            <v>2336.2549399999998</v>
          </cell>
          <cell r="P104">
            <v>-0.19455</v>
          </cell>
          <cell r="Q104">
            <v>-0.19455</v>
          </cell>
          <cell r="R104">
            <v>969.87554</v>
          </cell>
          <cell r="S104">
            <v>969.35221000000001</v>
          </cell>
          <cell r="T104">
            <v>969.30570999999998</v>
          </cell>
          <cell r="U104">
            <v>969.21321</v>
          </cell>
          <cell r="V104">
            <v>969.15870999999993</v>
          </cell>
          <cell r="W104">
            <v>969.08821</v>
          </cell>
          <cell r="X104">
            <v>969.99917000000005</v>
          </cell>
          <cell r="Y104">
            <v>899.89225999999996</v>
          </cell>
          <cell r="Z104">
            <v>977.67561999999998</v>
          </cell>
          <cell r="AA104">
            <v>2336.2549399999998</v>
          </cell>
        </row>
        <row r="105">
          <cell r="A105" t="str">
            <v>Dto12</v>
          </cell>
          <cell r="B105" t="str">
            <v>Total income</v>
          </cell>
          <cell r="C105">
            <v>-215.12947999999997</v>
          </cell>
          <cell r="D105">
            <v>0</v>
          </cell>
          <cell r="E105">
            <v>743.90888999999993</v>
          </cell>
          <cell r="F105">
            <v>1.6483800000000004</v>
          </cell>
          <cell r="G105">
            <v>0.68278999999999979</v>
          </cell>
          <cell r="H105">
            <v>5.7997600000000009</v>
          </cell>
          <cell r="I105">
            <v>3.0213299999999998</v>
          </cell>
          <cell r="J105">
            <v>0.63220999999999972</v>
          </cell>
          <cell r="K105">
            <v>21.143230000000088</v>
          </cell>
          <cell r="L105">
            <v>-21.22334000000005</v>
          </cell>
          <cell r="M105">
            <v>-300.11042000000003</v>
          </cell>
          <cell r="N105">
            <v>1360.5439000000001</v>
          </cell>
          <cell r="O105">
            <v>1600.9172499999997</v>
          </cell>
          <cell r="P105">
            <v>-215.12947999999997</v>
          </cell>
          <cell r="Q105">
            <v>-215.12947999999997</v>
          </cell>
          <cell r="R105">
            <v>528.77940999999998</v>
          </cell>
          <cell r="S105">
            <v>530.42778999999996</v>
          </cell>
          <cell r="T105">
            <v>531.11058000000003</v>
          </cell>
          <cell r="U105">
            <v>536.91034000000002</v>
          </cell>
          <cell r="V105">
            <v>539.93166999999994</v>
          </cell>
          <cell r="W105">
            <v>540.56387999999993</v>
          </cell>
          <cell r="X105">
            <v>561.70711000000006</v>
          </cell>
          <cell r="Y105">
            <v>540.48376999999994</v>
          </cell>
          <cell r="Z105">
            <v>240.37334999999996</v>
          </cell>
          <cell r="AA105">
            <v>1600.9172499999997</v>
          </cell>
        </row>
        <row r="106">
          <cell r="A106" t="str">
            <v>Dto13</v>
          </cell>
          <cell r="B106" t="str">
            <v>Personnel expenses</v>
          </cell>
          <cell r="C106">
            <v>1.83846</v>
          </cell>
          <cell r="D106">
            <v>0</v>
          </cell>
          <cell r="E106">
            <v>3.6769200000000004</v>
          </cell>
          <cell r="F106">
            <v>2.1231199999999992</v>
          </cell>
          <cell r="G106">
            <v>2.123120000000001</v>
          </cell>
          <cell r="H106">
            <v>2.1231199999999983</v>
          </cell>
          <cell r="I106">
            <v>1.2626300000000015</v>
          </cell>
          <cell r="J106">
            <v>1.8678699999999999</v>
          </cell>
          <cell r="K106">
            <v>1.8678700000000017</v>
          </cell>
          <cell r="L106">
            <v>1.8678699999999964</v>
          </cell>
          <cell r="M106">
            <v>1.7299399999999991</v>
          </cell>
          <cell r="N106">
            <v>1.8678700000000035</v>
          </cell>
          <cell r="O106">
            <v>22.348790000000001</v>
          </cell>
          <cell r="P106">
            <v>1.83846</v>
          </cell>
          <cell r="Q106">
            <v>1.83846</v>
          </cell>
          <cell r="R106">
            <v>5.5153800000000004</v>
          </cell>
          <cell r="S106">
            <v>7.6384999999999996</v>
          </cell>
          <cell r="T106">
            <v>9.7616200000000006</v>
          </cell>
          <cell r="U106">
            <v>11.884739999999999</v>
          </cell>
          <cell r="V106">
            <v>13.14737</v>
          </cell>
          <cell r="W106">
            <v>15.01524</v>
          </cell>
          <cell r="X106">
            <v>16.883110000000002</v>
          </cell>
          <cell r="Y106">
            <v>18.750979999999998</v>
          </cell>
          <cell r="Z106">
            <v>20.480919999999998</v>
          </cell>
          <cell r="AA106">
            <v>22.348790000000001</v>
          </cell>
        </row>
        <row r="107">
          <cell r="A107" t="str">
            <v>Dto14</v>
          </cell>
          <cell r="B107" t="str">
            <v>General and administrative expenses</v>
          </cell>
          <cell r="C107">
            <v>5.4789899999999996</v>
          </cell>
          <cell r="D107">
            <v>0</v>
          </cell>
          <cell r="E107">
            <v>16.139859999999999</v>
          </cell>
          <cell r="F107">
            <v>3.5154300000000021</v>
          </cell>
          <cell r="G107">
            <v>6.0419099999999979</v>
          </cell>
          <cell r="H107">
            <v>29.044290000000004</v>
          </cell>
          <cell r="I107">
            <v>4.1254300000000015</v>
          </cell>
          <cell r="J107">
            <v>4.2835199999999958</v>
          </cell>
          <cell r="K107">
            <v>40.125429999999994</v>
          </cell>
          <cell r="L107">
            <v>4.1327500000000015</v>
          </cell>
          <cell r="M107">
            <v>5.1822500000000105</v>
          </cell>
          <cell r="N107">
            <v>52.850999999999971</v>
          </cell>
          <cell r="O107">
            <v>170.92085999999998</v>
          </cell>
          <cell r="P107">
            <v>5.4789899999999996</v>
          </cell>
          <cell r="Q107">
            <v>5.4789899999999996</v>
          </cell>
          <cell r="R107">
            <v>21.618849999999998</v>
          </cell>
          <cell r="S107">
            <v>25.13428</v>
          </cell>
          <cell r="T107">
            <v>31.176189999999998</v>
          </cell>
          <cell r="U107">
            <v>60.220480000000002</v>
          </cell>
          <cell r="V107">
            <v>64.345910000000003</v>
          </cell>
          <cell r="W107">
            <v>68.629429999999999</v>
          </cell>
          <cell r="X107">
            <v>108.75485999999999</v>
          </cell>
          <cell r="Y107">
            <v>112.88761</v>
          </cell>
          <cell r="Z107">
            <v>118.06986000000001</v>
          </cell>
          <cell r="AA107">
            <v>170.92085999999998</v>
          </cell>
        </row>
        <row r="108">
          <cell r="A108" t="str">
            <v>Dto15</v>
          </cell>
          <cell r="B108" t="str">
            <v>Depreciation / Amortisation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Dto16</v>
          </cell>
          <cell r="B109" t="str">
            <v>Total operating expenses</v>
          </cell>
          <cell r="C109">
            <v>7.3174499999999991</v>
          </cell>
          <cell r="D109">
            <v>0</v>
          </cell>
          <cell r="E109">
            <v>19.816779999999998</v>
          </cell>
          <cell r="F109">
            <v>5.6385500000000013</v>
          </cell>
          <cell r="G109">
            <v>8.165029999999998</v>
          </cell>
          <cell r="H109">
            <v>31.167410000000004</v>
          </cell>
          <cell r="I109">
            <v>5.388060000000003</v>
          </cell>
          <cell r="J109">
            <v>6.1513899999999957</v>
          </cell>
          <cell r="K109">
            <v>41.993299999999998</v>
          </cell>
          <cell r="L109">
            <v>6.0006199999999978</v>
          </cell>
          <cell r="M109">
            <v>6.9121900000000096</v>
          </cell>
          <cell r="N109">
            <v>54.718869999999974</v>
          </cell>
          <cell r="O109">
            <v>193.26964999999998</v>
          </cell>
          <cell r="P109">
            <v>7.3174499999999991</v>
          </cell>
          <cell r="Q109">
            <v>7.3174499999999991</v>
          </cell>
          <cell r="R109">
            <v>27.134229999999999</v>
          </cell>
          <cell r="S109">
            <v>32.772779999999997</v>
          </cell>
          <cell r="T109">
            <v>40.937809999999999</v>
          </cell>
          <cell r="U109">
            <v>72.105220000000003</v>
          </cell>
          <cell r="V109">
            <v>77.493279999999999</v>
          </cell>
          <cell r="W109">
            <v>83.644670000000005</v>
          </cell>
          <cell r="X109">
            <v>125.63797</v>
          </cell>
          <cell r="Y109">
            <v>131.63858999999999</v>
          </cell>
          <cell r="Z109">
            <v>138.55078</v>
          </cell>
          <cell r="AA109">
            <v>193.26964999999998</v>
          </cell>
        </row>
        <row r="110">
          <cell r="A110" t="str">
            <v>Dto17</v>
          </cell>
          <cell r="B110" t="str">
            <v>Operating profit before provisions</v>
          </cell>
          <cell r="C110">
            <v>-222.44692999999998</v>
          </cell>
          <cell r="D110">
            <v>0</v>
          </cell>
          <cell r="E110">
            <v>724.09210999999993</v>
          </cell>
          <cell r="F110">
            <v>-3.9901700000000009</v>
          </cell>
          <cell r="G110">
            <v>-7.4822399999999982</v>
          </cell>
          <cell r="H110">
            <v>-25.367650000000005</v>
          </cell>
          <cell r="I110">
            <v>-2.3667300000000031</v>
          </cell>
          <cell r="J110">
            <v>-5.519179999999996</v>
          </cell>
          <cell r="K110">
            <v>-20.85006999999991</v>
          </cell>
          <cell r="L110">
            <v>-27.223960000000048</v>
          </cell>
          <cell r="M110">
            <v>-307.02261000000004</v>
          </cell>
          <cell r="N110">
            <v>1305.8250300000002</v>
          </cell>
          <cell r="O110">
            <v>1407.6475999999998</v>
          </cell>
          <cell r="P110">
            <v>-222.44692999999998</v>
          </cell>
          <cell r="Q110">
            <v>-222.44692999999998</v>
          </cell>
          <cell r="R110">
            <v>501.64517999999998</v>
          </cell>
          <cell r="S110">
            <v>497.65500999999995</v>
          </cell>
          <cell r="T110">
            <v>490.17277000000001</v>
          </cell>
          <cell r="U110">
            <v>464.80511999999999</v>
          </cell>
          <cell r="V110">
            <v>462.43838999999991</v>
          </cell>
          <cell r="W110">
            <v>456.91920999999991</v>
          </cell>
          <cell r="X110">
            <v>436.06914000000006</v>
          </cell>
          <cell r="Y110">
            <v>408.84517999999991</v>
          </cell>
          <cell r="Z110">
            <v>101.82256999999996</v>
          </cell>
          <cell r="AA110">
            <v>1407.6475999999998</v>
          </cell>
        </row>
        <row r="111">
          <cell r="A111" t="str">
            <v>Dto18</v>
          </cell>
          <cell r="B111" t="str">
            <v>Impairment losses on loans and advances</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Dto19</v>
          </cell>
          <cell r="B112" t="str">
            <v>Provision for contingent liabilities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Dto20</v>
          </cell>
          <cell r="B113" t="str">
            <v>Other provisions</v>
          </cell>
          <cell r="C113">
            <v>0</v>
          </cell>
          <cell r="D113">
            <v>0</v>
          </cell>
          <cell r="E113">
            <v>0</v>
          </cell>
          <cell r="F113">
            <v>0</v>
          </cell>
          <cell r="G113">
            <v>0</v>
          </cell>
          <cell r="H113">
            <v>15</v>
          </cell>
          <cell r="I113">
            <v>0</v>
          </cell>
          <cell r="J113">
            <v>0</v>
          </cell>
          <cell r="K113">
            <v>0</v>
          </cell>
          <cell r="L113">
            <v>0</v>
          </cell>
          <cell r="M113">
            <v>0</v>
          </cell>
          <cell r="N113">
            <v>0</v>
          </cell>
          <cell r="O113">
            <v>15</v>
          </cell>
          <cell r="P113">
            <v>0</v>
          </cell>
          <cell r="U113">
            <v>15</v>
          </cell>
          <cell r="V113">
            <v>15</v>
          </cell>
          <cell r="W113">
            <v>15</v>
          </cell>
          <cell r="X113">
            <v>15</v>
          </cell>
          <cell r="Y113">
            <v>15</v>
          </cell>
          <cell r="Z113">
            <v>15</v>
          </cell>
          <cell r="AA113">
            <v>15</v>
          </cell>
        </row>
        <row r="114">
          <cell r="A114" t="str">
            <v>Dto21</v>
          </cell>
          <cell r="B114" t="str">
            <v>Total provisions</v>
          </cell>
          <cell r="C114">
            <v>0</v>
          </cell>
          <cell r="D114">
            <v>0</v>
          </cell>
          <cell r="E114">
            <v>0</v>
          </cell>
          <cell r="F114">
            <v>0</v>
          </cell>
          <cell r="G114">
            <v>0</v>
          </cell>
          <cell r="H114">
            <v>15</v>
          </cell>
          <cell r="I114">
            <v>0</v>
          </cell>
          <cell r="J114">
            <v>0</v>
          </cell>
          <cell r="K114">
            <v>0</v>
          </cell>
          <cell r="L114">
            <v>0</v>
          </cell>
          <cell r="M114">
            <v>0</v>
          </cell>
          <cell r="N114">
            <v>0</v>
          </cell>
          <cell r="O114">
            <v>15</v>
          </cell>
          <cell r="P114">
            <v>0</v>
          </cell>
          <cell r="Q114">
            <v>0</v>
          </cell>
          <cell r="R114">
            <v>0</v>
          </cell>
          <cell r="S114">
            <v>0</v>
          </cell>
          <cell r="T114">
            <v>0</v>
          </cell>
          <cell r="U114">
            <v>15</v>
          </cell>
          <cell r="V114">
            <v>15</v>
          </cell>
          <cell r="W114">
            <v>15</v>
          </cell>
          <cell r="X114">
            <v>15</v>
          </cell>
          <cell r="Y114">
            <v>15</v>
          </cell>
          <cell r="Z114">
            <v>15</v>
          </cell>
          <cell r="AA114">
            <v>15</v>
          </cell>
        </row>
        <row r="115">
          <cell r="A115" t="str">
            <v>Dto22</v>
          </cell>
          <cell r="B115" t="str">
            <v>Operating profit</v>
          </cell>
          <cell r="C115">
            <v>-222.44692999999998</v>
          </cell>
          <cell r="D115">
            <v>0</v>
          </cell>
          <cell r="E115">
            <v>724.09210999999993</v>
          </cell>
          <cell r="F115">
            <v>-3.9901700000000009</v>
          </cell>
          <cell r="G115">
            <v>-7.4822399999999982</v>
          </cell>
          <cell r="H115">
            <v>-10.367650000000005</v>
          </cell>
          <cell r="I115">
            <v>-2.3667300000000031</v>
          </cell>
          <cell r="J115">
            <v>-5.519179999999996</v>
          </cell>
          <cell r="K115">
            <v>-20.85006999999991</v>
          </cell>
          <cell r="L115">
            <v>-27.223960000000048</v>
          </cell>
          <cell r="M115">
            <v>-307.02261000000004</v>
          </cell>
          <cell r="N115">
            <v>1305.8250300000002</v>
          </cell>
          <cell r="O115">
            <v>1422.6475999999998</v>
          </cell>
          <cell r="P115">
            <v>-222.44692999999998</v>
          </cell>
          <cell r="Q115">
            <v>-222.44692999999998</v>
          </cell>
          <cell r="R115">
            <v>501.64517999999998</v>
          </cell>
          <cell r="S115">
            <v>497.65500999999995</v>
          </cell>
          <cell r="T115">
            <v>490.17277000000001</v>
          </cell>
          <cell r="U115">
            <v>479.80511999999999</v>
          </cell>
          <cell r="V115">
            <v>477.43838999999991</v>
          </cell>
          <cell r="W115">
            <v>471.91920999999991</v>
          </cell>
          <cell r="X115">
            <v>451.06914000000006</v>
          </cell>
          <cell r="Y115">
            <v>423.84517999999991</v>
          </cell>
          <cell r="Z115">
            <v>116.82256999999996</v>
          </cell>
          <cell r="AA115">
            <v>1422.6475999999998</v>
          </cell>
        </row>
        <row r="116">
          <cell r="A116" t="str">
            <v>Dto23</v>
          </cell>
          <cell r="B116" t="str">
            <v>Income from associates</v>
          </cell>
          <cell r="C116">
            <v>0</v>
          </cell>
          <cell r="D116">
            <v>0</v>
          </cell>
          <cell r="E116">
            <v>0</v>
          </cell>
          <cell r="F116">
            <v>0</v>
          </cell>
          <cell r="G116">
            <v>0</v>
          </cell>
          <cell r="H116">
            <v>0</v>
          </cell>
          <cell r="I116">
            <v>0</v>
          </cell>
          <cell r="J116">
            <v>0</v>
          </cell>
          <cell r="K116">
            <v>2</v>
          </cell>
          <cell r="L116">
            <v>0</v>
          </cell>
          <cell r="M116">
            <v>0</v>
          </cell>
          <cell r="N116">
            <v>-459.78737000000001</v>
          </cell>
          <cell r="O116">
            <v>-457.78737000000001</v>
          </cell>
          <cell r="X116">
            <v>2</v>
          </cell>
          <cell r="Y116">
            <v>2</v>
          </cell>
          <cell r="Z116">
            <v>2</v>
          </cell>
          <cell r="AA116">
            <v>-457.78737000000001</v>
          </cell>
        </row>
        <row r="117">
          <cell r="A117" t="str">
            <v>Dto24</v>
          </cell>
          <cell r="B117" t="str">
            <v>Profit on disposals of property</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Dto25</v>
          </cell>
          <cell r="B118" t="str">
            <v>Profit on sale of business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Dto26</v>
          </cell>
          <cell r="B119" t="str">
            <v>Pre tax profit</v>
          </cell>
          <cell r="C119">
            <v>-222.44692999999998</v>
          </cell>
          <cell r="D119">
            <v>0</v>
          </cell>
          <cell r="E119">
            <v>724.09210999999993</v>
          </cell>
          <cell r="F119">
            <v>-3.9901700000000009</v>
          </cell>
          <cell r="G119">
            <v>-7.4822399999999982</v>
          </cell>
          <cell r="H119">
            <v>-10.367650000000005</v>
          </cell>
          <cell r="I119">
            <v>-2.3667300000000031</v>
          </cell>
          <cell r="J119">
            <v>-5.519179999999996</v>
          </cell>
          <cell r="K119">
            <v>-18.85006999999991</v>
          </cell>
          <cell r="L119">
            <v>-27.223960000000048</v>
          </cell>
          <cell r="M119">
            <v>-307.02261000000004</v>
          </cell>
          <cell r="N119">
            <v>846.03766000000019</v>
          </cell>
          <cell r="O119">
            <v>964.86022999999977</v>
          </cell>
          <cell r="P119">
            <v>-222.44692999999998</v>
          </cell>
          <cell r="Q119">
            <v>-222.44692999999998</v>
          </cell>
          <cell r="R119">
            <v>501.64517999999998</v>
          </cell>
          <cell r="S119">
            <v>497.65500999999995</v>
          </cell>
          <cell r="T119">
            <v>490.17277000000001</v>
          </cell>
          <cell r="U119">
            <v>479.80511999999999</v>
          </cell>
          <cell r="V119">
            <v>477.43838999999991</v>
          </cell>
          <cell r="W119">
            <v>471.91920999999991</v>
          </cell>
          <cell r="X119">
            <v>453.06914000000006</v>
          </cell>
          <cell r="Y119">
            <v>425.84517999999991</v>
          </cell>
          <cell r="Z119">
            <v>118.82256999999996</v>
          </cell>
          <cell r="AA119">
            <v>964.86022999999977</v>
          </cell>
        </row>
        <row r="121">
          <cell r="A121" t="str">
            <v>Dto27</v>
          </cell>
          <cell r="B121" t="str">
            <v>Taxation</v>
          </cell>
          <cell r="C121">
            <v>41.064</v>
          </cell>
          <cell r="D121">
            <v>0</v>
          </cell>
          <cell r="E121">
            <v>-40.828000000000003</v>
          </cell>
          <cell r="F121">
            <v>0.60399999999999998</v>
          </cell>
          <cell r="G121">
            <v>0.21</v>
          </cell>
          <cell r="H121">
            <v>-89.733000000000004</v>
          </cell>
          <cell r="I121">
            <v>0.17000000000000171</v>
          </cell>
          <cell r="J121">
            <v>0.21000000000000796</v>
          </cell>
          <cell r="K121">
            <v>-6.51</v>
          </cell>
          <cell r="L121">
            <v>-17.233999999999995</v>
          </cell>
          <cell r="M121">
            <v>75.822000000000003</v>
          </cell>
          <cell r="N121">
            <v>-164.93</v>
          </cell>
          <cell r="O121">
            <v>-201.155</v>
          </cell>
          <cell r="P121">
            <v>41.064</v>
          </cell>
          <cell r="Q121">
            <v>41.064</v>
          </cell>
          <cell r="R121">
            <v>0.23599999999999999</v>
          </cell>
          <cell r="S121">
            <v>0.84</v>
          </cell>
          <cell r="T121">
            <v>1.05</v>
          </cell>
          <cell r="U121">
            <v>-88.683000000000007</v>
          </cell>
          <cell r="V121">
            <v>-88.513000000000005</v>
          </cell>
          <cell r="W121">
            <v>-88.302999999999997</v>
          </cell>
          <cell r="X121">
            <v>-94.813000000000002</v>
          </cell>
          <cell r="Y121">
            <v>-112.047</v>
          </cell>
          <cell r="Z121">
            <v>-36.225000000000001</v>
          </cell>
          <cell r="AA121">
            <v>-201.155</v>
          </cell>
        </row>
        <row r="122">
          <cell r="A122" t="str">
            <v>Dto28</v>
          </cell>
          <cell r="B122" t="str">
            <v>Profit after tax</v>
          </cell>
          <cell r="C122">
            <v>-181.38292999999999</v>
          </cell>
          <cell r="D122">
            <v>0</v>
          </cell>
          <cell r="E122">
            <v>683.26410999999996</v>
          </cell>
          <cell r="F122">
            <v>-3.3861700000000008</v>
          </cell>
          <cell r="G122">
            <v>-7.2722399999999983</v>
          </cell>
          <cell r="H122">
            <v>-100.10065</v>
          </cell>
          <cell r="I122">
            <v>-2.1967300000000014</v>
          </cell>
          <cell r="J122">
            <v>-5.309179999999988</v>
          </cell>
          <cell r="K122">
            <v>-25.360069999999908</v>
          </cell>
          <cell r="L122">
            <v>-44.457960000000043</v>
          </cell>
          <cell r="M122">
            <v>-231.20061000000004</v>
          </cell>
          <cell r="N122">
            <v>681.10766000000012</v>
          </cell>
          <cell r="O122">
            <v>763.7052299999998</v>
          </cell>
          <cell r="P122">
            <v>-181.38292999999999</v>
          </cell>
          <cell r="Q122">
            <v>-181.38292999999999</v>
          </cell>
          <cell r="R122">
            <v>501.88117999999997</v>
          </cell>
          <cell r="S122">
            <v>498.49500999999992</v>
          </cell>
          <cell r="T122">
            <v>491.22277000000003</v>
          </cell>
          <cell r="U122">
            <v>391.12212</v>
          </cell>
          <cell r="V122">
            <v>388.92538999999988</v>
          </cell>
          <cell r="W122">
            <v>383.61620999999991</v>
          </cell>
          <cell r="X122">
            <v>358.25614000000007</v>
          </cell>
          <cell r="Y122">
            <v>313.79817999999989</v>
          </cell>
          <cell r="Z122">
            <v>82.597569999999962</v>
          </cell>
          <cell r="AA122">
            <v>763.7052299999998</v>
          </cell>
        </row>
        <row r="123">
          <cell r="B123" t="str">
            <v>Actual Profit and Loss 2007 tys.zł</v>
          </cell>
        </row>
        <row r="124">
          <cell r="A124" t="str">
            <v>Dtr01</v>
          </cell>
          <cell r="B124" t="str">
            <v>Interest income</v>
          </cell>
          <cell r="C124">
            <v>67.244060000000005</v>
          </cell>
          <cell r="D124">
            <v>58.089650000000006</v>
          </cell>
          <cell r="E124">
            <v>74.220189999999988</v>
          </cell>
          <cell r="F124">
            <v>31.858810000000005</v>
          </cell>
          <cell r="G124">
            <v>0.23361999999997352</v>
          </cell>
          <cell r="H124">
            <v>0.18757000000002222</v>
          </cell>
          <cell r="I124">
            <v>0.22208000000000538</v>
          </cell>
          <cell r="J124">
            <v>7.329560000000015</v>
          </cell>
          <cell r="K124">
            <v>7.7549399999999764</v>
          </cell>
          <cell r="L124">
            <v>0.55715000000000714</v>
          </cell>
          <cell r="M124">
            <v>0.33487999999999829</v>
          </cell>
          <cell r="N124">
            <v>17.966799999999978</v>
          </cell>
          <cell r="O124">
            <v>265.99930999999998</v>
          </cell>
          <cell r="P124">
            <v>67.244060000000005</v>
          </cell>
          <cell r="Q124">
            <v>125.33371000000001</v>
          </cell>
          <cell r="R124">
            <v>199.5539</v>
          </cell>
          <cell r="S124">
            <v>231.41271</v>
          </cell>
          <cell r="T124">
            <v>231.64632999999998</v>
          </cell>
          <cell r="U124">
            <v>231.8339</v>
          </cell>
          <cell r="V124">
            <v>232.05598000000001</v>
          </cell>
          <cell r="W124">
            <v>239.38554000000002</v>
          </cell>
          <cell r="X124">
            <v>247.14048</v>
          </cell>
          <cell r="Y124">
            <v>247.69763</v>
          </cell>
          <cell r="Z124">
            <v>248.03251</v>
          </cell>
          <cell r="AA124">
            <v>265.99930999999998</v>
          </cell>
        </row>
        <row r="125">
          <cell r="A125" t="str">
            <v>Dtr02</v>
          </cell>
          <cell r="B125" t="str">
            <v>Interest expense</v>
          </cell>
          <cell r="C125">
            <v>0</v>
          </cell>
          <cell r="D125">
            <v>0</v>
          </cell>
          <cell r="E125">
            <v>0</v>
          </cell>
          <cell r="F125">
            <v>0</v>
          </cell>
          <cell r="G125">
            <v>0</v>
          </cell>
          <cell r="H125">
            <v>0</v>
          </cell>
          <cell r="I125">
            <v>0</v>
          </cell>
          <cell r="J125">
            <v>0</v>
          </cell>
          <cell r="K125">
            <v>0</v>
          </cell>
          <cell r="L125">
            <v>0</v>
          </cell>
          <cell r="M125">
            <v>0</v>
          </cell>
          <cell r="N125">
            <v>-83.234870000000001</v>
          </cell>
          <cell r="O125">
            <v>83.234870000000001</v>
          </cell>
          <cell r="P125">
            <v>0</v>
          </cell>
          <cell r="Q125">
            <v>0</v>
          </cell>
          <cell r="R125">
            <v>0</v>
          </cell>
          <cell r="S125">
            <v>0</v>
          </cell>
          <cell r="T125">
            <v>0</v>
          </cell>
          <cell r="U125">
            <v>0</v>
          </cell>
          <cell r="V125">
            <v>0</v>
          </cell>
          <cell r="W125">
            <v>0</v>
          </cell>
          <cell r="X125">
            <v>0</v>
          </cell>
          <cell r="Y125">
            <v>0</v>
          </cell>
          <cell r="Z125">
            <v>0</v>
          </cell>
          <cell r="AA125">
            <v>-83.234870000000001</v>
          </cell>
        </row>
        <row r="126">
          <cell r="A126" t="str">
            <v>Dtr03</v>
          </cell>
          <cell r="B126" t="str">
            <v>Net interest income</v>
          </cell>
          <cell r="C126">
            <v>67.244060000000005</v>
          </cell>
          <cell r="D126">
            <v>58.089650000000006</v>
          </cell>
          <cell r="E126">
            <v>74.220189999999988</v>
          </cell>
          <cell r="F126">
            <v>31.858810000000005</v>
          </cell>
          <cell r="G126">
            <v>0.23361999999997352</v>
          </cell>
          <cell r="H126">
            <v>0.18757000000002222</v>
          </cell>
          <cell r="I126">
            <v>0.22208000000000538</v>
          </cell>
          <cell r="J126">
            <v>7.329560000000015</v>
          </cell>
          <cell r="K126">
            <v>7.7549399999999764</v>
          </cell>
          <cell r="L126">
            <v>0.55715000000000714</v>
          </cell>
          <cell r="M126">
            <v>0.33487999999999829</v>
          </cell>
          <cell r="N126">
            <v>-65.268070000000023</v>
          </cell>
          <cell r="O126">
            <v>349.23417999999998</v>
          </cell>
          <cell r="P126">
            <v>67.244060000000005</v>
          </cell>
          <cell r="Q126">
            <v>125.33371000000001</v>
          </cell>
          <cell r="R126">
            <v>199.5539</v>
          </cell>
          <cell r="S126">
            <v>231.41271</v>
          </cell>
          <cell r="T126">
            <v>231.64632999999998</v>
          </cell>
          <cell r="U126">
            <v>231.8339</v>
          </cell>
          <cell r="V126">
            <v>232.05598000000001</v>
          </cell>
          <cell r="W126">
            <v>239.38554000000002</v>
          </cell>
          <cell r="X126">
            <v>247.14048</v>
          </cell>
          <cell r="Y126">
            <v>247.69763</v>
          </cell>
          <cell r="Z126">
            <v>248.03251</v>
          </cell>
          <cell r="AA126">
            <v>182.76443999999998</v>
          </cell>
        </row>
        <row r="127">
          <cell r="A127" t="str">
            <v>Dtr04</v>
          </cell>
          <cell r="B127" t="str">
            <v>Fee Income</v>
          </cell>
          <cell r="C127">
            <v>3.7102300000000001</v>
          </cell>
          <cell r="D127">
            <v>3.7102300000000001</v>
          </cell>
          <cell r="E127">
            <v>3.7102400000000006</v>
          </cell>
          <cell r="F127">
            <v>3.7102299999999993</v>
          </cell>
          <cell r="G127">
            <v>3.7102299999999993</v>
          </cell>
          <cell r="H127">
            <v>3.7102400000000024</v>
          </cell>
          <cell r="I127">
            <v>3.7102299999999993</v>
          </cell>
          <cell r="J127">
            <v>3.7102299999999993</v>
          </cell>
          <cell r="K127">
            <v>3.7102399999999989</v>
          </cell>
          <cell r="L127">
            <v>0</v>
          </cell>
          <cell r="M127">
            <v>0</v>
          </cell>
          <cell r="N127">
            <v>0</v>
          </cell>
          <cell r="O127">
            <v>33.392099999999999</v>
          </cell>
          <cell r="P127">
            <v>3.7102300000000001</v>
          </cell>
          <cell r="Q127">
            <v>7.4204600000000003</v>
          </cell>
          <cell r="R127">
            <v>11.130700000000001</v>
          </cell>
          <cell r="S127">
            <v>14.84093</v>
          </cell>
          <cell r="T127">
            <v>18.551159999999999</v>
          </cell>
          <cell r="U127">
            <v>22.261400000000002</v>
          </cell>
          <cell r="V127">
            <v>25.971630000000001</v>
          </cell>
          <cell r="W127">
            <v>29.68186</v>
          </cell>
          <cell r="X127">
            <v>33.392099999999999</v>
          </cell>
          <cell r="Y127">
            <v>33.392099999999999</v>
          </cell>
          <cell r="Z127">
            <v>33.392099999999999</v>
          </cell>
          <cell r="AA127">
            <v>33.392099999999999</v>
          </cell>
        </row>
        <row r="128">
          <cell r="A128" t="str">
            <v>Dtr05</v>
          </cell>
          <cell r="B128" t="str">
            <v>Commission expense</v>
          </cell>
          <cell r="C128">
            <v>-0.18690999999999999</v>
          </cell>
          <cell r="D128">
            <v>-0.18820000000000001</v>
          </cell>
          <cell r="E128">
            <v>-0.13513000000000003</v>
          </cell>
          <cell r="F128">
            <v>-6.3500000000000001E-2</v>
          </cell>
          <cell r="G128">
            <v>-0.27925</v>
          </cell>
          <cell r="H128">
            <v>-0.21474000000000004</v>
          </cell>
          <cell r="I128">
            <v>-0.21731999999999996</v>
          </cell>
          <cell r="J128">
            <v>-0.18640000000000012</v>
          </cell>
          <cell r="K128">
            <v>-0.18412999999999968</v>
          </cell>
          <cell r="L128">
            <v>-5.0499999999999989E-2</v>
          </cell>
          <cell r="M128">
            <v>-4.0500000000000203E-2</v>
          </cell>
          <cell r="N128">
            <v>-9.5499999999999918E-2</v>
          </cell>
          <cell r="O128">
            <v>-1.8420799999999999</v>
          </cell>
          <cell r="P128">
            <v>-0.18690999999999999</v>
          </cell>
          <cell r="Q128">
            <v>-0.37511</v>
          </cell>
          <cell r="R128">
            <v>-0.51024000000000003</v>
          </cell>
          <cell r="S128">
            <v>-0.57374000000000003</v>
          </cell>
          <cell r="T128">
            <v>-0.85299000000000003</v>
          </cell>
          <cell r="U128">
            <v>-1.0677300000000001</v>
          </cell>
          <cell r="V128">
            <v>-1.28505</v>
          </cell>
          <cell r="W128">
            <v>-1.4714500000000001</v>
          </cell>
          <cell r="X128">
            <v>-1.6555799999999998</v>
          </cell>
          <cell r="Y128">
            <v>-1.7060799999999998</v>
          </cell>
          <cell r="Z128">
            <v>-1.74658</v>
          </cell>
          <cell r="AA128">
            <v>-1.8420799999999999</v>
          </cell>
        </row>
        <row r="129">
          <cell r="A129" t="str">
            <v>Dtr06</v>
          </cell>
          <cell r="B129" t="str">
            <v>Net fee and commission income</v>
          </cell>
          <cell r="C129">
            <v>3.52332</v>
          </cell>
          <cell r="D129">
            <v>3.52203</v>
          </cell>
          <cell r="E129">
            <v>3.5751100000000005</v>
          </cell>
          <cell r="F129">
            <v>3.6467299999999994</v>
          </cell>
          <cell r="G129">
            <v>3.430979999999999</v>
          </cell>
          <cell r="H129">
            <v>3.4955000000000025</v>
          </cell>
          <cell r="I129">
            <v>3.4929099999999993</v>
          </cell>
          <cell r="J129">
            <v>3.5238299999999994</v>
          </cell>
          <cell r="K129">
            <v>3.5261099999999992</v>
          </cell>
          <cell r="L129">
            <v>-5.0499999999999989E-2</v>
          </cell>
          <cell r="M129">
            <v>-4.0500000000000203E-2</v>
          </cell>
          <cell r="N129">
            <v>-9.5499999999999918E-2</v>
          </cell>
          <cell r="O129">
            <v>31.55002</v>
          </cell>
          <cell r="P129">
            <v>3.52332</v>
          </cell>
          <cell r="Q129">
            <v>7.04535</v>
          </cell>
          <cell r="R129">
            <v>10.620460000000001</v>
          </cell>
          <cell r="S129">
            <v>14.267189999999999</v>
          </cell>
          <cell r="T129">
            <v>17.698170000000001</v>
          </cell>
          <cell r="U129">
            <v>21.193670000000001</v>
          </cell>
          <cell r="V129">
            <v>24.686579999999999</v>
          </cell>
          <cell r="W129">
            <v>28.21041</v>
          </cell>
          <cell r="X129">
            <v>31.736519999999999</v>
          </cell>
          <cell r="Y129">
            <v>31.686019999999999</v>
          </cell>
          <cell r="Z129">
            <v>31.645519999999998</v>
          </cell>
          <cell r="AA129">
            <v>31.55002</v>
          </cell>
        </row>
        <row r="130">
          <cell r="A130" t="str">
            <v>Dtr07</v>
          </cell>
          <cell r="B130" t="str">
            <v>Dividend income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Dtr08</v>
          </cell>
          <cell r="B131" t="str">
            <v>Foreign exchange profit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Dtr09</v>
          </cell>
          <cell r="B132" t="str">
            <v>Gains or losses from investments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Dtr10</v>
          </cell>
          <cell r="B133" t="str">
            <v>Other operating income / expenses</v>
          </cell>
          <cell r="C133">
            <v>0</v>
          </cell>
          <cell r="D133">
            <v>3324.5716200000002</v>
          </cell>
          <cell r="E133">
            <v>0</v>
          </cell>
          <cell r="F133">
            <v>0</v>
          </cell>
          <cell r="G133">
            <v>0</v>
          </cell>
          <cell r="H133">
            <v>0</v>
          </cell>
          <cell r="I133">
            <v>0</v>
          </cell>
          <cell r="J133">
            <v>0</v>
          </cell>
          <cell r="K133">
            <v>0</v>
          </cell>
          <cell r="L133">
            <v>0</v>
          </cell>
          <cell r="M133">
            <v>0</v>
          </cell>
          <cell r="N133">
            <v>0</v>
          </cell>
          <cell r="O133">
            <v>3324.5716200000002</v>
          </cell>
          <cell r="P133">
            <v>0</v>
          </cell>
          <cell r="Q133">
            <v>3324.5716200000002</v>
          </cell>
          <cell r="R133">
            <v>3324.5716200000002</v>
          </cell>
          <cell r="S133">
            <v>3324.5716200000002</v>
          </cell>
          <cell r="T133">
            <v>3324.5716200000002</v>
          </cell>
          <cell r="U133">
            <v>3324.5716200000002</v>
          </cell>
          <cell r="V133">
            <v>3324.5716200000002</v>
          </cell>
          <cell r="W133">
            <v>3324.5716200000002</v>
          </cell>
          <cell r="X133">
            <v>3324.5716200000002</v>
          </cell>
          <cell r="Y133">
            <v>3324.5716200000002</v>
          </cell>
          <cell r="Z133">
            <v>3324.5716200000002</v>
          </cell>
          <cell r="AA133">
            <v>3324.5716200000002</v>
          </cell>
        </row>
        <row r="134">
          <cell r="A134" t="str">
            <v>Dtr11</v>
          </cell>
          <cell r="B134" t="str">
            <v>Other income</v>
          </cell>
          <cell r="C134">
            <v>3.52332</v>
          </cell>
          <cell r="D134">
            <v>3328.0936500000003</v>
          </cell>
          <cell r="E134">
            <v>3.5751100000000005</v>
          </cell>
          <cell r="F134">
            <v>3.6467299999999994</v>
          </cell>
          <cell r="G134">
            <v>3.430979999999999</v>
          </cell>
          <cell r="H134">
            <v>3.4955000000000025</v>
          </cell>
          <cell r="I134">
            <v>3.4929099999999993</v>
          </cell>
          <cell r="J134">
            <v>3.5238299999999994</v>
          </cell>
          <cell r="K134">
            <v>3.5261099999999992</v>
          </cell>
          <cell r="L134">
            <v>-5.0499999999999989E-2</v>
          </cell>
          <cell r="M134">
            <v>-4.0500000000000203E-2</v>
          </cell>
          <cell r="N134">
            <v>-9.5499999999999918E-2</v>
          </cell>
          <cell r="O134">
            <v>3356.1216400000003</v>
          </cell>
          <cell r="P134">
            <v>3.52332</v>
          </cell>
          <cell r="Q134">
            <v>3331.61697</v>
          </cell>
          <cell r="R134">
            <v>3335.1920800000003</v>
          </cell>
          <cell r="S134">
            <v>3338.8388100000002</v>
          </cell>
          <cell r="T134">
            <v>3342.2697900000003</v>
          </cell>
          <cell r="U134">
            <v>3345.7652900000003</v>
          </cell>
          <cell r="V134">
            <v>3349.2582000000002</v>
          </cell>
          <cell r="W134">
            <v>3352.7820300000003</v>
          </cell>
          <cell r="X134">
            <v>3356.3081400000001</v>
          </cell>
          <cell r="Y134">
            <v>3356.2576400000003</v>
          </cell>
          <cell r="Z134">
            <v>3356.2171400000002</v>
          </cell>
          <cell r="AA134">
            <v>3356.1216400000003</v>
          </cell>
        </row>
        <row r="135">
          <cell r="A135" t="str">
            <v>Dtr12</v>
          </cell>
          <cell r="B135" t="str">
            <v>Total income</v>
          </cell>
          <cell r="C135">
            <v>70.767380000000003</v>
          </cell>
          <cell r="D135">
            <v>3386.1833000000001</v>
          </cell>
          <cell r="E135">
            <v>77.795299999999983</v>
          </cell>
          <cell r="F135">
            <v>35.505540000000003</v>
          </cell>
          <cell r="G135">
            <v>3.6645999999999725</v>
          </cell>
          <cell r="H135">
            <v>3.6830700000000247</v>
          </cell>
          <cell r="I135">
            <v>3.7149900000000047</v>
          </cell>
          <cell r="J135">
            <v>10.853390000000015</v>
          </cell>
          <cell r="K135">
            <v>11.281049999999976</v>
          </cell>
          <cell r="L135">
            <v>0.50665000000000715</v>
          </cell>
          <cell r="M135">
            <v>0.29437999999999809</v>
          </cell>
          <cell r="N135">
            <v>-65.363570000000024</v>
          </cell>
          <cell r="O135">
            <v>3705.3558200000002</v>
          </cell>
          <cell r="P135">
            <v>70.767380000000003</v>
          </cell>
          <cell r="Q135">
            <v>3456.9506799999999</v>
          </cell>
          <cell r="R135">
            <v>3534.7459800000001</v>
          </cell>
          <cell r="S135">
            <v>3570.2515200000003</v>
          </cell>
          <cell r="T135">
            <v>3573.9161200000003</v>
          </cell>
          <cell r="U135">
            <v>3577.5991900000004</v>
          </cell>
          <cell r="V135">
            <v>3581.3141800000003</v>
          </cell>
          <cell r="W135">
            <v>3592.1675700000005</v>
          </cell>
          <cell r="X135">
            <v>3603.4486200000001</v>
          </cell>
          <cell r="Y135">
            <v>3603.9552700000004</v>
          </cell>
          <cell r="Z135">
            <v>3604.2496500000002</v>
          </cell>
          <cell r="AA135">
            <v>3538.8860800000002</v>
          </cell>
        </row>
        <row r="136">
          <cell r="A136" t="str">
            <v>Dtr13</v>
          </cell>
          <cell r="B136" t="str">
            <v>Personnel expenses</v>
          </cell>
          <cell r="C136">
            <v>1.26641</v>
          </cell>
          <cell r="D136">
            <v>1.26641</v>
          </cell>
          <cell r="E136">
            <v>1.26641</v>
          </cell>
          <cell r="F136">
            <v>1.43526</v>
          </cell>
          <cell r="G136">
            <v>1.4352599999999995</v>
          </cell>
          <cell r="H136">
            <v>1.8694599999999992</v>
          </cell>
          <cell r="I136">
            <v>3.1117400000000011</v>
          </cell>
          <cell r="J136">
            <v>1.8694600000000001</v>
          </cell>
          <cell r="K136">
            <v>1.8694600000000001</v>
          </cell>
          <cell r="L136">
            <v>1.1133700000000015</v>
          </cell>
          <cell r="M136">
            <v>1.6174299999999953</v>
          </cell>
          <cell r="N136">
            <v>1.3812800000000038</v>
          </cell>
          <cell r="O136">
            <v>19.501950000000001</v>
          </cell>
          <cell r="P136">
            <v>1.26641</v>
          </cell>
          <cell r="Q136">
            <v>2.5328200000000001</v>
          </cell>
          <cell r="R136">
            <v>3.7992300000000001</v>
          </cell>
          <cell r="S136">
            <v>5.2344900000000001</v>
          </cell>
          <cell r="T136">
            <v>6.6697499999999996</v>
          </cell>
          <cell r="U136">
            <v>8.5392099999999989</v>
          </cell>
          <cell r="V136">
            <v>11.65095</v>
          </cell>
          <cell r="W136">
            <v>13.52041</v>
          </cell>
          <cell r="X136">
            <v>15.38987</v>
          </cell>
          <cell r="Y136">
            <v>16.503240000000002</v>
          </cell>
          <cell r="Z136">
            <v>18.120669999999997</v>
          </cell>
          <cell r="AA136">
            <v>19.501950000000001</v>
          </cell>
        </row>
        <row r="137">
          <cell r="A137" t="str">
            <v>Dtr14</v>
          </cell>
          <cell r="B137" t="str">
            <v>General and administrative expenses</v>
          </cell>
          <cell r="C137">
            <v>5.4568100000000008</v>
          </cell>
          <cell r="D137">
            <v>2.4094999999999995</v>
          </cell>
          <cell r="E137">
            <v>9.2415000000000003</v>
          </cell>
          <cell r="F137">
            <v>4.4975999999999985</v>
          </cell>
          <cell r="G137">
            <v>2.4168200000000013</v>
          </cell>
          <cell r="H137">
            <v>2.4094999999999978</v>
          </cell>
          <cell r="I137">
            <v>2.4753100000000039</v>
          </cell>
          <cell r="J137">
            <v>3.2371199999999973</v>
          </cell>
          <cell r="K137">
            <v>13.51764</v>
          </cell>
          <cell r="L137">
            <v>3.5758200000000002</v>
          </cell>
          <cell r="M137">
            <v>3.6343099999999993</v>
          </cell>
          <cell r="N137">
            <v>7.7071100000000001</v>
          </cell>
          <cell r="O137">
            <v>60.579039999999999</v>
          </cell>
          <cell r="P137">
            <v>5.4568100000000008</v>
          </cell>
          <cell r="Q137">
            <v>7.8663100000000004</v>
          </cell>
          <cell r="R137">
            <v>17.107810000000001</v>
          </cell>
          <cell r="S137">
            <v>21.605409999999999</v>
          </cell>
          <cell r="T137">
            <v>24.02223</v>
          </cell>
          <cell r="U137">
            <v>26.431729999999998</v>
          </cell>
          <cell r="V137">
            <v>28.907040000000002</v>
          </cell>
          <cell r="W137">
            <v>32.144159999999999</v>
          </cell>
          <cell r="X137">
            <v>45.661799999999999</v>
          </cell>
          <cell r="Y137">
            <v>49.23762</v>
          </cell>
          <cell r="Z137">
            <v>52.871929999999999</v>
          </cell>
          <cell r="AA137">
            <v>60.579039999999999</v>
          </cell>
        </row>
        <row r="138">
          <cell r="A138" t="str">
            <v>Dtr15</v>
          </cell>
          <cell r="B138" t="str">
            <v>Depreciation / Amortisation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row>
        <row r="139">
          <cell r="A139" t="str">
            <v>Dtr16</v>
          </cell>
          <cell r="B139" t="str">
            <v>Total operating expenses</v>
          </cell>
          <cell r="C139">
            <v>6.7232200000000013</v>
          </cell>
          <cell r="D139">
            <v>3.6759099999999996</v>
          </cell>
          <cell r="E139">
            <v>10.507910000000001</v>
          </cell>
          <cell r="F139">
            <v>5.932859999999998</v>
          </cell>
          <cell r="G139">
            <v>3.8520800000000008</v>
          </cell>
          <cell r="H139">
            <v>4.278959999999997</v>
          </cell>
          <cell r="I139">
            <v>5.587050000000005</v>
          </cell>
          <cell r="J139">
            <v>5.1065799999999975</v>
          </cell>
          <cell r="K139">
            <v>15.3871</v>
          </cell>
          <cell r="L139">
            <v>4.6891900000000017</v>
          </cell>
          <cell r="M139">
            <v>5.2517399999999945</v>
          </cell>
          <cell r="N139">
            <v>9.088390000000004</v>
          </cell>
          <cell r="O139">
            <v>80.08099</v>
          </cell>
          <cell r="P139">
            <v>6.7232200000000013</v>
          </cell>
          <cell r="Q139">
            <v>10.39913</v>
          </cell>
          <cell r="R139">
            <v>20.907040000000002</v>
          </cell>
          <cell r="S139">
            <v>26.8399</v>
          </cell>
          <cell r="T139">
            <v>30.691980000000001</v>
          </cell>
          <cell r="U139">
            <v>34.970939999999999</v>
          </cell>
          <cell r="V139">
            <v>40.557990000000004</v>
          </cell>
          <cell r="W139">
            <v>45.664569999999998</v>
          </cell>
          <cell r="X139">
            <v>61.051670000000001</v>
          </cell>
          <cell r="Y139">
            <v>65.740859999999998</v>
          </cell>
          <cell r="Z139">
            <v>70.992599999999996</v>
          </cell>
          <cell r="AA139">
            <v>80.08099</v>
          </cell>
        </row>
        <row r="140">
          <cell r="A140" t="str">
            <v>Dtr17</v>
          </cell>
          <cell r="B140" t="str">
            <v>Operating profit before provisions</v>
          </cell>
          <cell r="C140">
            <v>64.044160000000005</v>
          </cell>
          <cell r="D140">
            <v>3382.5073900000002</v>
          </cell>
          <cell r="E140">
            <v>67.287389999999988</v>
          </cell>
          <cell r="F140">
            <v>29.572680000000005</v>
          </cell>
          <cell r="G140">
            <v>-0.18748000000002829</v>
          </cell>
          <cell r="H140">
            <v>-0.59588999999997228</v>
          </cell>
          <cell r="I140">
            <v>-1.8720600000000003</v>
          </cell>
          <cell r="J140">
            <v>5.7468100000000177</v>
          </cell>
          <cell r="K140">
            <v>-4.1060500000000246</v>
          </cell>
          <cell r="L140">
            <v>-4.1825399999999942</v>
          </cell>
          <cell r="M140">
            <v>-4.957359999999996</v>
          </cell>
          <cell r="N140">
            <v>-74.451960000000028</v>
          </cell>
          <cell r="O140">
            <v>3625.2748300000003</v>
          </cell>
          <cell r="P140">
            <v>64.044160000000005</v>
          </cell>
          <cell r="Q140">
            <v>3446.5515500000001</v>
          </cell>
          <cell r="R140">
            <v>3513.8389400000001</v>
          </cell>
          <cell r="S140">
            <v>3543.4116200000003</v>
          </cell>
          <cell r="T140">
            <v>3543.2241400000003</v>
          </cell>
          <cell r="U140">
            <v>3542.6282500000002</v>
          </cell>
          <cell r="V140">
            <v>3540.7561900000005</v>
          </cell>
          <cell r="W140">
            <v>3546.5030000000006</v>
          </cell>
          <cell r="X140">
            <v>3542.3969500000003</v>
          </cell>
          <cell r="Y140">
            <v>3538.2144100000005</v>
          </cell>
          <cell r="Z140">
            <v>3533.2570500000002</v>
          </cell>
          <cell r="AA140">
            <v>3458.8050900000003</v>
          </cell>
        </row>
        <row r="141">
          <cell r="A141" t="str">
            <v>Dtr18</v>
          </cell>
          <cell r="B141" t="str">
            <v>Impairment losses on loans and advances</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Dtr19</v>
          </cell>
          <cell r="B142" t="str">
            <v>Provision for contingent liabilities</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Dtr20</v>
          </cell>
          <cell r="B143" t="str">
            <v>Other provisions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Dtr21</v>
          </cell>
          <cell r="B144" t="str">
            <v>Total provisions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Dtr22</v>
          </cell>
          <cell r="B145" t="str">
            <v>Operating profit</v>
          </cell>
          <cell r="C145">
            <v>64.044160000000005</v>
          </cell>
          <cell r="D145">
            <v>3382.5073900000002</v>
          </cell>
          <cell r="E145">
            <v>67.287389999999988</v>
          </cell>
          <cell r="F145">
            <v>29.572680000000005</v>
          </cell>
          <cell r="G145">
            <v>-0.18748000000002829</v>
          </cell>
          <cell r="H145">
            <v>-0.59588999999997228</v>
          </cell>
          <cell r="I145">
            <v>-1.8720600000000003</v>
          </cell>
          <cell r="J145">
            <v>5.7468100000000177</v>
          </cell>
          <cell r="K145">
            <v>-4.1060500000000246</v>
          </cell>
          <cell r="L145">
            <v>-4.1825399999999942</v>
          </cell>
          <cell r="M145">
            <v>-4.957359999999996</v>
          </cell>
          <cell r="N145">
            <v>-74.451960000000028</v>
          </cell>
          <cell r="O145">
            <v>3625.2748300000003</v>
          </cell>
          <cell r="P145">
            <v>64.044160000000005</v>
          </cell>
          <cell r="Q145">
            <v>3446.5515500000001</v>
          </cell>
          <cell r="R145">
            <v>3513.8389400000001</v>
          </cell>
          <cell r="S145">
            <v>3543.4116200000003</v>
          </cell>
          <cell r="T145">
            <v>3543.2241400000003</v>
          </cell>
          <cell r="U145">
            <v>3542.6282500000002</v>
          </cell>
          <cell r="V145">
            <v>3540.7561900000005</v>
          </cell>
          <cell r="W145">
            <v>3546.5030000000006</v>
          </cell>
          <cell r="X145">
            <v>3542.3969500000003</v>
          </cell>
          <cell r="Y145">
            <v>3538.2144100000005</v>
          </cell>
          <cell r="Z145">
            <v>3533.2570500000002</v>
          </cell>
          <cell r="AA145">
            <v>3458.8050900000003</v>
          </cell>
        </row>
        <row r="146">
          <cell r="A146" t="str">
            <v>Dtr23</v>
          </cell>
          <cell r="B146" t="str">
            <v>Income from associates</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Dtr24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Dtr25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Dtr26</v>
          </cell>
          <cell r="B149" t="str">
            <v>Pre tax profit</v>
          </cell>
          <cell r="C149">
            <v>64.044160000000005</v>
          </cell>
          <cell r="D149">
            <v>3382.5073900000002</v>
          </cell>
          <cell r="E149">
            <v>67.287389999999988</v>
          </cell>
          <cell r="F149">
            <v>29.572680000000005</v>
          </cell>
          <cell r="G149">
            <v>-0.18748000000002829</v>
          </cell>
          <cell r="H149">
            <v>-0.59588999999997228</v>
          </cell>
          <cell r="I149">
            <v>-1.8720600000000003</v>
          </cell>
          <cell r="J149">
            <v>5.7468100000000177</v>
          </cell>
          <cell r="K149">
            <v>-4.1060500000000246</v>
          </cell>
          <cell r="L149">
            <v>-4.1825399999999942</v>
          </cell>
          <cell r="M149">
            <v>-4.957359999999996</v>
          </cell>
          <cell r="N149">
            <v>-74.451960000000028</v>
          </cell>
          <cell r="O149">
            <v>3625.2748300000003</v>
          </cell>
          <cell r="P149">
            <v>64.044160000000005</v>
          </cell>
          <cell r="Q149">
            <v>3446.5515500000001</v>
          </cell>
          <cell r="R149">
            <v>3513.8389400000001</v>
          </cell>
          <cell r="S149">
            <v>3543.4116200000003</v>
          </cell>
          <cell r="T149">
            <v>3543.2241400000003</v>
          </cell>
          <cell r="U149">
            <v>3542.6282500000002</v>
          </cell>
          <cell r="V149">
            <v>3540.7561900000005</v>
          </cell>
          <cell r="W149">
            <v>3546.5030000000006</v>
          </cell>
          <cell r="X149">
            <v>3542.3969500000003</v>
          </cell>
          <cell r="Y149">
            <v>3538.2144100000005</v>
          </cell>
          <cell r="Z149">
            <v>3533.2570500000002</v>
          </cell>
          <cell r="AA149">
            <v>3458.8050900000003</v>
          </cell>
        </row>
        <row r="151">
          <cell r="A151" t="str">
            <v>Dtr27</v>
          </cell>
          <cell r="B151" t="str">
            <v>Taxation</v>
          </cell>
          <cell r="C151">
            <v>-11.734</v>
          </cell>
          <cell r="D151">
            <v>-643.63699999999994</v>
          </cell>
          <cell r="E151">
            <v>-11.171000000000049</v>
          </cell>
          <cell r="F151">
            <v>-6.7319999999999709</v>
          </cell>
          <cell r="G151">
            <v>0</v>
          </cell>
          <cell r="H151">
            <v>0.13499999999999091</v>
          </cell>
          <cell r="I151">
            <v>0.31500000000005457</v>
          </cell>
          <cell r="J151">
            <v>0.14099999999996271</v>
          </cell>
          <cell r="K151">
            <v>-2.54200000000003</v>
          </cell>
          <cell r="L151">
            <v>0.72900000000004184</v>
          </cell>
          <cell r="M151">
            <v>0.61099999999999</v>
          </cell>
          <cell r="N151">
            <v>15.793999999999983</v>
          </cell>
          <cell r="O151">
            <v>-658.09100000000001</v>
          </cell>
          <cell r="P151">
            <v>-11.734</v>
          </cell>
          <cell r="Q151">
            <v>-655.37099999999998</v>
          </cell>
          <cell r="R151">
            <v>-666.54200000000003</v>
          </cell>
          <cell r="S151">
            <v>-673.274</v>
          </cell>
          <cell r="T151">
            <v>-673.274</v>
          </cell>
          <cell r="U151">
            <v>-673.13900000000001</v>
          </cell>
          <cell r="V151">
            <v>-672.82399999999996</v>
          </cell>
          <cell r="W151">
            <v>-672.68299999999999</v>
          </cell>
          <cell r="X151">
            <v>-675.22500000000002</v>
          </cell>
          <cell r="Y151">
            <v>-674.49599999999998</v>
          </cell>
          <cell r="Z151">
            <v>-673.88499999999999</v>
          </cell>
          <cell r="AA151">
            <v>-658.09100000000001</v>
          </cell>
        </row>
        <row r="152">
          <cell r="A152" t="str">
            <v>Dtr28</v>
          </cell>
          <cell r="B152" t="str">
            <v>Profit after tax</v>
          </cell>
          <cell r="C152">
            <v>52.310160000000003</v>
          </cell>
          <cell r="D152">
            <v>2738.87039</v>
          </cell>
          <cell r="E152">
            <v>56.116389999999939</v>
          </cell>
          <cell r="F152">
            <v>22.840680000000035</v>
          </cell>
          <cell r="G152">
            <v>-0.18748000000002829</v>
          </cell>
          <cell r="H152">
            <v>-0.46088999999998137</v>
          </cell>
          <cell r="I152">
            <v>-1.5570599999999457</v>
          </cell>
          <cell r="J152">
            <v>5.8878099999999804</v>
          </cell>
          <cell r="K152">
            <v>-6.6480500000000546</v>
          </cell>
          <cell r="L152">
            <v>-3.4535399999999523</v>
          </cell>
          <cell r="M152">
            <v>-4.346360000000006</v>
          </cell>
          <cell r="N152">
            <v>-58.657960000000045</v>
          </cell>
          <cell r="O152">
            <v>2967.1838300000004</v>
          </cell>
          <cell r="P152">
            <v>52.310160000000003</v>
          </cell>
          <cell r="Q152">
            <v>2791.18055</v>
          </cell>
          <cell r="R152">
            <v>2847.2969400000002</v>
          </cell>
          <cell r="S152">
            <v>2870.1376200000004</v>
          </cell>
          <cell r="T152">
            <v>2869.9501400000004</v>
          </cell>
          <cell r="U152">
            <v>2869.4892500000001</v>
          </cell>
          <cell r="V152">
            <v>2867.9321900000004</v>
          </cell>
          <cell r="W152">
            <v>2873.8200000000006</v>
          </cell>
          <cell r="X152">
            <v>2867.1719500000004</v>
          </cell>
          <cell r="Y152">
            <v>2863.7184100000004</v>
          </cell>
          <cell r="Z152">
            <v>2859.3720499999999</v>
          </cell>
          <cell r="AA152">
            <v>2800.7140900000004</v>
          </cell>
        </row>
        <row r="153">
          <cell r="B153" t="str">
            <v>Actual Profit and Loss 2006 tys.zł</v>
          </cell>
          <cell r="C153">
            <v>52.554160000000003</v>
          </cell>
          <cell r="D153">
            <v>2733.8183899999999</v>
          </cell>
          <cell r="E153">
            <v>42.873829999999941</v>
          </cell>
          <cell r="F153">
            <v>-18352.905039999998</v>
          </cell>
          <cell r="G153">
            <v>-64.676860000003018</v>
          </cell>
          <cell r="H153">
            <v>-60.354060000000274</v>
          </cell>
          <cell r="I153">
            <v>-84.956319999999479</v>
          </cell>
          <cell r="J153">
            <v>-44.078460000000369</v>
          </cell>
          <cell r="K153">
            <v>-59.527540000000513</v>
          </cell>
          <cell r="L153">
            <v>-53.960629999999391</v>
          </cell>
          <cell r="M153">
            <v>-52.654970000000411</v>
          </cell>
          <cell r="N153">
            <v>-106.09070999999949</v>
          </cell>
          <cell r="O153">
            <v>-15883.488470000002</v>
          </cell>
          <cell r="P153">
            <v>52.554160000000003</v>
          </cell>
          <cell r="Q153">
            <v>2786.37255</v>
          </cell>
          <cell r="R153">
            <v>2829.24638</v>
          </cell>
          <cell r="S153">
            <v>-15523.658659999997</v>
          </cell>
          <cell r="T153">
            <v>-15588.335520000001</v>
          </cell>
          <cell r="U153">
            <v>-15648.689579999997</v>
          </cell>
          <cell r="V153">
            <v>-15733.645900000003</v>
          </cell>
          <cell r="W153">
            <v>-15777.72436</v>
          </cell>
          <cell r="X153">
            <v>-15837.251899999999</v>
          </cell>
          <cell r="Y153">
            <v>-15891.212530000004</v>
          </cell>
          <cell r="Z153">
            <v>-15943.867499999998</v>
          </cell>
          <cell r="AA153">
            <v>-16049.958210000001</v>
          </cell>
        </row>
        <row r="154">
          <cell r="A154" t="str">
            <v>Dts01</v>
          </cell>
          <cell r="B154" t="str">
            <v>Interest income</v>
          </cell>
          <cell r="C154">
            <v>13.212</v>
          </cell>
          <cell r="D154">
            <v>8.7289999999999992</v>
          </cell>
          <cell r="E154">
            <v>10.241770000000001</v>
          </cell>
          <cell r="F154">
            <v>50.177890000000005</v>
          </cell>
          <cell r="G154">
            <v>82.493779999999987</v>
          </cell>
          <cell r="H154">
            <v>74.658530000000013</v>
          </cell>
          <cell r="I154">
            <v>71.871220000000022</v>
          </cell>
          <cell r="J154">
            <v>68.906739999999957</v>
          </cell>
          <cell r="K154">
            <v>65.169210000000021</v>
          </cell>
          <cell r="L154">
            <v>62.623029999999972</v>
          </cell>
          <cell r="M154">
            <v>59.449580000000083</v>
          </cell>
          <cell r="N154">
            <v>61.477759999999989</v>
          </cell>
          <cell r="O154">
            <v>629.01051000000007</v>
          </cell>
          <cell r="P154">
            <v>13.212</v>
          </cell>
          <cell r="Q154">
            <v>21.940999999999999</v>
          </cell>
          <cell r="R154">
            <v>32.182769999999998</v>
          </cell>
          <cell r="S154">
            <v>82.360659999999996</v>
          </cell>
          <cell r="T154">
            <v>164.85443999999998</v>
          </cell>
          <cell r="U154">
            <v>239.51297</v>
          </cell>
          <cell r="V154">
            <v>311.38418999999999</v>
          </cell>
          <cell r="W154">
            <v>380.29092999999995</v>
          </cell>
          <cell r="X154">
            <v>445.46013999999997</v>
          </cell>
          <cell r="Y154">
            <v>508.08316999999994</v>
          </cell>
          <cell r="Z154">
            <v>567.53275000000008</v>
          </cell>
          <cell r="AA154">
            <v>629.01051000000007</v>
          </cell>
        </row>
        <row r="155">
          <cell r="A155" t="str">
            <v>Dts02</v>
          </cell>
          <cell r="B155" t="str">
            <v>Interest expense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Dts03</v>
          </cell>
          <cell r="B156" t="str">
            <v>Net interest income</v>
          </cell>
          <cell r="C156">
            <v>13.212</v>
          </cell>
          <cell r="D156">
            <v>8.7289999999999992</v>
          </cell>
          <cell r="E156">
            <v>10.241770000000001</v>
          </cell>
          <cell r="F156">
            <v>50.177890000000005</v>
          </cell>
          <cell r="G156">
            <v>82.493779999999987</v>
          </cell>
          <cell r="H156">
            <v>74.658530000000013</v>
          </cell>
          <cell r="I156">
            <v>71.871220000000022</v>
          </cell>
          <cell r="J156">
            <v>68.906739999999957</v>
          </cell>
          <cell r="K156">
            <v>65.169210000000021</v>
          </cell>
          <cell r="L156">
            <v>62.623029999999972</v>
          </cell>
          <cell r="M156">
            <v>59.449580000000083</v>
          </cell>
          <cell r="N156">
            <v>61.477759999999989</v>
          </cell>
          <cell r="O156">
            <v>629.01051000000007</v>
          </cell>
          <cell r="P156">
            <v>13.212</v>
          </cell>
          <cell r="Q156">
            <v>21.940999999999999</v>
          </cell>
          <cell r="R156">
            <v>32.182769999999998</v>
          </cell>
          <cell r="S156">
            <v>82.360659999999996</v>
          </cell>
          <cell r="T156">
            <v>164.85443999999998</v>
          </cell>
          <cell r="U156">
            <v>239.51297</v>
          </cell>
          <cell r="V156">
            <v>311.38418999999999</v>
          </cell>
          <cell r="W156">
            <v>380.29092999999995</v>
          </cell>
          <cell r="X156">
            <v>445.46013999999997</v>
          </cell>
          <cell r="Y156">
            <v>508.08316999999994</v>
          </cell>
          <cell r="Z156">
            <v>567.53275000000008</v>
          </cell>
          <cell r="AA156">
            <v>629.01051000000007</v>
          </cell>
        </row>
        <row r="157">
          <cell r="A157" t="str">
            <v>Dts04</v>
          </cell>
          <cell r="B157" t="str">
            <v>Fee Income</v>
          </cell>
          <cell r="C157">
            <v>0</v>
          </cell>
          <cell r="D157">
            <v>0</v>
          </cell>
          <cell r="E157">
            <v>11.130699999999999</v>
          </cell>
          <cell r="F157">
            <v>3.710700000000001</v>
          </cell>
          <cell r="G157">
            <v>3.71</v>
          </cell>
          <cell r="H157">
            <v>3.71</v>
          </cell>
          <cell r="I157">
            <v>3.7102300000000028</v>
          </cell>
          <cell r="J157">
            <v>3.7102299999999993</v>
          </cell>
          <cell r="K157">
            <v>3.7102399999999989</v>
          </cell>
          <cell r="L157">
            <v>3.7102300000000028</v>
          </cell>
          <cell r="M157">
            <v>3.7102299999999957</v>
          </cell>
          <cell r="N157">
            <v>3.7102399999999989</v>
          </cell>
          <cell r="O157">
            <v>44.522799999999997</v>
          </cell>
          <cell r="P157">
            <v>0</v>
          </cell>
          <cell r="Q157">
            <v>0</v>
          </cell>
          <cell r="R157">
            <v>11.130699999999999</v>
          </cell>
          <cell r="S157">
            <v>14.8414</v>
          </cell>
          <cell r="T157">
            <v>18.551400000000001</v>
          </cell>
          <cell r="U157">
            <v>22.261400000000002</v>
          </cell>
          <cell r="V157">
            <v>25.971630000000005</v>
          </cell>
          <cell r="W157">
            <v>29.681860000000004</v>
          </cell>
          <cell r="X157">
            <v>33.392099999999999</v>
          </cell>
          <cell r="Y157">
            <v>37.102330000000002</v>
          </cell>
          <cell r="Z157">
            <v>40.812559999999998</v>
          </cell>
          <cell r="AA157">
            <v>44.522799999999997</v>
          </cell>
        </row>
        <row r="158">
          <cell r="A158" t="str">
            <v>Dts05</v>
          </cell>
          <cell r="B158" t="str">
            <v>Commission expense</v>
          </cell>
          <cell r="C158">
            <v>-0.61912999999999996</v>
          </cell>
          <cell r="D158">
            <v>-0.66372999999999993</v>
          </cell>
          <cell r="E158">
            <v>-0.61014000000000013</v>
          </cell>
          <cell r="F158">
            <v>-0.64840999999998483</v>
          </cell>
          <cell r="G158">
            <v>-0.13281000000001519</v>
          </cell>
          <cell r="H158">
            <v>-0.13378000000000023</v>
          </cell>
          <cell r="I158">
            <v>-0.1321399999999997</v>
          </cell>
          <cell r="J158">
            <v>-0.15783000000000014</v>
          </cell>
          <cell r="K158">
            <v>-0.16616999999999971</v>
          </cell>
          <cell r="L158">
            <v>-0.16026000000000051</v>
          </cell>
          <cell r="M158">
            <v>-0.17297999999999991</v>
          </cell>
          <cell r="N158">
            <v>-0.18733999999999984</v>
          </cell>
          <cell r="O158">
            <v>-3.7847200000000001</v>
          </cell>
          <cell r="P158">
            <v>-0.61912999999999996</v>
          </cell>
          <cell r="Q158">
            <v>-1.2828599999999999</v>
          </cell>
          <cell r="R158">
            <v>-1.893</v>
          </cell>
          <cell r="S158">
            <v>-2.5414099999999848</v>
          </cell>
          <cell r="T158">
            <v>-2.67422</v>
          </cell>
          <cell r="U158">
            <v>-2.8080000000000003</v>
          </cell>
          <cell r="V158">
            <v>-2.94014</v>
          </cell>
          <cell r="W158">
            <v>-3.0979700000000001</v>
          </cell>
          <cell r="X158">
            <v>-3.2641399999999998</v>
          </cell>
          <cell r="Y158">
            <v>-3.4244000000000003</v>
          </cell>
          <cell r="Z158">
            <v>-3.5973800000000002</v>
          </cell>
          <cell r="AA158">
            <v>-3.7847200000000001</v>
          </cell>
        </row>
        <row r="159">
          <cell r="A159" t="str">
            <v>Dts06</v>
          </cell>
          <cell r="B159" t="str">
            <v>Net fee and commission income</v>
          </cell>
          <cell r="C159">
            <v>-0.61912999999999996</v>
          </cell>
          <cell r="D159">
            <v>-0.66372999999999993</v>
          </cell>
          <cell r="E159">
            <v>10.52056</v>
          </cell>
          <cell r="F159">
            <v>3.0622900000000159</v>
          </cell>
          <cell r="G159">
            <v>3.5771899999999848</v>
          </cell>
          <cell r="H159">
            <v>3.5762199999999997</v>
          </cell>
          <cell r="I159">
            <v>3.5780900000000031</v>
          </cell>
          <cell r="J159">
            <v>3.5523999999999991</v>
          </cell>
          <cell r="K159">
            <v>3.5440699999999992</v>
          </cell>
          <cell r="L159">
            <v>3.5499700000000023</v>
          </cell>
          <cell r="M159">
            <v>3.5372499999999958</v>
          </cell>
          <cell r="N159">
            <v>3.522899999999999</v>
          </cell>
          <cell r="O159">
            <v>40.738079999999997</v>
          </cell>
          <cell r="P159">
            <v>-0.61912999999999996</v>
          </cell>
          <cell r="Q159">
            <v>-1.2828599999999999</v>
          </cell>
          <cell r="R159">
            <v>9.2376999999999985</v>
          </cell>
          <cell r="S159">
            <v>12.299990000000015</v>
          </cell>
          <cell r="T159">
            <v>15.877180000000001</v>
          </cell>
          <cell r="U159">
            <v>19.453400000000002</v>
          </cell>
          <cell r="V159">
            <v>23.031490000000005</v>
          </cell>
          <cell r="W159">
            <v>26.583890000000004</v>
          </cell>
          <cell r="X159">
            <v>30.127959999999998</v>
          </cell>
          <cell r="Y159">
            <v>33.677930000000003</v>
          </cell>
          <cell r="Z159">
            <v>37.215179999999997</v>
          </cell>
          <cell r="AA159">
            <v>40.738079999999997</v>
          </cell>
        </row>
        <row r="160">
          <cell r="A160" t="str">
            <v>Dts07</v>
          </cell>
          <cell r="B160" t="str">
            <v>Dividend income</v>
          </cell>
          <cell r="C160">
            <v>0</v>
          </cell>
          <cell r="D160">
            <v>0</v>
          </cell>
          <cell r="E160">
            <v>0</v>
          </cell>
          <cell r="F160">
            <v>0</v>
          </cell>
          <cell r="G160">
            <v>0</v>
          </cell>
          <cell r="H160">
            <v>0</v>
          </cell>
          <cell r="I160">
            <v>27.590399999999999</v>
          </cell>
          <cell r="J160">
            <v>0</v>
          </cell>
          <cell r="K160">
            <v>0</v>
          </cell>
          <cell r="L160">
            <v>0</v>
          </cell>
          <cell r="M160">
            <v>0</v>
          </cell>
          <cell r="N160">
            <v>0</v>
          </cell>
          <cell r="O160">
            <v>27.590399999999999</v>
          </cell>
          <cell r="P160">
            <v>0</v>
          </cell>
          <cell r="Q160">
            <v>0</v>
          </cell>
          <cell r="R160">
            <v>0</v>
          </cell>
          <cell r="S160">
            <v>0</v>
          </cell>
          <cell r="T160">
            <v>0</v>
          </cell>
          <cell r="U160">
            <v>0</v>
          </cell>
          <cell r="V160">
            <v>27.590399999999999</v>
          </cell>
          <cell r="W160">
            <v>27.590399999999999</v>
          </cell>
          <cell r="X160">
            <v>27.590399999999999</v>
          </cell>
          <cell r="Y160">
            <v>27.590399999999999</v>
          </cell>
          <cell r="Z160">
            <v>27.590399999999999</v>
          </cell>
          <cell r="AA160">
            <v>27.590399999999999</v>
          </cell>
        </row>
        <row r="161">
          <cell r="A161" t="str">
            <v>Dts08</v>
          </cell>
          <cell r="B161" t="str">
            <v>Foreign exchange profit</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Dts09</v>
          </cell>
          <cell r="B162" t="str">
            <v>Gains or losses from investments</v>
          </cell>
          <cell r="C162">
            <v>0</v>
          </cell>
          <cell r="D162">
            <v>0</v>
          </cell>
          <cell r="E162">
            <v>0</v>
          </cell>
          <cell r="F162">
            <v>22636.531999999999</v>
          </cell>
          <cell r="G162">
            <v>-2.9519999999974971</v>
          </cell>
          <cell r="H162">
            <v>0</v>
          </cell>
          <cell r="I162">
            <v>0</v>
          </cell>
          <cell r="J162">
            <v>0</v>
          </cell>
          <cell r="K162">
            <v>0</v>
          </cell>
          <cell r="L162">
            <v>0</v>
          </cell>
          <cell r="M162">
            <v>0</v>
          </cell>
          <cell r="N162">
            <v>0</v>
          </cell>
          <cell r="O162">
            <v>22633.58</v>
          </cell>
          <cell r="P162">
            <v>0</v>
          </cell>
          <cell r="Q162">
            <v>0</v>
          </cell>
          <cell r="R162">
            <v>0</v>
          </cell>
          <cell r="S162">
            <v>22636.531999999999</v>
          </cell>
          <cell r="T162">
            <v>22633.58</v>
          </cell>
          <cell r="U162">
            <v>22633.58</v>
          </cell>
          <cell r="V162">
            <v>22633.58</v>
          </cell>
          <cell r="W162">
            <v>22633.58</v>
          </cell>
          <cell r="X162">
            <v>22633.58</v>
          </cell>
          <cell r="Y162">
            <v>22633.58</v>
          </cell>
          <cell r="Z162">
            <v>22633.58</v>
          </cell>
          <cell r="AA162">
            <v>22633.58</v>
          </cell>
        </row>
        <row r="163">
          <cell r="A163" t="str">
            <v>Dts10</v>
          </cell>
          <cell r="B163" t="str">
            <v>Other operating income / expenses</v>
          </cell>
          <cell r="C163">
            <v>0</v>
          </cell>
          <cell r="D163">
            <v>0</v>
          </cell>
          <cell r="E163">
            <v>0</v>
          </cell>
          <cell r="F163">
            <v>0</v>
          </cell>
          <cell r="G163">
            <v>0</v>
          </cell>
          <cell r="H163">
            <v>0</v>
          </cell>
          <cell r="I163">
            <v>0</v>
          </cell>
          <cell r="J163">
            <v>0</v>
          </cell>
          <cell r="K163">
            <v>0</v>
          </cell>
          <cell r="L163">
            <v>0</v>
          </cell>
          <cell r="M163">
            <v>-8.0020000000000007</v>
          </cell>
          <cell r="N163">
            <v>0</v>
          </cell>
          <cell r="O163">
            <v>-8.0020000000000007</v>
          </cell>
          <cell r="P163">
            <v>0</v>
          </cell>
          <cell r="Q163">
            <v>0</v>
          </cell>
          <cell r="R163">
            <v>0</v>
          </cell>
          <cell r="S163">
            <v>0</v>
          </cell>
          <cell r="T163">
            <v>0</v>
          </cell>
          <cell r="U163">
            <v>0</v>
          </cell>
          <cell r="V163">
            <v>0</v>
          </cell>
          <cell r="W163">
            <v>0</v>
          </cell>
          <cell r="X163">
            <v>0</v>
          </cell>
          <cell r="Y163">
            <v>0</v>
          </cell>
          <cell r="Z163">
            <v>-8.0020000000000007</v>
          </cell>
          <cell r="AA163">
            <v>-8.0020000000000007</v>
          </cell>
        </row>
        <row r="164">
          <cell r="A164" t="str">
            <v>Dts11</v>
          </cell>
          <cell r="B164" t="str">
            <v>Other income</v>
          </cell>
          <cell r="C164">
            <v>-0.61912999999999996</v>
          </cell>
          <cell r="D164">
            <v>-0.66372999999999993</v>
          </cell>
          <cell r="E164">
            <v>10.52056</v>
          </cell>
          <cell r="F164">
            <v>22639.594290000001</v>
          </cell>
          <cell r="G164">
            <v>0.6251900000024877</v>
          </cell>
          <cell r="H164">
            <v>3.5762199999999997</v>
          </cell>
          <cell r="I164">
            <v>31.168490000000002</v>
          </cell>
          <cell r="J164">
            <v>3.5523999999999991</v>
          </cell>
          <cell r="K164">
            <v>3.5440699999999992</v>
          </cell>
          <cell r="L164">
            <v>3.5499700000000023</v>
          </cell>
          <cell r="M164">
            <v>-4.4647500000000049</v>
          </cell>
          <cell r="N164">
            <v>3.522899999999999</v>
          </cell>
          <cell r="O164">
            <v>22693.906480000001</v>
          </cell>
          <cell r="P164">
            <v>-0.61912999999999996</v>
          </cell>
          <cell r="Q164">
            <v>-1.2828599999999999</v>
          </cell>
          <cell r="R164">
            <v>9.2376999999999985</v>
          </cell>
          <cell r="S164">
            <v>22648.831989999999</v>
          </cell>
          <cell r="T164">
            <v>22649.457180000001</v>
          </cell>
          <cell r="U164">
            <v>22653.0334</v>
          </cell>
          <cell r="V164">
            <v>22684.20189</v>
          </cell>
          <cell r="W164">
            <v>22687.754290000001</v>
          </cell>
          <cell r="X164">
            <v>22691.298360000001</v>
          </cell>
          <cell r="Y164">
            <v>22694.848330000001</v>
          </cell>
          <cell r="Z164">
            <v>22690.383580000002</v>
          </cell>
          <cell r="AA164">
            <v>22693.906480000001</v>
          </cell>
        </row>
        <row r="165">
          <cell r="A165" t="str">
            <v>Dts12</v>
          </cell>
          <cell r="B165" t="str">
            <v>Total income</v>
          </cell>
          <cell r="C165">
            <v>12.59287</v>
          </cell>
          <cell r="D165">
            <v>8.0652699999999999</v>
          </cell>
          <cell r="E165">
            <v>20.762329999999999</v>
          </cell>
          <cell r="F165">
            <v>22689.77218</v>
          </cell>
          <cell r="G165">
            <v>83.118970000002477</v>
          </cell>
          <cell r="H165">
            <v>78.23475000000002</v>
          </cell>
          <cell r="I165">
            <v>103.03971000000003</v>
          </cell>
          <cell r="J165">
            <v>72.459139999999962</v>
          </cell>
          <cell r="K165">
            <v>68.713280000000026</v>
          </cell>
          <cell r="L165">
            <v>66.172999999999973</v>
          </cell>
          <cell r="M165">
            <v>54.98483000000008</v>
          </cell>
          <cell r="N165">
            <v>65.000659999999982</v>
          </cell>
          <cell r="O165">
            <v>23322.916990000002</v>
          </cell>
          <cell r="P165">
            <v>12.59287</v>
          </cell>
          <cell r="Q165">
            <v>20.65814</v>
          </cell>
          <cell r="R165">
            <v>41.420469999999995</v>
          </cell>
          <cell r="S165">
            <v>22731.192649999997</v>
          </cell>
          <cell r="T165">
            <v>22814.31162</v>
          </cell>
          <cell r="U165">
            <v>22892.54637</v>
          </cell>
          <cell r="V165">
            <v>22995.586080000001</v>
          </cell>
          <cell r="W165">
            <v>23068.04522</v>
          </cell>
          <cell r="X165">
            <v>23136.7585</v>
          </cell>
          <cell r="Y165">
            <v>23202.931500000002</v>
          </cell>
          <cell r="Z165">
            <v>23257.91633</v>
          </cell>
          <cell r="AA165">
            <v>23322.916990000002</v>
          </cell>
        </row>
        <row r="166">
          <cell r="A166" t="str">
            <v>Dts13</v>
          </cell>
          <cell r="B166" t="str">
            <v>Personnel expenses</v>
          </cell>
          <cell r="C166">
            <v>1.032</v>
          </cell>
          <cell r="D166">
            <v>1.032</v>
          </cell>
          <cell r="E166">
            <v>0.89099999999999979</v>
          </cell>
          <cell r="F166">
            <v>1.0613700000000004</v>
          </cell>
          <cell r="G166">
            <v>1.0613699999999999</v>
          </cell>
          <cell r="H166">
            <v>1.0613699999999997</v>
          </cell>
          <cell r="I166">
            <v>1.6613700000000005</v>
          </cell>
          <cell r="J166">
            <v>1.0613699999999999</v>
          </cell>
          <cell r="K166">
            <v>1.061369999999999</v>
          </cell>
          <cell r="L166">
            <v>1.2664100000000007</v>
          </cell>
          <cell r="M166">
            <v>0.96672000000000002</v>
          </cell>
          <cell r="N166">
            <v>1.2664100000000007</v>
          </cell>
          <cell r="O166">
            <v>13.42276</v>
          </cell>
          <cell r="P166">
            <v>1.032</v>
          </cell>
          <cell r="Q166">
            <v>2.0640000000000001</v>
          </cell>
          <cell r="R166">
            <v>2.9550000000000001</v>
          </cell>
          <cell r="S166">
            <v>4.0163700000000002</v>
          </cell>
          <cell r="T166">
            <v>5.0777400000000004</v>
          </cell>
          <cell r="U166">
            <v>6.1391100000000005</v>
          </cell>
          <cell r="V166">
            <v>7.8004800000000012</v>
          </cell>
          <cell r="W166">
            <v>8.8618500000000004</v>
          </cell>
          <cell r="X166">
            <v>9.9232199999999988</v>
          </cell>
          <cell r="Y166">
            <v>11.189629999999999</v>
          </cell>
          <cell r="Z166">
            <v>12.15635</v>
          </cell>
          <cell r="AA166">
            <v>13.42276</v>
          </cell>
        </row>
        <row r="167">
          <cell r="A167" t="str">
            <v>Dts14</v>
          </cell>
          <cell r="B167" t="str">
            <v>General and administrative expenses</v>
          </cell>
          <cell r="C167">
            <v>11.804870000000001</v>
          </cell>
          <cell r="D167">
            <v>1.745269999999999</v>
          </cell>
          <cell r="E167">
            <v>2.4087700000000014</v>
          </cell>
          <cell r="F167">
            <v>2.591090000000019</v>
          </cell>
          <cell r="G167">
            <v>2.4412199999999808</v>
          </cell>
          <cell r="H167">
            <v>3.3262099999999979</v>
          </cell>
          <cell r="I167">
            <v>4.2980800000000041</v>
          </cell>
          <cell r="J167">
            <v>8.4245000000000019</v>
          </cell>
          <cell r="K167">
            <v>2.4174199999999972</v>
          </cell>
          <cell r="L167">
            <v>2.4414999999999987</v>
          </cell>
          <cell r="M167">
            <v>-5.5925000000000065</v>
          </cell>
          <cell r="N167">
            <v>4.6605000000000043</v>
          </cell>
          <cell r="O167">
            <v>40.966930000000005</v>
          </cell>
          <cell r="P167">
            <v>11.804870000000001</v>
          </cell>
          <cell r="Q167">
            <v>13.550140000000001</v>
          </cell>
          <cell r="R167">
            <v>15.958910000000003</v>
          </cell>
          <cell r="S167">
            <v>18.550000000000022</v>
          </cell>
          <cell r="T167">
            <v>20.991220000000002</v>
          </cell>
          <cell r="U167">
            <v>24.317430000000002</v>
          </cell>
          <cell r="V167">
            <v>28.615510000000008</v>
          </cell>
          <cell r="W167">
            <v>37.040010000000009</v>
          </cell>
          <cell r="X167">
            <v>39.457430000000009</v>
          </cell>
          <cell r="Y167">
            <v>41.898930000000007</v>
          </cell>
          <cell r="Z167">
            <v>36.306429999999999</v>
          </cell>
          <cell r="AA167">
            <v>40.966930000000005</v>
          </cell>
        </row>
        <row r="168">
          <cell r="A168" t="str">
            <v>Dts15</v>
          </cell>
          <cell r="B168" t="str">
            <v>Depreciation / Amortisation</v>
          </cell>
          <cell r="C168">
            <v>0</v>
          </cell>
          <cell r="D168">
            <v>0</v>
          </cell>
          <cell r="E168">
            <v>0.19</v>
          </cell>
          <cell r="F168">
            <v>0</v>
          </cell>
          <cell r="G168">
            <v>0</v>
          </cell>
          <cell r="H168">
            <v>0</v>
          </cell>
          <cell r="I168">
            <v>0</v>
          </cell>
          <cell r="J168">
            <v>0</v>
          </cell>
          <cell r="K168">
            <v>0</v>
          </cell>
          <cell r="L168">
            <v>0</v>
          </cell>
          <cell r="M168">
            <v>0</v>
          </cell>
          <cell r="N168">
            <v>0</v>
          </cell>
          <cell r="O168">
            <v>0.19</v>
          </cell>
          <cell r="P168">
            <v>0</v>
          </cell>
          <cell r="Q168">
            <v>0</v>
          </cell>
          <cell r="R168">
            <v>0.19</v>
          </cell>
          <cell r="S168">
            <v>0.19</v>
          </cell>
          <cell r="T168">
            <v>0.19</v>
          </cell>
          <cell r="U168">
            <v>0.19</v>
          </cell>
          <cell r="V168">
            <v>0.19</v>
          </cell>
          <cell r="W168">
            <v>0.19</v>
          </cell>
          <cell r="X168">
            <v>0.19</v>
          </cell>
          <cell r="Y168">
            <v>0.19</v>
          </cell>
          <cell r="Z168">
            <v>0.19</v>
          </cell>
          <cell r="AA168">
            <v>0.19</v>
          </cell>
        </row>
        <row r="169">
          <cell r="A169" t="str">
            <v>Dts16</v>
          </cell>
          <cell r="B169" t="str">
            <v>Total operating expenses</v>
          </cell>
          <cell r="C169">
            <v>12.836870000000001</v>
          </cell>
          <cell r="D169">
            <v>2.7772699999999988</v>
          </cell>
          <cell r="E169">
            <v>3.4897700000000014</v>
          </cell>
          <cell r="F169">
            <v>3.6524600000000191</v>
          </cell>
          <cell r="G169">
            <v>3.502589999999981</v>
          </cell>
          <cell r="H169">
            <v>4.387579999999998</v>
          </cell>
          <cell r="I169">
            <v>5.9594500000000048</v>
          </cell>
          <cell r="J169">
            <v>9.485870000000002</v>
          </cell>
          <cell r="K169">
            <v>3.4787899999999965</v>
          </cell>
          <cell r="L169">
            <v>3.7079099999999992</v>
          </cell>
          <cell r="M169">
            <v>-4.625780000000006</v>
          </cell>
          <cell r="N169">
            <v>5.9269100000000048</v>
          </cell>
          <cell r="O169">
            <v>54.579689999999999</v>
          </cell>
          <cell r="P169">
            <v>12.836870000000001</v>
          </cell>
          <cell r="Q169">
            <v>15.614140000000001</v>
          </cell>
          <cell r="R169">
            <v>19.103910000000003</v>
          </cell>
          <cell r="S169">
            <v>22.756370000000022</v>
          </cell>
          <cell r="T169">
            <v>26.258960000000005</v>
          </cell>
          <cell r="U169">
            <v>30.646540000000005</v>
          </cell>
          <cell r="V169">
            <v>36.605990000000006</v>
          </cell>
          <cell r="W169">
            <v>46.091860000000011</v>
          </cell>
          <cell r="X169">
            <v>49.570650000000008</v>
          </cell>
          <cell r="Y169">
            <v>53.278560000000006</v>
          </cell>
          <cell r="Z169">
            <v>48.652779999999993</v>
          </cell>
          <cell r="AA169">
            <v>54.579689999999999</v>
          </cell>
        </row>
        <row r="170">
          <cell r="A170" t="str">
            <v>Dts17</v>
          </cell>
          <cell r="B170" t="str">
            <v>Operating profit before provisions</v>
          </cell>
          <cell r="C170">
            <v>-0.24400000000000155</v>
          </cell>
          <cell r="D170">
            <v>5.2880000000000011</v>
          </cell>
          <cell r="E170">
            <v>17.272559999999999</v>
          </cell>
          <cell r="F170">
            <v>22686.119719999999</v>
          </cell>
          <cell r="G170">
            <v>79.616380000002493</v>
          </cell>
          <cell r="H170">
            <v>73.84717000000002</v>
          </cell>
          <cell r="I170">
            <v>97.080260000000024</v>
          </cell>
          <cell r="J170">
            <v>62.973269999999957</v>
          </cell>
          <cell r="K170">
            <v>65.234490000000022</v>
          </cell>
          <cell r="L170">
            <v>62.465089999999975</v>
          </cell>
          <cell r="M170">
            <v>59.610610000000086</v>
          </cell>
          <cell r="N170">
            <v>59.073749999999976</v>
          </cell>
          <cell r="O170">
            <v>23268.337300000003</v>
          </cell>
          <cell r="P170">
            <v>-0.24400000000000155</v>
          </cell>
          <cell r="Q170">
            <v>5.0439999999999987</v>
          </cell>
          <cell r="R170">
            <v>22.316559999999992</v>
          </cell>
          <cell r="S170">
            <v>22708.436279999998</v>
          </cell>
          <cell r="T170">
            <v>22788.052660000001</v>
          </cell>
          <cell r="U170">
            <v>22861.899829999998</v>
          </cell>
          <cell r="V170">
            <v>22958.980090000001</v>
          </cell>
          <cell r="W170">
            <v>23021.95336</v>
          </cell>
          <cell r="X170">
            <v>23087.187849999998</v>
          </cell>
          <cell r="Y170">
            <v>23149.652940000004</v>
          </cell>
          <cell r="Z170">
            <v>23209.26355</v>
          </cell>
          <cell r="AA170">
            <v>23268.337300000003</v>
          </cell>
        </row>
        <row r="171">
          <cell r="A171" t="str">
            <v>Dts18</v>
          </cell>
          <cell r="B171" t="str">
            <v>Impairment losses on loans and advances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Dts19</v>
          </cell>
          <cell r="B172" t="str">
            <v>Provision for contingent liabilities</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Dts20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Dts21</v>
          </cell>
          <cell r="B174" t="str">
            <v>Total provisions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Dts22</v>
          </cell>
          <cell r="B175" t="str">
            <v>Operating profit</v>
          </cell>
          <cell r="C175">
            <v>-0.24400000000000155</v>
          </cell>
          <cell r="D175">
            <v>5.2880000000000011</v>
          </cell>
          <cell r="E175">
            <v>17.272559999999999</v>
          </cell>
          <cell r="F175">
            <v>22686.119719999999</v>
          </cell>
          <cell r="G175">
            <v>79.616380000002493</v>
          </cell>
          <cell r="H175">
            <v>73.84717000000002</v>
          </cell>
          <cell r="I175">
            <v>97.080260000000024</v>
          </cell>
          <cell r="J175">
            <v>62.973269999999957</v>
          </cell>
          <cell r="K175">
            <v>65.234490000000022</v>
          </cell>
          <cell r="L175">
            <v>62.465089999999975</v>
          </cell>
          <cell r="M175">
            <v>59.610610000000086</v>
          </cell>
          <cell r="N175">
            <v>59.073749999999976</v>
          </cell>
          <cell r="O175">
            <v>23268.337300000003</v>
          </cell>
          <cell r="P175">
            <v>-0.24400000000000155</v>
          </cell>
          <cell r="Q175">
            <v>5.0439999999999987</v>
          </cell>
          <cell r="R175">
            <v>22.316559999999992</v>
          </cell>
          <cell r="S175">
            <v>22708.436279999998</v>
          </cell>
          <cell r="T175">
            <v>22788.052660000001</v>
          </cell>
          <cell r="U175">
            <v>22861.899829999998</v>
          </cell>
          <cell r="V175">
            <v>22958.980090000001</v>
          </cell>
          <cell r="W175">
            <v>23021.95336</v>
          </cell>
          <cell r="X175">
            <v>23087.187849999998</v>
          </cell>
          <cell r="Y175">
            <v>23149.652940000004</v>
          </cell>
          <cell r="Z175">
            <v>23209.26355</v>
          </cell>
          <cell r="AA175">
            <v>23268.337300000003</v>
          </cell>
        </row>
        <row r="176">
          <cell r="A176" t="str">
            <v>Dts23</v>
          </cell>
          <cell r="B176" t="str">
            <v>Income from associates</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Dts24</v>
          </cell>
          <cell r="B177" t="str">
            <v>Profit on disposals of property</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Dts25</v>
          </cell>
          <cell r="B178" t="str">
            <v>Profit on sale of business</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Dts26</v>
          </cell>
          <cell r="B179" t="str">
            <v>Pre tax profit</v>
          </cell>
          <cell r="C179">
            <v>-0.24400000000000155</v>
          </cell>
          <cell r="D179">
            <v>5.2880000000000011</v>
          </cell>
          <cell r="E179">
            <v>17.272559999999999</v>
          </cell>
          <cell r="F179">
            <v>22686.119719999999</v>
          </cell>
          <cell r="G179">
            <v>79.616380000002493</v>
          </cell>
          <cell r="H179">
            <v>73.84717000000002</v>
          </cell>
          <cell r="I179">
            <v>97.080260000000024</v>
          </cell>
          <cell r="J179">
            <v>62.973269999999957</v>
          </cell>
          <cell r="K179">
            <v>65.234490000000022</v>
          </cell>
          <cell r="L179">
            <v>62.465089999999975</v>
          </cell>
          <cell r="M179">
            <v>59.610610000000086</v>
          </cell>
          <cell r="N179">
            <v>59.073749999999976</v>
          </cell>
          <cell r="O179">
            <v>23268.337300000003</v>
          </cell>
          <cell r="P179">
            <v>-0.24400000000000155</v>
          </cell>
          <cell r="Q179">
            <v>5.0439999999999987</v>
          </cell>
          <cell r="R179">
            <v>22.316559999999992</v>
          </cell>
          <cell r="S179">
            <v>22708.436279999998</v>
          </cell>
          <cell r="T179">
            <v>22788.052660000001</v>
          </cell>
          <cell r="U179">
            <v>22861.899829999998</v>
          </cell>
          <cell r="V179">
            <v>22958.980090000001</v>
          </cell>
          <cell r="W179">
            <v>23021.95336</v>
          </cell>
          <cell r="X179">
            <v>23087.187849999998</v>
          </cell>
          <cell r="Y179">
            <v>23149.652940000004</v>
          </cell>
          <cell r="Z179">
            <v>23209.26355</v>
          </cell>
          <cell r="AA179">
            <v>23268.337300000003</v>
          </cell>
        </row>
        <row r="181">
          <cell r="A181" t="str">
            <v>Dts27</v>
          </cell>
          <cell r="B181" t="str">
            <v>Taxation</v>
          </cell>
          <cell r="C181">
            <v>0</v>
          </cell>
          <cell r="D181">
            <v>-0.23599999999999999</v>
          </cell>
          <cell r="E181">
            <v>-4.03</v>
          </cell>
          <cell r="F181">
            <v>-4310.3740000000007</v>
          </cell>
          <cell r="G181">
            <v>-15.126999999999498</v>
          </cell>
          <cell r="H181">
            <v>-13.953999999999724</v>
          </cell>
          <cell r="I181">
            <v>-13.681000000000495</v>
          </cell>
          <cell r="J181">
            <v>-13.006999999999607</v>
          </cell>
          <cell r="K181">
            <v>-12.354999999999563</v>
          </cell>
          <cell r="L181">
            <v>-11.958000000000538</v>
          </cell>
          <cell r="M181">
            <v>-11.30199999999968</v>
          </cell>
          <cell r="N181">
            <v>-11.641000000000531</v>
          </cell>
          <cell r="O181">
            <v>-4417.665</v>
          </cell>
          <cell r="P181">
            <v>0</v>
          </cell>
          <cell r="Q181">
            <v>-0.23599999999999999</v>
          </cell>
          <cell r="R181">
            <v>-4.266</v>
          </cell>
          <cell r="S181">
            <v>-4314.6400000000003</v>
          </cell>
          <cell r="T181">
            <v>-4329.7669999999998</v>
          </cell>
          <cell r="U181">
            <v>-4343.7209999999995</v>
          </cell>
          <cell r="V181">
            <v>-4357.402</v>
          </cell>
          <cell r="W181">
            <v>-4370.4089999999997</v>
          </cell>
          <cell r="X181">
            <v>-4382.7639999999992</v>
          </cell>
          <cell r="Y181">
            <v>-4394.7219999999998</v>
          </cell>
          <cell r="Z181">
            <v>-4406.0239999999994</v>
          </cell>
          <cell r="AA181">
            <v>-4417.665</v>
          </cell>
        </row>
        <row r="182">
          <cell r="A182" t="str">
            <v>Dts28</v>
          </cell>
          <cell r="B182" t="str">
            <v>Profit after tax</v>
          </cell>
          <cell r="C182">
            <v>-0.24400000000000155</v>
          </cell>
          <cell r="D182">
            <v>5.0520000000000014</v>
          </cell>
          <cell r="E182">
            <v>13.242559999999997</v>
          </cell>
          <cell r="F182">
            <v>18375.745719999999</v>
          </cell>
          <cell r="G182">
            <v>64.489380000002996</v>
          </cell>
          <cell r="H182">
            <v>59.893170000000296</v>
          </cell>
          <cell r="I182">
            <v>83.399259999999529</v>
          </cell>
          <cell r="J182">
            <v>49.96627000000035</v>
          </cell>
          <cell r="K182">
            <v>52.879490000000459</v>
          </cell>
          <cell r="L182">
            <v>50.507089999999437</v>
          </cell>
          <cell r="M182">
            <v>48.308610000000407</v>
          </cell>
          <cell r="N182">
            <v>47.432749999999444</v>
          </cell>
          <cell r="O182">
            <v>18850.672300000002</v>
          </cell>
          <cell r="P182">
            <v>-0.24400000000000155</v>
          </cell>
          <cell r="Q182">
            <v>4.8079999999999989</v>
          </cell>
          <cell r="R182">
            <v>18.05055999999999</v>
          </cell>
          <cell r="S182">
            <v>18393.796279999999</v>
          </cell>
          <cell r="T182">
            <v>18458.285660000001</v>
          </cell>
          <cell r="U182">
            <v>18518.178829999997</v>
          </cell>
          <cell r="V182">
            <v>18601.578090000003</v>
          </cell>
          <cell r="W182">
            <v>18651.54436</v>
          </cell>
          <cell r="X182">
            <v>18704.423849999999</v>
          </cell>
          <cell r="Y182">
            <v>18754.930940000006</v>
          </cell>
          <cell r="Z182">
            <v>18803.239549999998</v>
          </cell>
          <cell r="AA182">
            <v>18850.672300000002</v>
          </cell>
        </row>
        <row r="183">
          <cell r="B183" t="str">
            <v>Actual Profit and Loss 2005 tys.zł</v>
          </cell>
          <cell r="C183" t="str">
            <v>OK!</v>
          </cell>
          <cell r="D183" t="str">
            <v>OK!</v>
          </cell>
          <cell r="E183" t="str">
            <v>OK!</v>
          </cell>
          <cell r="F183" t="str">
            <v>OK!</v>
          </cell>
          <cell r="G183" t="str">
            <v>OK!</v>
          </cell>
          <cell r="H183" t="str">
            <v>OK!</v>
          </cell>
          <cell r="I183" t="str">
            <v>OK!</v>
          </cell>
          <cell r="J183" t="str">
            <v>OK!</v>
          </cell>
          <cell r="K183" t="str">
            <v>OK!</v>
          </cell>
          <cell r="L183" t="str">
            <v>OK!</v>
          </cell>
          <cell r="M183" t="str">
            <v>OK!</v>
          </cell>
          <cell r="N183" t="str">
            <v>OK!</v>
          </cell>
        </row>
        <row r="184">
          <cell r="A184" t="str">
            <v>Dtq01</v>
          </cell>
          <cell r="B184" t="str">
            <v>Interest income</v>
          </cell>
          <cell r="C184">
            <v>3.2010000000000001</v>
          </cell>
          <cell r="D184">
            <v>2.7930000000000001</v>
          </cell>
          <cell r="E184">
            <v>3.1360000000000001</v>
          </cell>
          <cell r="F184">
            <v>2.8179999999999996</v>
          </cell>
          <cell r="G184">
            <v>1.6430000000000007</v>
          </cell>
          <cell r="H184">
            <v>1.141</v>
          </cell>
          <cell r="I184">
            <v>3.1062399999999979</v>
          </cell>
          <cell r="J184">
            <v>4.5667600000000022</v>
          </cell>
          <cell r="K184">
            <v>4.2330000000000005</v>
          </cell>
          <cell r="L184">
            <v>4.0619999999999976</v>
          </cell>
          <cell r="M184">
            <v>2622.16</v>
          </cell>
          <cell r="N184">
            <v>829.05</v>
          </cell>
          <cell r="O184">
            <v>3481.91</v>
          </cell>
          <cell r="P184">
            <v>3.2010000000000001</v>
          </cell>
          <cell r="Q184">
            <v>5.9939999999999998</v>
          </cell>
          <cell r="R184">
            <v>9.129999999999999</v>
          </cell>
          <cell r="S184">
            <v>11.947999999999999</v>
          </cell>
          <cell r="T184">
            <v>13.590999999999999</v>
          </cell>
          <cell r="U184">
            <v>14.731999999999999</v>
          </cell>
          <cell r="V184">
            <v>17.838239999999999</v>
          </cell>
          <cell r="W184">
            <v>22.405000000000001</v>
          </cell>
          <cell r="X184">
            <v>26.638000000000002</v>
          </cell>
          <cell r="Y184">
            <v>30.7</v>
          </cell>
          <cell r="Z184">
            <v>2652.8599999999997</v>
          </cell>
          <cell r="AA184">
            <v>3481.91</v>
          </cell>
        </row>
        <row r="185">
          <cell r="A185" t="str">
            <v>Dtq02</v>
          </cell>
          <cell r="B185" t="str">
            <v>Interest expense</v>
          </cell>
          <cell r="C185">
            <v>-0.34200000000000003</v>
          </cell>
          <cell r="D185">
            <v>0</v>
          </cell>
          <cell r="E185">
            <v>-2.9000000000000026E-2</v>
          </cell>
          <cell r="F185">
            <v>0</v>
          </cell>
          <cell r="G185">
            <v>2.6200000000000001E-2</v>
          </cell>
          <cell r="H185">
            <v>-2.52E-2</v>
          </cell>
          <cell r="I185">
            <v>0</v>
          </cell>
          <cell r="J185">
            <v>0</v>
          </cell>
          <cell r="K185">
            <v>0</v>
          </cell>
          <cell r="L185">
            <v>-108.9217</v>
          </cell>
          <cell r="M185">
            <v>-1021.1380000000001</v>
          </cell>
          <cell r="N185">
            <v>-320.2639999999999</v>
          </cell>
          <cell r="O185">
            <v>-1450.6937</v>
          </cell>
          <cell r="P185">
            <v>-0.34200000000000003</v>
          </cell>
          <cell r="Q185">
            <v>-0.34200000000000003</v>
          </cell>
          <cell r="R185">
            <v>-0.37100000000000005</v>
          </cell>
          <cell r="S185">
            <v>-0.37100000000000005</v>
          </cell>
          <cell r="T185">
            <v>-0.34480000000000005</v>
          </cell>
          <cell r="U185">
            <v>-0.37000000000000005</v>
          </cell>
          <cell r="V185">
            <v>-0.37000000000000005</v>
          </cell>
          <cell r="W185">
            <v>-0.37000000000000005</v>
          </cell>
          <cell r="X185">
            <v>-0.37000000000000005</v>
          </cell>
          <cell r="Y185">
            <v>-109.29170000000001</v>
          </cell>
          <cell r="Z185">
            <v>-1130.4297000000001</v>
          </cell>
          <cell r="AA185">
            <v>-1450.6937</v>
          </cell>
        </row>
        <row r="186">
          <cell r="A186" t="str">
            <v>Dtq03</v>
          </cell>
          <cell r="B186" t="str">
            <v>Net interest income</v>
          </cell>
          <cell r="C186">
            <v>2.859</v>
          </cell>
          <cell r="D186">
            <v>2.7930000000000001</v>
          </cell>
          <cell r="E186">
            <v>3.1070000000000002</v>
          </cell>
          <cell r="F186">
            <v>2.8179999999999996</v>
          </cell>
          <cell r="G186">
            <v>1.6692000000000007</v>
          </cell>
          <cell r="H186">
            <v>1.1158000000000001</v>
          </cell>
          <cell r="I186">
            <v>3.1062399999999979</v>
          </cell>
          <cell r="J186">
            <v>4.5667600000000022</v>
          </cell>
          <cell r="K186">
            <v>4.2330000000000005</v>
          </cell>
          <cell r="L186">
            <v>-104.8597</v>
          </cell>
          <cell r="M186">
            <v>1601.0219999999997</v>
          </cell>
          <cell r="N186">
            <v>508.78600000000006</v>
          </cell>
          <cell r="O186">
            <v>2031.2162999999998</v>
          </cell>
          <cell r="P186">
            <v>2.859</v>
          </cell>
          <cell r="Q186">
            <v>5.6520000000000001</v>
          </cell>
          <cell r="R186">
            <v>8.7589999999999986</v>
          </cell>
          <cell r="S186">
            <v>11.576999999999998</v>
          </cell>
          <cell r="T186">
            <v>13.2462</v>
          </cell>
          <cell r="U186">
            <v>14.362</v>
          </cell>
          <cell r="V186">
            <v>17.468239999999998</v>
          </cell>
          <cell r="W186">
            <v>22.035</v>
          </cell>
          <cell r="X186">
            <v>26.268000000000001</v>
          </cell>
          <cell r="Y186">
            <v>-78.591700000000003</v>
          </cell>
          <cell r="Z186">
            <v>1522.4302999999995</v>
          </cell>
          <cell r="AA186">
            <v>2031.2162999999998</v>
          </cell>
        </row>
        <row r="187">
          <cell r="A187" t="str">
            <v>Dtq04</v>
          </cell>
          <cell r="B187" t="str">
            <v>Fee Income</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Dtq05</v>
          </cell>
          <cell r="B188" t="str">
            <v>Commission expense</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t="str">
            <v>Dtq06</v>
          </cell>
          <cell r="B189" t="str">
            <v>Net fee and commission income</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Dtq07</v>
          </cell>
          <cell r="B190" t="str">
            <v>Dividend income</v>
          </cell>
          <cell r="C190">
            <v>0</v>
          </cell>
          <cell r="D190">
            <v>0</v>
          </cell>
          <cell r="E190">
            <v>0</v>
          </cell>
          <cell r="F190">
            <v>0</v>
          </cell>
          <cell r="G190">
            <v>0</v>
          </cell>
          <cell r="H190">
            <v>0</v>
          </cell>
          <cell r="I190">
            <v>0</v>
          </cell>
          <cell r="J190">
            <v>0</v>
          </cell>
          <cell r="K190">
            <v>0</v>
          </cell>
          <cell r="L190">
            <v>0</v>
          </cell>
          <cell r="M190">
            <v>289.88900000000001</v>
          </cell>
          <cell r="N190">
            <v>0</v>
          </cell>
          <cell r="O190">
            <v>289.88900000000001</v>
          </cell>
          <cell r="P190">
            <v>0</v>
          </cell>
          <cell r="Q190">
            <v>0</v>
          </cell>
          <cell r="R190">
            <v>0</v>
          </cell>
          <cell r="S190">
            <v>0</v>
          </cell>
          <cell r="T190">
            <v>0</v>
          </cell>
          <cell r="U190">
            <v>0</v>
          </cell>
          <cell r="V190">
            <v>0</v>
          </cell>
          <cell r="W190">
            <v>0</v>
          </cell>
          <cell r="X190">
            <v>0</v>
          </cell>
          <cell r="Y190">
            <v>0</v>
          </cell>
          <cell r="Z190">
            <v>289.88900000000001</v>
          </cell>
          <cell r="AA190">
            <v>289.88900000000001</v>
          </cell>
        </row>
        <row r="191">
          <cell r="A191" t="str">
            <v>Dtq08</v>
          </cell>
          <cell r="B191" t="str">
            <v>Foreign exchange profit</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Dtq09</v>
          </cell>
          <cell r="B192" t="str">
            <v>Gains or losses from investments</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Dtq10</v>
          </cell>
          <cell r="B193" t="str">
            <v>Other operating income / expenses</v>
          </cell>
          <cell r="C193">
            <v>0</v>
          </cell>
          <cell r="D193">
            <v>0</v>
          </cell>
          <cell r="E193">
            <v>0</v>
          </cell>
          <cell r="F193">
            <v>0</v>
          </cell>
          <cell r="G193">
            <v>0</v>
          </cell>
          <cell r="H193">
            <v>223.745</v>
          </cell>
          <cell r="I193">
            <v>0</v>
          </cell>
          <cell r="J193">
            <v>0</v>
          </cell>
          <cell r="K193">
            <v>60</v>
          </cell>
          <cell r="L193">
            <v>323.69199999999989</v>
          </cell>
          <cell r="M193">
            <v>-648.53</v>
          </cell>
          <cell r="N193">
            <v>138.1239999999998</v>
          </cell>
          <cell r="O193">
            <v>97.030999999999722</v>
          </cell>
          <cell r="P193">
            <v>0</v>
          </cell>
          <cell r="Q193">
            <v>0</v>
          </cell>
          <cell r="R193">
            <v>0</v>
          </cell>
          <cell r="S193">
            <v>0</v>
          </cell>
          <cell r="T193">
            <v>0</v>
          </cell>
          <cell r="U193">
            <v>223.745</v>
          </cell>
          <cell r="V193">
            <v>223.745</v>
          </cell>
          <cell r="W193">
            <v>223.745</v>
          </cell>
          <cell r="X193">
            <v>283.745</v>
          </cell>
          <cell r="Y193">
            <v>607.4369999999999</v>
          </cell>
          <cell r="Z193">
            <v>-41.093000000000075</v>
          </cell>
          <cell r="AA193">
            <v>97.030999999999722</v>
          </cell>
        </row>
        <row r="194">
          <cell r="A194" t="str">
            <v>Dtq11</v>
          </cell>
          <cell r="B194" t="str">
            <v>Other income</v>
          </cell>
          <cell r="C194">
            <v>0</v>
          </cell>
          <cell r="D194">
            <v>0</v>
          </cell>
          <cell r="E194">
            <v>0</v>
          </cell>
          <cell r="F194">
            <v>0</v>
          </cell>
          <cell r="G194">
            <v>0</v>
          </cell>
          <cell r="H194">
            <v>223.745</v>
          </cell>
          <cell r="I194">
            <v>0</v>
          </cell>
          <cell r="J194">
            <v>0</v>
          </cell>
          <cell r="K194">
            <v>60</v>
          </cell>
          <cell r="L194">
            <v>323.69199999999989</v>
          </cell>
          <cell r="M194">
            <v>-358.64099999999996</v>
          </cell>
          <cell r="N194">
            <v>138.1239999999998</v>
          </cell>
          <cell r="O194">
            <v>386.91999999999973</v>
          </cell>
          <cell r="P194">
            <v>0</v>
          </cell>
          <cell r="Q194">
            <v>0</v>
          </cell>
          <cell r="R194">
            <v>0</v>
          </cell>
          <cell r="S194">
            <v>0</v>
          </cell>
          <cell r="T194">
            <v>0</v>
          </cell>
          <cell r="U194">
            <v>223.745</v>
          </cell>
          <cell r="V194">
            <v>223.745</v>
          </cell>
          <cell r="W194">
            <v>223.745</v>
          </cell>
          <cell r="X194">
            <v>283.745</v>
          </cell>
          <cell r="Y194">
            <v>607.4369999999999</v>
          </cell>
          <cell r="Z194">
            <v>248.79599999999994</v>
          </cell>
          <cell r="AA194">
            <v>386.91999999999973</v>
          </cell>
        </row>
        <row r="195">
          <cell r="A195" t="str">
            <v>Dtq12</v>
          </cell>
          <cell r="B195" t="str">
            <v>Total income</v>
          </cell>
          <cell r="C195">
            <v>2.859</v>
          </cell>
          <cell r="D195">
            <v>2.7930000000000001</v>
          </cell>
          <cell r="E195">
            <v>3.1070000000000002</v>
          </cell>
          <cell r="F195">
            <v>2.8179999999999996</v>
          </cell>
          <cell r="G195">
            <v>1.6692000000000007</v>
          </cell>
          <cell r="H195">
            <v>224.86080000000001</v>
          </cell>
          <cell r="I195">
            <v>3.1062399999999979</v>
          </cell>
          <cell r="J195">
            <v>4.5667600000000022</v>
          </cell>
          <cell r="K195">
            <v>64.233000000000004</v>
          </cell>
          <cell r="L195">
            <v>218.83229999999989</v>
          </cell>
          <cell r="M195">
            <v>1242.3809999999999</v>
          </cell>
          <cell r="N195">
            <v>646.90999999999985</v>
          </cell>
          <cell r="O195">
            <v>2418.1362999999997</v>
          </cell>
          <cell r="P195">
            <v>2.859</v>
          </cell>
          <cell r="Q195">
            <v>5.6520000000000001</v>
          </cell>
          <cell r="R195">
            <v>8.7589999999999986</v>
          </cell>
          <cell r="S195">
            <v>11.576999999999998</v>
          </cell>
          <cell r="T195">
            <v>13.2462</v>
          </cell>
          <cell r="U195">
            <v>238.107</v>
          </cell>
          <cell r="V195">
            <v>241.21324000000001</v>
          </cell>
          <cell r="W195">
            <v>245.78</v>
          </cell>
          <cell r="X195">
            <v>310.01300000000003</v>
          </cell>
          <cell r="Y195">
            <v>528.84529999999995</v>
          </cell>
          <cell r="Z195">
            <v>1771.2262999999994</v>
          </cell>
          <cell r="AA195">
            <v>2418.1362999999997</v>
          </cell>
        </row>
        <row r="196">
          <cell r="A196" t="str">
            <v>Dtq13</v>
          </cell>
          <cell r="B196" t="str">
            <v>Personnel expenses</v>
          </cell>
          <cell r="C196">
            <v>0.96600000000000008</v>
          </cell>
          <cell r="D196">
            <v>0.96600000000000008</v>
          </cell>
          <cell r="E196">
            <v>0.60299999999999976</v>
          </cell>
          <cell r="F196">
            <v>4.9840000000000009</v>
          </cell>
          <cell r="G196">
            <v>1.0329999999999984</v>
          </cell>
          <cell r="H196">
            <v>1.0330000000000026</v>
          </cell>
          <cell r="I196">
            <v>1.0338599999999976</v>
          </cell>
          <cell r="J196">
            <v>1.0321400000000009</v>
          </cell>
          <cell r="K196">
            <v>1.07</v>
          </cell>
          <cell r="L196">
            <v>0.83100000000000185</v>
          </cell>
          <cell r="M196">
            <v>0.85199999999999854</v>
          </cell>
          <cell r="N196">
            <v>1.5960000000000001</v>
          </cell>
          <cell r="O196">
            <v>16</v>
          </cell>
          <cell r="P196">
            <v>0.96600000000000008</v>
          </cell>
          <cell r="Q196">
            <v>1.9320000000000002</v>
          </cell>
          <cell r="R196">
            <v>2.5350000000000001</v>
          </cell>
          <cell r="S196">
            <v>7.519000000000001</v>
          </cell>
          <cell r="T196">
            <v>8.5519999999999996</v>
          </cell>
          <cell r="U196">
            <v>9.5850000000000026</v>
          </cell>
          <cell r="V196">
            <v>10.61886</v>
          </cell>
          <cell r="W196">
            <v>11.651</v>
          </cell>
          <cell r="X196">
            <v>12.721</v>
          </cell>
          <cell r="Y196">
            <v>13.552000000000001</v>
          </cell>
          <cell r="Z196">
            <v>14.404</v>
          </cell>
          <cell r="AA196">
            <v>16</v>
          </cell>
        </row>
        <row r="197">
          <cell r="A197" t="str">
            <v>Dtq14</v>
          </cell>
          <cell r="B197" t="str">
            <v>General and administrative expenses</v>
          </cell>
          <cell r="C197">
            <v>3.4060000000000001</v>
          </cell>
          <cell r="D197">
            <v>11.339000000000002</v>
          </cell>
          <cell r="E197">
            <v>2.4449999999999998</v>
          </cell>
          <cell r="F197">
            <v>3.6150000000000002</v>
          </cell>
          <cell r="G197">
            <v>3.4909999999999974</v>
          </cell>
          <cell r="H197">
            <v>2.2670000000000017</v>
          </cell>
          <cell r="I197">
            <v>2.2670000000000017</v>
          </cell>
          <cell r="J197">
            <v>3.5929999999999991</v>
          </cell>
          <cell r="K197">
            <v>2.6020000000000003</v>
          </cell>
          <cell r="L197">
            <v>3.2769999999999953</v>
          </cell>
          <cell r="M197">
            <v>3.049000000000003</v>
          </cell>
          <cell r="N197">
            <v>4.5420000000000043</v>
          </cell>
          <cell r="O197">
            <v>45.893000000000001</v>
          </cell>
          <cell r="P197">
            <v>3.4060000000000001</v>
          </cell>
          <cell r="Q197">
            <v>14.745000000000003</v>
          </cell>
          <cell r="R197">
            <v>17.190000000000001</v>
          </cell>
          <cell r="S197">
            <v>20.805</v>
          </cell>
          <cell r="T197">
            <v>24.295999999999996</v>
          </cell>
          <cell r="U197">
            <v>26.562999999999999</v>
          </cell>
          <cell r="V197">
            <v>28.830000000000002</v>
          </cell>
          <cell r="W197">
            <v>32.423000000000002</v>
          </cell>
          <cell r="X197">
            <v>35.025000000000006</v>
          </cell>
          <cell r="Y197">
            <v>38.302</v>
          </cell>
          <cell r="Z197">
            <v>41.350999999999999</v>
          </cell>
          <cell r="AA197">
            <v>45.893000000000001</v>
          </cell>
        </row>
        <row r="198">
          <cell r="A198" t="str">
            <v>Dtq15</v>
          </cell>
          <cell r="B198" t="str">
            <v>Depreciation / Amortisation</v>
          </cell>
          <cell r="C198">
            <v>0</v>
          </cell>
          <cell r="D198">
            <v>0</v>
          </cell>
          <cell r="E198">
            <v>0</v>
          </cell>
          <cell r="F198">
            <v>0</v>
          </cell>
          <cell r="G198">
            <v>0</v>
          </cell>
          <cell r="H198">
            <v>0</v>
          </cell>
          <cell r="I198">
            <v>0</v>
          </cell>
          <cell r="J198">
            <v>0</v>
          </cell>
          <cell r="K198">
            <v>0</v>
          </cell>
          <cell r="L198">
            <v>0</v>
          </cell>
          <cell r="M198">
            <v>0</v>
          </cell>
          <cell r="N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Dtq16</v>
          </cell>
          <cell r="B199" t="str">
            <v>Total operating expenses</v>
          </cell>
          <cell r="C199">
            <v>4.3719999999999999</v>
          </cell>
          <cell r="D199">
            <v>12.305000000000001</v>
          </cell>
          <cell r="E199">
            <v>3.0479999999999996</v>
          </cell>
          <cell r="F199">
            <v>8.5990000000000002</v>
          </cell>
          <cell r="G199">
            <v>4.5239999999999956</v>
          </cell>
          <cell r="H199">
            <v>3.3000000000000043</v>
          </cell>
          <cell r="I199">
            <v>3.3008599999999992</v>
          </cell>
          <cell r="J199">
            <v>4.62514</v>
          </cell>
          <cell r="K199">
            <v>3.6720000000000006</v>
          </cell>
          <cell r="L199">
            <v>4.107999999999997</v>
          </cell>
          <cell r="M199">
            <v>3.9010000000000016</v>
          </cell>
          <cell r="N199">
            <v>6.1380000000000043</v>
          </cell>
          <cell r="O199">
            <v>61.893000000000001</v>
          </cell>
          <cell r="P199">
            <v>4.3719999999999999</v>
          </cell>
          <cell r="Q199">
            <v>16.677000000000003</v>
          </cell>
          <cell r="R199">
            <v>19.725000000000001</v>
          </cell>
          <cell r="S199">
            <v>28.324000000000002</v>
          </cell>
          <cell r="T199">
            <v>32.847999999999999</v>
          </cell>
          <cell r="U199">
            <v>36.148000000000003</v>
          </cell>
          <cell r="V199">
            <v>39.448860000000003</v>
          </cell>
          <cell r="W199">
            <v>44.073999999999998</v>
          </cell>
          <cell r="X199">
            <v>47.746000000000009</v>
          </cell>
          <cell r="Y199">
            <v>51.853999999999999</v>
          </cell>
          <cell r="Z199">
            <v>55.754999999999995</v>
          </cell>
          <cell r="AA199">
            <v>61.893000000000001</v>
          </cell>
        </row>
        <row r="200">
          <cell r="A200" t="str">
            <v>Dtq17</v>
          </cell>
          <cell r="B200" t="str">
            <v>Operating profit before provisions</v>
          </cell>
          <cell r="C200">
            <v>-1.5129999999999999</v>
          </cell>
          <cell r="D200">
            <v>-9.5120000000000005</v>
          </cell>
          <cell r="E200">
            <v>5.9000000000000608E-2</v>
          </cell>
          <cell r="F200">
            <v>-5.7810000000000006</v>
          </cell>
          <cell r="G200">
            <v>-2.8547999999999947</v>
          </cell>
          <cell r="H200">
            <v>221.5608</v>
          </cell>
          <cell r="I200">
            <v>-0.19462000000000135</v>
          </cell>
          <cell r="J200">
            <v>-5.8379999999997878E-2</v>
          </cell>
          <cell r="K200">
            <v>60.561000000000007</v>
          </cell>
          <cell r="L200">
            <v>214.72429999999989</v>
          </cell>
          <cell r="M200">
            <v>1238.4799999999998</v>
          </cell>
          <cell r="N200">
            <v>640.77199999999982</v>
          </cell>
          <cell r="O200">
            <v>2356.2432999999996</v>
          </cell>
          <cell r="P200">
            <v>-1.5129999999999999</v>
          </cell>
          <cell r="Q200">
            <v>-11.025000000000002</v>
          </cell>
          <cell r="R200">
            <v>-10.966000000000003</v>
          </cell>
          <cell r="S200">
            <v>-16.747000000000003</v>
          </cell>
          <cell r="T200">
            <v>-19.601799999999997</v>
          </cell>
          <cell r="U200">
            <v>201.959</v>
          </cell>
          <cell r="V200">
            <v>201.76438000000002</v>
          </cell>
          <cell r="W200">
            <v>201.70600000000002</v>
          </cell>
          <cell r="X200">
            <v>262.26700000000005</v>
          </cell>
          <cell r="Y200">
            <v>476.99129999999997</v>
          </cell>
          <cell r="Z200">
            <v>1715.4712999999992</v>
          </cell>
          <cell r="AA200">
            <v>2356.2432999999996</v>
          </cell>
        </row>
        <row r="201">
          <cell r="A201" t="str">
            <v>Dtq18</v>
          </cell>
          <cell r="B201" t="str">
            <v>Impairment losses on loans and advances</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Dtq19</v>
          </cell>
          <cell r="B202" t="str">
            <v>Provision for contingent liabilities</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Dtq20</v>
          </cell>
          <cell r="B203" t="str">
            <v>Other provisions</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Dtq21</v>
          </cell>
          <cell r="B204" t="str">
            <v>Total provisions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Dtq22</v>
          </cell>
          <cell r="B205" t="str">
            <v>Operating profit</v>
          </cell>
          <cell r="C205">
            <v>-1.5129999999999999</v>
          </cell>
          <cell r="D205">
            <v>-9.5120000000000005</v>
          </cell>
          <cell r="E205">
            <v>5.9000000000000608E-2</v>
          </cell>
          <cell r="F205">
            <v>-5.7810000000000006</v>
          </cell>
          <cell r="G205">
            <v>-2.8547999999999947</v>
          </cell>
          <cell r="H205">
            <v>221.5608</v>
          </cell>
          <cell r="I205">
            <v>-0.19462000000000135</v>
          </cell>
          <cell r="J205">
            <v>-5.8379999999997878E-2</v>
          </cell>
          <cell r="K205">
            <v>60.561000000000007</v>
          </cell>
          <cell r="L205">
            <v>214.72429999999989</v>
          </cell>
          <cell r="M205">
            <v>1238.4799999999998</v>
          </cell>
          <cell r="N205">
            <v>640.77199999999982</v>
          </cell>
          <cell r="O205">
            <v>2356.2432999999996</v>
          </cell>
          <cell r="P205">
            <v>-1.5129999999999999</v>
          </cell>
          <cell r="Q205">
            <v>-11.025000000000002</v>
          </cell>
          <cell r="R205">
            <v>-10.966000000000003</v>
          </cell>
          <cell r="S205">
            <v>-16.747000000000003</v>
          </cell>
          <cell r="T205">
            <v>-19.601799999999997</v>
          </cell>
          <cell r="U205">
            <v>201.959</v>
          </cell>
          <cell r="V205">
            <v>201.76438000000002</v>
          </cell>
          <cell r="W205">
            <v>201.70600000000002</v>
          </cell>
          <cell r="X205">
            <v>262.26700000000005</v>
          </cell>
          <cell r="Y205">
            <v>476.99129999999997</v>
          </cell>
          <cell r="Z205">
            <v>1715.4712999999992</v>
          </cell>
          <cell r="AA205">
            <v>2356.2432999999996</v>
          </cell>
        </row>
        <row r="206">
          <cell r="A206" t="str">
            <v>Dtq23</v>
          </cell>
          <cell r="B206" t="str">
            <v>Income from associates</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Dtq24</v>
          </cell>
          <cell r="B207" t="str">
            <v>Profit on disposals of property</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Dtq25</v>
          </cell>
          <cell r="B208" t="str">
            <v>Profit on sale of business</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Dtq26</v>
          </cell>
          <cell r="B209" t="str">
            <v>Pre tax profit</v>
          </cell>
          <cell r="C209">
            <v>-1.5129999999999999</v>
          </cell>
          <cell r="D209">
            <v>-9.5120000000000005</v>
          </cell>
          <cell r="E209">
            <v>5.9000000000000608E-2</v>
          </cell>
          <cell r="F209">
            <v>-5.7810000000000006</v>
          </cell>
          <cell r="G209">
            <v>-2.8547999999999947</v>
          </cell>
          <cell r="H209">
            <v>221.5608</v>
          </cell>
          <cell r="I209">
            <v>-0.19462000000000135</v>
          </cell>
          <cell r="J209">
            <v>-5.8379999999997878E-2</v>
          </cell>
          <cell r="K209">
            <v>60.561000000000007</v>
          </cell>
          <cell r="L209">
            <v>214.72429999999989</v>
          </cell>
          <cell r="M209">
            <v>1238.4799999999998</v>
          </cell>
          <cell r="N209">
            <v>640.77199999999982</v>
          </cell>
          <cell r="O209">
            <v>2356.2432999999996</v>
          </cell>
          <cell r="P209">
            <v>-1.5129999999999999</v>
          </cell>
          <cell r="Q209">
            <v>-11.025000000000002</v>
          </cell>
          <cell r="R209">
            <v>-10.966000000000003</v>
          </cell>
          <cell r="S209">
            <v>-16.747000000000003</v>
          </cell>
          <cell r="T209">
            <v>-19.601799999999997</v>
          </cell>
          <cell r="U209">
            <v>201.959</v>
          </cell>
          <cell r="V209">
            <v>201.76438000000002</v>
          </cell>
          <cell r="W209">
            <v>201.70600000000002</v>
          </cell>
          <cell r="X209">
            <v>262.26700000000005</v>
          </cell>
          <cell r="Y209">
            <v>476.99129999999997</v>
          </cell>
          <cell r="Z209">
            <v>1715.4712999999992</v>
          </cell>
          <cell r="AA209">
            <v>2356.2432999999996</v>
          </cell>
        </row>
        <row r="211">
          <cell r="A211" t="str">
            <v>Dtq27</v>
          </cell>
          <cell r="B211" t="str">
            <v>Taxation</v>
          </cell>
          <cell r="C211">
            <v>0</v>
          </cell>
          <cell r="D211">
            <v>0</v>
          </cell>
          <cell r="E211">
            <v>0</v>
          </cell>
          <cell r="F211">
            <v>0</v>
          </cell>
          <cell r="G211">
            <v>0</v>
          </cell>
          <cell r="H211">
            <v>0</v>
          </cell>
          <cell r="I211">
            <v>0</v>
          </cell>
          <cell r="J211">
            <v>0</v>
          </cell>
          <cell r="K211">
            <v>-7.4</v>
          </cell>
          <cell r="L211">
            <v>-26.297999999999998</v>
          </cell>
          <cell r="M211">
            <v>-415.63</v>
          </cell>
          <cell r="N211">
            <v>122.69399999999992</v>
          </cell>
          <cell r="O211">
            <v>-326.63400000000007</v>
          </cell>
          <cell r="P211">
            <v>0</v>
          </cell>
          <cell r="Q211">
            <v>0</v>
          </cell>
          <cell r="R211">
            <v>0</v>
          </cell>
          <cell r="S211">
            <v>0</v>
          </cell>
          <cell r="T211">
            <v>0</v>
          </cell>
          <cell r="U211">
            <v>0</v>
          </cell>
          <cell r="V211">
            <v>0</v>
          </cell>
          <cell r="W211">
            <v>0</v>
          </cell>
          <cell r="X211">
            <v>-7.4</v>
          </cell>
          <cell r="Y211">
            <v>-33.698</v>
          </cell>
          <cell r="Z211">
            <v>-449.32799999999997</v>
          </cell>
          <cell r="AA211">
            <v>-326.63400000000007</v>
          </cell>
        </row>
        <row r="212">
          <cell r="A212" t="str">
            <v>Dtq28</v>
          </cell>
          <cell r="B212" t="str">
            <v>Profit after tax</v>
          </cell>
          <cell r="C212">
            <v>-1.5129999999999999</v>
          </cell>
          <cell r="D212">
            <v>-9.5120000000000005</v>
          </cell>
          <cell r="E212">
            <v>5.9000000000000608E-2</v>
          </cell>
          <cell r="F212">
            <v>-5.7810000000000006</v>
          </cell>
          <cell r="G212">
            <v>-2.8547999999999947</v>
          </cell>
          <cell r="H212">
            <v>221.5608</v>
          </cell>
          <cell r="I212">
            <v>-0.19462000000000135</v>
          </cell>
          <cell r="J212">
            <v>-5.8379999999997878E-2</v>
          </cell>
          <cell r="K212">
            <v>53.161000000000008</v>
          </cell>
          <cell r="L212">
            <v>188.42629999999988</v>
          </cell>
          <cell r="M212">
            <v>822.8499999999998</v>
          </cell>
          <cell r="N212">
            <v>763.46599999999978</v>
          </cell>
          <cell r="O212">
            <v>2029.6092999999996</v>
          </cell>
          <cell r="P212">
            <v>-1.5129999999999999</v>
          </cell>
          <cell r="Q212">
            <v>-11.025000000000002</v>
          </cell>
          <cell r="R212">
            <v>-10.966000000000003</v>
          </cell>
          <cell r="S212">
            <v>-16.747000000000003</v>
          </cell>
          <cell r="T212">
            <v>-19.601799999999997</v>
          </cell>
          <cell r="U212">
            <v>201.959</v>
          </cell>
          <cell r="V212">
            <v>201.76438000000002</v>
          </cell>
          <cell r="W212">
            <v>201.70600000000002</v>
          </cell>
          <cell r="X212">
            <v>254.86700000000005</v>
          </cell>
          <cell r="Y212">
            <v>443.29329999999999</v>
          </cell>
          <cell r="Z212">
            <v>1266.1432999999993</v>
          </cell>
          <cell r="AA212">
            <v>2029.6092999999996</v>
          </cell>
        </row>
        <row r="213">
          <cell r="B213" t="str">
            <v>Actual Profit and Loss 2004 tys.zł</v>
          </cell>
          <cell r="C213" t="str">
            <v>OK!</v>
          </cell>
          <cell r="D213" t="str">
            <v>OK!</v>
          </cell>
          <cell r="E213" t="str">
            <v>OK!</v>
          </cell>
          <cell r="F213" t="str">
            <v>OK!</v>
          </cell>
          <cell r="G213" t="str">
            <v>OK!</v>
          </cell>
          <cell r="H213" t="str">
            <v>OK!</v>
          </cell>
          <cell r="I213" t="str">
            <v>OK!</v>
          </cell>
          <cell r="J213" t="str">
            <v>OK!</v>
          </cell>
          <cell r="K213" t="str">
            <v>OK!</v>
          </cell>
          <cell r="L213" t="str">
            <v>OK!</v>
          </cell>
          <cell r="M213" t="str">
            <v>OK!</v>
          </cell>
          <cell r="N213" t="str">
            <v>OK!</v>
          </cell>
        </row>
        <row r="214">
          <cell r="A214" t="str">
            <v>Dtc01</v>
          </cell>
          <cell r="B214" t="str">
            <v>Interest income</v>
          </cell>
          <cell r="C214">
            <v>4.6319999999999997</v>
          </cell>
          <cell r="D214">
            <v>4.8635799999999998</v>
          </cell>
          <cell r="E214">
            <v>5.0343200000000001</v>
          </cell>
          <cell r="F214">
            <v>4.9246099999999977</v>
          </cell>
          <cell r="G214">
            <v>5.061810000000003</v>
          </cell>
          <cell r="H214">
            <v>4.2640699999999985</v>
          </cell>
          <cell r="I214">
            <v>5.4686900000000014</v>
          </cell>
          <cell r="J214">
            <v>6.1419199999999954</v>
          </cell>
          <cell r="K214">
            <v>4.0610000000000017</v>
          </cell>
          <cell r="L214">
            <v>0.25200000000000222</v>
          </cell>
          <cell r="M214">
            <v>0.76100000000000478</v>
          </cell>
          <cell r="N214">
            <v>0.75399999999999778</v>
          </cell>
          <cell r="O214">
            <v>46.218999999999994</v>
          </cell>
          <cell r="P214">
            <v>4.6319999999999997</v>
          </cell>
          <cell r="Q214">
            <v>9.4955800000000004</v>
          </cell>
          <cell r="R214">
            <v>14.529900000000001</v>
          </cell>
          <cell r="S214">
            <v>19.454509999999999</v>
          </cell>
          <cell r="T214">
            <v>24.51632</v>
          </cell>
          <cell r="U214">
            <v>28.780389999999997</v>
          </cell>
          <cell r="V214">
            <v>34.249079999999999</v>
          </cell>
          <cell r="W214">
            <v>40.390999999999991</v>
          </cell>
          <cell r="X214">
            <v>44.451999999999991</v>
          </cell>
          <cell r="Y214">
            <v>44.703999999999994</v>
          </cell>
          <cell r="Z214">
            <v>45.464999999999996</v>
          </cell>
          <cell r="AA214">
            <v>46.218999999999994</v>
          </cell>
        </row>
        <row r="215">
          <cell r="A215" t="str">
            <v>Dtc02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Dtc03</v>
          </cell>
          <cell r="B216" t="str">
            <v>Net interest income</v>
          </cell>
          <cell r="C216">
            <v>4.6319999999999997</v>
          </cell>
          <cell r="D216">
            <v>4.8635799999999998</v>
          </cell>
          <cell r="E216">
            <v>5.0343200000000001</v>
          </cell>
          <cell r="F216">
            <v>4.9246099999999977</v>
          </cell>
          <cell r="G216">
            <v>5.061810000000003</v>
          </cell>
          <cell r="H216">
            <v>4.2640699999999985</v>
          </cell>
          <cell r="I216">
            <v>5.4686900000000014</v>
          </cell>
          <cell r="J216">
            <v>6.1419199999999954</v>
          </cell>
          <cell r="K216">
            <v>4.0610000000000017</v>
          </cell>
          <cell r="L216">
            <v>0.25200000000000222</v>
          </cell>
          <cell r="M216">
            <v>0.76100000000000478</v>
          </cell>
          <cell r="N216">
            <v>0.75399999999999778</v>
          </cell>
          <cell r="O216">
            <v>46.218999999999994</v>
          </cell>
          <cell r="P216">
            <v>4.6319999999999997</v>
          </cell>
          <cell r="Q216">
            <v>9.4955800000000004</v>
          </cell>
          <cell r="R216">
            <v>14.529900000000001</v>
          </cell>
          <cell r="S216">
            <v>19.454509999999999</v>
          </cell>
          <cell r="T216">
            <v>24.51632</v>
          </cell>
          <cell r="U216">
            <v>28.780389999999997</v>
          </cell>
          <cell r="V216">
            <v>34.249079999999999</v>
          </cell>
          <cell r="W216">
            <v>40.390999999999991</v>
          </cell>
          <cell r="X216">
            <v>44.451999999999991</v>
          </cell>
          <cell r="Y216">
            <v>44.703999999999994</v>
          </cell>
          <cell r="Z216">
            <v>45.464999999999996</v>
          </cell>
          <cell r="AA216">
            <v>46.218999999999994</v>
          </cell>
        </row>
        <row r="217">
          <cell r="A217" t="str">
            <v>Dtc04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Dtc05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Dtc06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Dtc07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Dtc08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Dtc09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Dtc10</v>
          </cell>
          <cell r="B223" t="str">
            <v>Other operating income / expenses</v>
          </cell>
          <cell r="C223">
            <v>254.99199999999999</v>
          </cell>
          <cell r="D223">
            <v>512.88160000000005</v>
          </cell>
          <cell r="E223">
            <v>0</v>
          </cell>
          <cell r="F223">
            <v>-31.218880000000059</v>
          </cell>
          <cell r="G223">
            <v>133.79519999999999</v>
          </cell>
          <cell r="H223">
            <v>-104.57220000000001</v>
          </cell>
          <cell r="I223">
            <v>1213.01648</v>
          </cell>
          <cell r="J223">
            <v>1315.7128</v>
          </cell>
          <cell r="K223">
            <v>3099.5879999999997</v>
          </cell>
          <cell r="L223">
            <v>3526.0510000000008</v>
          </cell>
          <cell r="M223">
            <v>877.44500000000005</v>
          </cell>
          <cell r="N223">
            <v>-762.78699999999947</v>
          </cell>
          <cell r="O223">
            <v>10034.904</v>
          </cell>
          <cell r="P223">
            <v>254.99199999999999</v>
          </cell>
          <cell r="Q223">
            <v>767.87360000000001</v>
          </cell>
          <cell r="R223">
            <v>767.87360000000001</v>
          </cell>
          <cell r="S223">
            <v>736.65472</v>
          </cell>
          <cell r="T223">
            <v>870.44992000000002</v>
          </cell>
          <cell r="U223">
            <v>765.87771999999995</v>
          </cell>
          <cell r="V223">
            <v>1978.8942</v>
          </cell>
          <cell r="W223">
            <v>3294.607</v>
          </cell>
          <cell r="X223">
            <v>6394.1949999999997</v>
          </cell>
          <cell r="Y223">
            <v>9920.246000000001</v>
          </cell>
          <cell r="Z223">
            <v>10797.691000000001</v>
          </cell>
          <cell r="AA223">
            <v>10034.904</v>
          </cell>
        </row>
        <row r="224">
          <cell r="A224" t="str">
            <v>Dtc11</v>
          </cell>
          <cell r="B224" t="str">
            <v>Other income</v>
          </cell>
          <cell r="C224">
            <v>254.99199999999999</v>
          </cell>
          <cell r="D224">
            <v>512.88160000000005</v>
          </cell>
          <cell r="E224">
            <v>0</v>
          </cell>
          <cell r="F224">
            <v>-31.218880000000059</v>
          </cell>
          <cell r="G224">
            <v>133.79519999999999</v>
          </cell>
          <cell r="H224">
            <v>-104.57220000000001</v>
          </cell>
          <cell r="I224">
            <v>1213.01648</v>
          </cell>
          <cell r="J224">
            <v>1315.7128</v>
          </cell>
          <cell r="K224">
            <v>3099.5879999999997</v>
          </cell>
          <cell r="L224">
            <v>3526.0510000000008</v>
          </cell>
          <cell r="M224">
            <v>877.44500000000005</v>
          </cell>
          <cell r="N224">
            <v>-762.78699999999947</v>
          </cell>
          <cell r="O224">
            <v>10034.904</v>
          </cell>
          <cell r="P224">
            <v>254.99199999999999</v>
          </cell>
          <cell r="Q224">
            <v>767.87360000000001</v>
          </cell>
          <cell r="R224">
            <v>767.87360000000001</v>
          </cell>
          <cell r="S224">
            <v>736.65472</v>
          </cell>
          <cell r="T224">
            <v>870.44992000000002</v>
          </cell>
          <cell r="U224">
            <v>765.87771999999995</v>
          </cell>
          <cell r="V224">
            <v>1978.8942</v>
          </cell>
          <cell r="W224">
            <v>3294.607</v>
          </cell>
          <cell r="X224">
            <v>6394.1949999999997</v>
          </cell>
          <cell r="Y224">
            <v>9920.246000000001</v>
          </cell>
          <cell r="Z224">
            <v>10797.691000000001</v>
          </cell>
          <cell r="AA224">
            <v>10034.904</v>
          </cell>
        </row>
        <row r="225">
          <cell r="A225" t="str">
            <v>Dtc12</v>
          </cell>
          <cell r="B225" t="str">
            <v>Total income</v>
          </cell>
          <cell r="C225">
            <v>259.62399999999997</v>
          </cell>
          <cell r="D225">
            <v>517.74518</v>
          </cell>
          <cell r="E225">
            <v>5.0343200000000001</v>
          </cell>
          <cell r="F225">
            <v>-26.294270000000061</v>
          </cell>
          <cell r="G225">
            <v>138.85701</v>
          </cell>
          <cell r="H225">
            <v>-100.30813000000001</v>
          </cell>
          <cell r="I225">
            <v>1218.4851699999999</v>
          </cell>
          <cell r="J225">
            <v>1321.85472</v>
          </cell>
          <cell r="K225">
            <v>3103.6489999999999</v>
          </cell>
          <cell r="L225">
            <v>3526.3030000000008</v>
          </cell>
          <cell r="M225">
            <v>878.20600000000002</v>
          </cell>
          <cell r="N225">
            <v>-762.03299999999945</v>
          </cell>
          <cell r="O225">
            <v>10081.123</v>
          </cell>
          <cell r="P225">
            <v>259.62399999999997</v>
          </cell>
          <cell r="Q225">
            <v>777.36918000000003</v>
          </cell>
          <cell r="R225">
            <v>782.40350000000001</v>
          </cell>
          <cell r="S225">
            <v>756.10923000000003</v>
          </cell>
          <cell r="T225">
            <v>894.96623999999997</v>
          </cell>
          <cell r="U225">
            <v>794.65810999999997</v>
          </cell>
          <cell r="V225">
            <v>2013.14328</v>
          </cell>
          <cell r="W225">
            <v>3334.998</v>
          </cell>
          <cell r="X225">
            <v>6438.6469999999999</v>
          </cell>
          <cell r="Y225">
            <v>9964.9500000000007</v>
          </cell>
          <cell r="Z225">
            <v>10843.156000000001</v>
          </cell>
          <cell r="AA225">
            <v>10081.123</v>
          </cell>
        </row>
        <row r="226">
          <cell r="A226" t="str">
            <v>Dtc13</v>
          </cell>
          <cell r="B226" t="str">
            <v>Personnel expenses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Dtc14</v>
          </cell>
          <cell r="B227" t="str">
            <v>General and administrative expenses</v>
          </cell>
          <cell r="C227">
            <v>2.7570000000000001</v>
          </cell>
          <cell r="D227">
            <v>12.503</v>
          </cell>
          <cell r="E227">
            <v>3.8361000000000018</v>
          </cell>
          <cell r="F227">
            <v>3.8213399999999993</v>
          </cell>
          <cell r="G227">
            <v>4.6126999999999976</v>
          </cell>
          <cell r="H227">
            <v>4.2382100000000023</v>
          </cell>
          <cell r="I227">
            <v>4.3187899999999964</v>
          </cell>
          <cell r="J227">
            <v>34.206859999999999</v>
          </cell>
          <cell r="K227">
            <v>3.4380000000000104</v>
          </cell>
          <cell r="L227">
            <v>3.7130000000000081</v>
          </cell>
          <cell r="M227">
            <v>4.692999999999989</v>
          </cell>
          <cell r="N227">
            <v>5.8679999999999986</v>
          </cell>
          <cell r="O227">
            <v>88.005999999999986</v>
          </cell>
          <cell r="P227">
            <v>2.7570000000000001</v>
          </cell>
          <cell r="Q227">
            <v>15.26</v>
          </cell>
          <cell r="R227">
            <v>19.0961</v>
          </cell>
          <cell r="S227">
            <v>22.917439999999999</v>
          </cell>
          <cell r="T227">
            <v>27.530139999999996</v>
          </cell>
          <cell r="U227">
            <v>31.768349999999998</v>
          </cell>
          <cell r="V227">
            <v>36.087139999999991</v>
          </cell>
          <cell r="W227">
            <v>70.293999999999983</v>
          </cell>
          <cell r="X227">
            <v>73.731999999999999</v>
          </cell>
          <cell r="Y227">
            <v>77.445000000000007</v>
          </cell>
          <cell r="Z227">
            <v>82.137999999999991</v>
          </cell>
          <cell r="AA227">
            <v>88.005999999999986</v>
          </cell>
        </row>
        <row r="228">
          <cell r="A228" t="str">
            <v>Dtc15</v>
          </cell>
          <cell r="B228" t="str">
            <v>Depreciation / Amortisation</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Dtc16</v>
          </cell>
          <cell r="B229" t="str">
            <v>Total operating expenses</v>
          </cell>
          <cell r="C229">
            <v>2.7570000000000001</v>
          </cell>
          <cell r="D229">
            <v>12.503</v>
          </cell>
          <cell r="E229">
            <v>3.8361000000000018</v>
          </cell>
          <cell r="F229">
            <v>3.8213399999999993</v>
          </cell>
          <cell r="G229">
            <v>4.6126999999999976</v>
          </cell>
          <cell r="H229">
            <v>4.2382100000000023</v>
          </cell>
          <cell r="I229">
            <v>4.3187899999999964</v>
          </cell>
          <cell r="J229">
            <v>34.206859999999999</v>
          </cell>
          <cell r="K229">
            <v>3.4380000000000104</v>
          </cell>
          <cell r="L229">
            <v>3.7130000000000081</v>
          </cell>
          <cell r="M229">
            <v>4.692999999999989</v>
          </cell>
          <cell r="N229">
            <v>5.8679999999999986</v>
          </cell>
          <cell r="O229">
            <v>88.005999999999986</v>
          </cell>
          <cell r="P229">
            <v>2.7570000000000001</v>
          </cell>
          <cell r="Q229">
            <v>15.26</v>
          </cell>
          <cell r="R229">
            <v>19.0961</v>
          </cell>
          <cell r="S229">
            <v>22.917439999999999</v>
          </cell>
          <cell r="T229">
            <v>27.530139999999996</v>
          </cell>
          <cell r="U229">
            <v>31.768349999999998</v>
          </cell>
          <cell r="V229">
            <v>36.087139999999991</v>
          </cell>
          <cell r="W229">
            <v>70.293999999999983</v>
          </cell>
          <cell r="X229">
            <v>73.731999999999999</v>
          </cell>
          <cell r="Y229">
            <v>77.445000000000007</v>
          </cell>
          <cell r="Z229">
            <v>82.137999999999991</v>
          </cell>
          <cell r="AA229">
            <v>88.005999999999986</v>
          </cell>
        </row>
        <row r="230">
          <cell r="A230" t="str">
            <v>Dtc17</v>
          </cell>
          <cell r="B230" t="str">
            <v>Operating profit before provisions</v>
          </cell>
          <cell r="C230">
            <v>256.86699999999996</v>
          </cell>
          <cell r="D230">
            <v>505.24218000000002</v>
          </cell>
          <cell r="E230">
            <v>1.1982199999999983</v>
          </cell>
          <cell r="F230">
            <v>-30.115610000000061</v>
          </cell>
          <cell r="G230">
            <v>134.24431000000001</v>
          </cell>
          <cell r="H230">
            <v>-104.54634000000001</v>
          </cell>
          <cell r="I230">
            <v>1214.1663799999999</v>
          </cell>
          <cell r="J230">
            <v>1287.64786</v>
          </cell>
          <cell r="K230">
            <v>3100.2109999999998</v>
          </cell>
          <cell r="L230">
            <v>3522.5900000000006</v>
          </cell>
          <cell r="M230">
            <v>873.51300000000003</v>
          </cell>
          <cell r="N230">
            <v>-767.9009999999995</v>
          </cell>
          <cell r="O230">
            <v>10169.128999999999</v>
          </cell>
          <cell r="P230">
            <v>256.86699999999996</v>
          </cell>
          <cell r="Q230">
            <v>762.10918000000004</v>
          </cell>
          <cell r="R230">
            <v>763.30740000000003</v>
          </cell>
          <cell r="S230">
            <v>733.19179000000008</v>
          </cell>
          <cell r="T230">
            <v>867.43610000000001</v>
          </cell>
          <cell r="U230">
            <v>762.88976000000002</v>
          </cell>
          <cell r="V230">
            <v>1977.0561399999999</v>
          </cell>
          <cell r="W230">
            <v>3264.7040000000002</v>
          </cell>
          <cell r="X230">
            <v>6364.915</v>
          </cell>
          <cell r="Y230">
            <v>9887.505000000001</v>
          </cell>
          <cell r="Z230">
            <v>10761.018</v>
          </cell>
          <cell r="AA230">
            <v>9993.1170000000002</v>
          </cell>
        </row>
        <row r="231">
          <cell r="A231" t="str">
            <v>Dtc18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Dtc19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Dtc20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Dtc21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Dtc22</v>
          </cell>
          <cell r="B235" t="str">
            <v>Operating profit</v>
          </cell>
          <cell r="C235">
            <v>256.86699999999996</v>
          </cell>
          <cell r="D235">
            <v>505.24218000000002</v>
          </cell>
          <cell r="E235">
            <v>1.1982199999999983</v>
          </cell>
          <cell r="F235">
            <v>-30.115610000000061</v>
          </cell>
          <cell r="G235">
            <v>134.24431000000001</v>
          </cell>
          <cell r="H235">
            <v>-104.54634000000001</v>
          </cell>
          <cell r="I235">
            <v>1214.1663799999999</v>
          </cell>
          <cell r="J235">
            <v>1287.64786</v>
          </cell>
          <cell r="K235">
            <v>3100.2109999999998</v>
          </cell>
          <cell r="L235">
            <v>3522.5900000000006</v>
          </cell>
          <cell r="M235">
            <v>873.51300000000003</v>
          </cell>
          <cell r="N235">
            <v>-767.9009999999995</v>
          </cell>
          <cell r="O235">
            <v>10169.128999999999</v>
          </cell>
          <cell r="P235">
            <v>256.86699999999996</v>
          </cell>
          <cell r="Q235">
            <v>762.10918000000004</v>
          </cell>
          <cell r="R235">
            <v>763.30740000000003</v>
          </cell>
          <cell r="S235">
            <v>733.19179000000008</v>
          </cell>
          <cell r="T235">
            <v>867.43610000000001</v>
          </cell>
          <cell r="U235">
            <v>762.88976000000002</v>
          </cell>
          <cell r="V235">
            <v>1977.0561399999999</v>
          </cell>
          <cell r="W235">
            <v>3264.7040000000002</v>
          </cell>
          <cell r="X235">
            <v>6364.915</v>
          </cell>
          <cell r="Y235">
            <v>9887.505000000001</v>
          </cell>
          <cell r="Z235">
            <v>10761.018</v>
          </cell>
          <cell r="AA235">
            <v>9993.1170000000002</v>
          </cell>
        </row>
        <row r="236">
          <cell r="A236" t="str">
            <v>Dtc23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Dtc24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Dtc25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Dtc26</v>
          </cell>
          <cell r="B239" t="str">
            <v>Pre tax profit</v>
          </cell>
          <cell r="C239">
            <v>256.86699999999996</v>
          </cell>
          <cell r="D239">
            <v>505.24218000000002</v>
          </cell>
          <cell r="E239">
            <v>1.1982199999999983</v>
          </cell>
          <cell r="F239">
            <v>-30.115610000000061</v>
          </cell>
          <cell r="G239">
            <v>134.24431000000001</v>
          </cell>
          <cell r="H239">
            <v>-104.54634000000001</v>
          </cell>
          <cell r="I239">
            <v>1214.1663799999999</v>
          </cell>
          <cell r="J239">
            <v>1287.64786</v>
          </cell>
          <cell r="K239">
            <v>3100.2109999999998</v>
          </cell>
          <cell r="L239">
            <v>3522.5900000000006</v>
          </cell>
          <cell r="M239">
            <v>873.51300000000003</v>
          </cell>
          <cell r="N239">
            <v>-767.9009999999995</v>
          </cell>
          <cell r="O239">
            <v>10169.128999999999</v>
          </cell>
          <cell r="P239">
            <v>256.86699999999996</v>
          </cell>
          <cell r="Q239">
            <v>762.10918000000004</v>
          </cell>
          <cell r="R239">
            <v>763.30740000000003</v>
          </cell>
          <cell r="S239">
            <v>733.19179000000008</v>
          </cell>
          <cell r="T239">
            <v>867.43610000000001</v>
          </cell>
          <cell r="U239">
            <v>762.88976000000002</v>
          </cell>
          <cell r="V239">
            <v>1977.0561399999999</v>
          </cell>
          <cell r="W239">
            <v>3264.7040000000002</v>
          </cell>
          <cell r="X239">
            <v>6364.915</v>
          </cell>
          <cell r="Y239">
            <v>9887.505000000001</v>
          </cell>
          <cell r="Z239">
            <v>10761.018</v>
          </cell>
          <cell r="AA239">
            <v>9993.1170000000002</v>
          </cell>
        </row>
        <row r="241">
          <cell r="A241" t="str">
            <v>Dtc27</v>
          </cell>
          <cell r="B241" t="str">
            <v>Taxation</v>
          </cell>
          <cell r="C241">
            <v>-6.4359999999999999</v>
          </cell>
          <cell r="D241">
            <v>1.4520000000000002</v>
          </cell>
          <cell r="E241">
            <v>-0.2279999999999999</v>
          </cell>
          <cell r="F241">
            <v>-0.21</v>
          </cell>
          <cell r="G241">
            <v>-8.1000000000000349E-2</v>
          </cell>
          <cell r="H241">
            <v>-5.5610000000000008</v>
          </cell>
          <cell r="I241">
            <v>-0.21799999999999944</v>
          </cell>
          <cell r="J241">
            <v>5.3319999999999999</v>
          </cell>
          <cell r="K241">
            <v>-0.11899999999999931</v>
          </cell>
          <cell r="L241">
            <v>0.13299999999999945</v>
          </cell>
          <cell r="M241">
            <v>-2176.5779999999995</v>
          </cell>
          <cell r="N241">
            <v>68.761999999999986</v>
          </cell>
          <cell r="O241">
            <v>-2113.7519999999995</v>
          </cell>
          <cell r="P241">
            <v>-6.4359999999999999</v>
          </cell>
          <cell r="Q241">
            <v>-4.984</v>
          </cell>
          <cell r="R241">
            <v>-5.2119999999999997</v>
          </cell>
          <cell r="S241">
            <v>-5.4219999999999997</v>
          </cell>
          <cell r="T241">
            <v>-5.5030000000000001</v>
          </cell>
          <cell r="U241">
            <v>-11.064</v>
          </cell>
          <cell r="V241">
            <v>-11.282</v>
          </cell>
          <cell r="W241">
            <v>-5.95</v>
          </cell>
          <cell r="X241">
            <v>-6.0689999999999991</v>
          </cell>
          <cell r="Y241">
            <v>-5.9359999999999999</v>
          </cell>
          <cell r="Z241">
            <v>-2182.5139999999997</v>
          </cell>
          <cell r="AA241">
            <v>-2113.7519999999995</v>
          </cell>
        </row>
        <row r="242">
          <cell r="A242" t="str">
            <v>Dtc28</v>
          </cell>
          <cell r="B242" t="str">
            <v>Profit after tax</v>
          </cell>
          <cell r="C242">
            <v>250.43099999999995</v>
          </cell>
          <cell r="D242">
            <v>506.69418000000002</v>
          </cell>
          <cell r="E242">
            <v>0.97021999999999842</v>
          </cell>
          <cell r="F242">
            <v>-30.325610000000061</v>
          </cell>
          <cell r="G242">
            <v>134.16331000000002</v>
          </cell>
          <cell r="H242">
            <v>-110.10734000000002</v>
          </cell>
          <cell r="I242">
            <v>1213.9483799999998</v>
          </cell>
          <cell r="J242">
            <v>1292.9798600000001</v>
          </cell>
          <cell r="K242">
            <v>3100.0919999999996</v>
          </cell>
          <cell r="L242">
            <v>3522.7230000000004</v>
          </cell>
          <cell r="M242">
            <v>-1303.0649999999996</v>
          </cell>
          <cell r="N242">
            <v>-699.13899999999956</v>
          </cell>
          <cell r="O242">
            <v>8055.3769999999995</v>
          </cell>
          <cell r="P242">
            <v>250.43099999999995</v>
          </cell>
          <cell r="Q242">
            <v>757.12518</v>
          </cell>
          <cell r="R242">
            <v>758.09540000000004</v>
          </cell>
          <cell r="S242">
            <v>727.76979000000006</v>
          </cell>
          <cell r="T242">
            <v>861.93309999999997</v>
          </cell>
          <cell r="U242">
            <v>751.82576000000006</v>
          </cell>
          <cell r="V242">
            <v>1965.77414</v>
          </cell>
          <cell r="W242">
            <v>3258.7540000000004</v>
          </cell>
          <cell r="X242">
            <v>6358.8459999999995</v>
          </cell>
          <cell r="Y242">
            <v>9881.5690000000013</v>
          </cell>
          <cell r="Z242">
            <v>8578.5040000000008</v>
          </cell>
          <cell r="AA242">
            <v>7879.3650000000007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OE"/>
      <sheetName val="AA"/>
      <sheetName val="AN"/>
      <sheetName val="FAZ"/>
      <sheetName val="ASE"/>
      <sheetName val="LSW"/>
      <sheetName val="LDP"/>
      <sheetName val="LOK"/>
      <sheetName val="LAP"/>
      <sheetName val="LNE"/>
      <sheetName val="LUKAS"/>
      <sheetName val="AN2"/>
      <sheetName val="ANE"/>
      <sheetName val="AE"/>
      <sheetName val="ASWEZ"/>
      <sheetName val="Prestiż_AP"/>
      <sheetName val="Prestiż_O"/>
      <sheetName val="Prestiż_SWE"/>
      <sheetName val="VIP"/>
      <sheetName val="Nowych Akcji"/>
      <sheetName val="Umbrella"/>
      <sheetName val="END"/>
      <sheetName val="AGI"/>
      <sheetName val="AAZ"/>
      <sheetName val="AEZ"/>
      <sheetName val="FAP"/>
      <sheetName val="APA"/>
      <sheetName val="AOD"/>
      <sheetName val="FS"/>
      <sheetName val="SIWE"/>
      <sheetName val="RPK"/>
      <sheetName val="Podz dla AA"/>
      <sheetName val="Podział_F"/>
      <sheetName val="AVIP"/>
      <sheetName val="NEW2"/>
      <sheetName val="NEW3"/>
      <sheetName val="Nowy Akcji"/>
      <sheetName val="NEW1"/>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9.4391399994492531</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10217621.11717</v>
          </cell>
          <cell r="D5">
            <v>10497565.668950001</v>
          </cell>
          <cell r="E5">
            <v>10608236.860870002</v>
          </cell>
          <cell r="F5">
            <v>10390290.462150004</v>
          </cell>
          <cell r="G5">
            <v>11010778.754389999</v>
          </cell>
          <cell r="H5">
            <v>11113411.893329998</v>
          </cell>
          <cell r="I5">
            <v>10521277.949779997</v>
          </cell>
          <cell r="J5">
            <v>10038892.948669998</v>
          </cell>
          <cell r="K5">
            <v>10198226.205039999</v>
          </cell>
          <cell r="L5">
            <v>10081858.33729</v>
          </cell>
          <cell r="M5">
            <v>10081858.33729</v>
          </cell>
          <cell r="N5">
            <v>10081858.33729</v>
          </cell>
          <cell r="O5">
            <v>10081858.33729</v>
          </cell>
          <cell r="P5">
            <v>10497565.668950001</v>
          </cell>
          <cell r="Q5">
            <v>10497565.668950001</v>
          </cell>
          <cell r="R5">
            <v>10497565.668950001</v>
          </cell>
          <cell r="S5">
            <v>10497565.668950001</v>
          </cell>
          <cell r="T5">
            <v>10497565.668950001</v>
          </cell>
          <cell r="U5">
            <v>10497565.668950001</v>
          </cell>
          <cell r="V5">
            <v>10497565.668950001</v>
          </cell>
          <cell r="W5">
            <v>10497565.668950001</v>
          </cell>
          <cell r="X5">
            <v>10497565.668950001</v>
          </cell>
          <cell r="Y5">
            <v>10497565.668950001</v>
          </cell>
          <cell r="Z5">
            <v>10497565.668950001</v>
          </cell>
          <cell r="AA5">
            <v>10497565.668950001</v>
          </cell>
        </row>
        <row r="6">
          <cell r="A6" t="str">
            <v>Act02</v>
          </cell>
          <cell r="B6" t="str">
            <v>Sprzedaż całkowita</v>
          </cell>
          <cell r="C6">
            <v>131735</v>
          </cell>
          <cell r="D6">
            <v>159898.05184</v>
          </cell>
          <cell r="E6">
            <v>184398.75024999998</v>
          </cell>
          <cell r="F6">
            <v>202155.86161999998</v>
          </cell>
          <cell r="G6">
            <v>143864.66830999998</v>
          </cell>
          <cell r="H6">
            <v>117367.23730000001</v>
          </cell>
          <cell r="I6">
            <v>74838.681530000002</v>
          </cell>
          <cell r="J6">
            <v>59509.74957</v>
          </cell>
          <cell r="K6">
            <v>51606.599329999997</v>
          </cell>
          <cell r="L6">
            <v>0</v>
          </cell>
          <cell r="M6">
            <v>0</v>
          </cell>
          <cell r="N6">
            <v>0</v>
          </cell>
          <cell r="O6">
            <v>0</v>
          </cell>
          <cell r="P6">
            <v>159898.05184</v>
          </cell>
          <cell r="Q6">
            <v>344296.80209000001</v>
          </cell>
          <cell r="R6">
            <v>546452.66370999999</v>
          </cell>
          <cell r="S6">
            <v>690317.33202000009</v>
          </cell>
          <cell r="T6">
            <v>807684.56932000001</v>
          </cell>
          <cell r="U6">
            <v>882523.25084999984</v>
          </cell>
          <cell r="V6">
            <v>942033.00041999982</v>
          </cell>
          <cell r="W6">
            <v>993639.59975000005</v>
          </cell>
          <cell r="X6">
            <v>993639.59975000005</v>
          </cell>
          <cell r="Y6">
            <v>993639.59975000005</v>
          </cell>
          <cell r="Z6">
            <v>993639.59975000005</v>
          </cell>
          <cell r="AA6">
            <v>993639.59975000005</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75052.368160000027</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1941.8252</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-358</v>
          </cell>
          <cell r="D9">
            <v>-968.13500000000386</v>
          </cell>
          <cell r="E9">
            <v>-714.15419999999335</v>
          </cell>
          <cell r="F9">
            <v>-560.39984999999251</v>
          </cell>
          <cell r="G9">
            <v>-872.01678999999763</v>
          </cell>
          <cell r="H9">
            <v>-1320.4943700000376</v>
          </cell>
          <cell r="I9">
            <v>-149.29897000000835</v>
          </cell>
          <cell r="J9">
            <v>-149.32087000000951</v>
          </cell>
          <cell r="K9">
            <v>-182.23680999997964</v>
          </cell>
          <cell r="L9">
            <v>0</v>
          </cell>
          <cell r="M9">
            <v>0</v>
          </cell>
          <cell r="N9">
            <v>0</v>
          </cell>
          <cell r="O9">
            <v>0</v>
          </cell>
          <cell r="P9">
            <v>-968.13500000000386</v>
          </cell>
          <cell r="Q9">
            <v>-1682.2891999999933</v>
          </cell>
          <cell r="R9">
            <v>-2242.6890499999859</v>
          </cell>
          <cell r="S9">
            <v>-3114.7058399999905</v>
          </cell>
          <cell r="T9">
            <v>-4435.2002100000218</v>
          </cell>
          <cell r="U9">
            <v>-4584.4991800000244</v>
          </cell>
          <cell r="V9">
            <v>-4733.8200500000448</v>
          </cell>
          <cell r="W9">
            <v>-4916.0568600000161</v>
          </cell>
          <cell r="X9">
            <v>-4916.0568600000161</v>
          </cell>
          <cell r="Y9">
            <v>-4916.0568600000161</v>
          </cell>
          <cell r="Z9">
            <v>-4916.0568600000161</v>
          </cell>
          <cell r="AA9">
            <v>-4916.0568600000161</v>
          </cell>
        </row>
        <row r="10">
          <cell r="A10" t="str">
            <v>Act031</v>
          </cell>
          <cell r="B10" t="str">
            <v>Konwersja(+)</v>
          </cell>
          <cell r="D10">
            <v>239761.72779999999</v>
          </cell>
          <cell r="E10">
            <v>242864.49981000001</v>
          </cell>
          <cell r="F10">
            <v>226549.99349999998</v>
          </cell>
          <cell r="G10">
            <v>228123.99294</v>
          </cell>
          <cell r="H10">
            <v>959538.34206000005</v>
          </cell>
          <cell r="I10">
            <v>266287.21539999999</v>
          </cell>
          <cell r="J10">
            <v>180661.91419000001</v>
          </cell>
          <cell r="K10">
            <v>547018.22706000006</v>
          </cell>
          <cell r="L10">
            <v>0</v>
          </cell>
          <cell r="M10">
            <v>0</v>
          </cell>
          <cell r="N10">
            <v>0</v>
          </cell>
          <cell r="O10">
            <v>0</v>
          </cell>
          <cell r="P10">
            <v>239761.72779999999</v>
          </cell>
          <cell r="Q10">
            <v>482626.22760999994</v>
          </cell>
          <cell r="R10">
            <v>709176.22110999993</v>
          </cell>
          <cell r="S10">
            <v>937300.21405000007</v>
          </cell>
          <cell r="T10">
            <v>1896838.5561099998</v>
          </cell>
          <cell r="U10">
            <v>2163125.7715099999</v>
          </cell>
          <cell r="V10">
            <v>2343787.6856999998</v>
          </cell>
          <cell r="W10">
            <v>2890805.9127599988</v>
          </cell>
          <cell r="X10">
            <v>2890805.9127599988</v>
          </cell>
          <cell r="Y10">
            <v>2890805.9127599988</v>
          </cell>
          <cell r="Z10">
            <v>2890805.9127599988</v>
          </cell>
          <cell r="AA10">
            <v>2890805.9127599988</v>
          </cell>
        </row>
        <row r="11">
          <cell r="A11" t="str">
            <v>Act032</v>
          </cell>
          <cell r="B11" t="str">
            <v>Konwersja(-)</v>
          </cell>
          <cell r="D11">
            <v>-240729.8628</v>
          </cell>
          <cell r="E11">
            <v>-243578.65400999997</v>
          </cell>
          <cell r="F11">
            <v>-227110.39334999997</v>
          </cell>
          <cell r="G11">
            <v>-228996.00972999996</v>
          </cell>
          <cell r="H11">
            <v>-960858.83643000002</v>
          </cell>
          <cell r="I11">
            <v>-266436.51437000005</v>
          </cell>
          <cell r="J11">
            <v>-180811.23505999998</v>
          </cell>
          <cell r="K11">
            <v>-547200.46386999998</v>
          </cell>
          <cell r="L11">
            <v>0</v>
          </cell>
          <cell r="M11">
            <v>0</v>
          </cell>
          <cell r="N11">
            <v>0</v>
          </cell>
          <cell r="O11">
            <v>0</v>
          </cell>
          <cell r="P11">
            <v>-240729.8628</v>
          </cell>
          <cell r="Q11">
            <v>-484308.51681000006</v>
          </cell>
          <cell r="R11">
            <v>-711418.91015999997</v>
          </cell>
          <cell r="S11">
            <v>-940414.9198899999</v>
          </cell>
          <cell r="T11">
            <v>-1901273.7563199997</v>
          </cell>
          <cell r="U11">
            <v>-2167710.2706899997</v>
          </cell>
          <cell r="V11">
            <v>-2348521.50575</v>
          </cell>
          <cell r="W11">
            <v>-2895721.9696200001</v>
          </cell>
          <cell r="X11">
            <v>-2895721.9696200001</v>
          </cell>
          <cell r="Y11">
            <v>-2895721.9696200001</v>
          </cell>
          <cell r="Z11">
            <v>-2895721.9696200001</v>
          </cell>
          <cell r="AA11">
            <v>-2895721.9696200001</v>
          </cell>
        </row>
        <row r="12">
          <cell r="A12" t="str">
            <v>Act04</v>
          </cell>
          <cell r="B12" t="str">
            <v>Umorzenia</v>
          </cell>
          <cell r="C12">
            <v>145170</v>
          </cell>
          <cell r="D12">
            <v>149045.66858</v>
          </cell>
          <cell r="E12">
            <v>167347.73466999998</v>
          </cell>
          <cell r="F12">
            <v>149642.31441000002</v>
          </cell>
          <cell r="G12">
            <v>233236.21739000001</v>
          </cell>
          <cell r="H12">
            <v>322681.68647999997</v>
          </cell>
          <cell r="I12">
            <v>160876.133</v>
          </cell>
          <cell r="J12">
            <v>250126.42116999999</v>
          </cell>
          <cell r="K12">
            <v>179183.23027</v>
          </cell>
          <cell r="L12">
            <v>0</v>
          </cell>
          <cell r="M12">
            <v>0</v>
          </cell>
          <cell r="N12">
            <v>0</v>
          </cell>
          <cell r="O12">
            <v>0</v>
          </cell>
          <cell r="P12">
            <v>149045.66858</v>
          </cell>
          <cell r="Q12">
            <v>316393.40325000003</v>
          </cell>
          <cell r="R12">
            <v>466035.71766000002</v>
          </cell>
          <cell r="S12">
            <v>699271.93504999985</v>
          </cell>
          <cell r="T12">
            <v>1021953.6215300001</v>
          </cell>
          <cell r="U12">
            <v>1182829.7545299998</v>
          </cell>
          <cell r="V12">
            <v>1432956.1756999998</v>
          </cell>
          <cell r="W12">
            <v>1612139.40597</v>
          </cell>
          <cell r="X12">
            <v>1612139.40597</v>
          </cell>
          <cell r="Y12">
            <v>1612139.40597</v>
          </cell>
          <cell r="Z12">
            <v>1612139.40597</v>
          </cell>
          <cell r="AA12">
            <v>1612139.40597</v>
          </cell>
        </row>
        <row r="13">
          <cell r="A13" t="str">
            <v>Act05</v>
          </cell>
          <cell r="B13" t="str">
            <v>Dane AT za ostatni dzień roboczy m-ca (+/-)</v>
          </cell>
          <cell r="C13">
            <v>0</v>
          </cell>
          <cell r="D13">
            <v>-5037.7806799999998</v>
          </cell>
          <cell r="E13">
            <v>-5226.9548400000012</v>
          </cell>
          <cell r="F13">
            <v>4185.8451500000001</v>
          </cell>
          <cell r="G13">
            <v>5060.8327899999995</v>
          </cell>
          <cell r="H13">
            <v>-4862.3261900000298</v>
          </cell>
          <cell r="I13">
            <v>-11265.37521</v>
          </cell>
          <cell r="J13">
            <v>-2911.2225399999975</v>
          </cell>
          <cell r="K13">
            <v>5750.3306000000048</v>
          </cell>
          <cell r="L13">
            <v>0</v>
          </cell>
          <cell r="M13">
            <v>0</v>
          </cell>
          <cell r="N13">
            <v>0</v>
          </cell>
          <cell r="O13">
            <v>0</v>
          </cell>
          <cell r="P13">
            <v>-5037.7806799999998</v>
          </cell>
          <cell r="Q13">
            <v>-10264.73552</v>
          </cell>
          <cell r="R13">
            <v>-6078.8903699999992</v>
          </cell>
          <cell r="S13">
            <v>-1018.0575800000013</v>
          </cell>
          <cell r="T13">
            <v>-5880.3837700000313</v>
          </cell>
          <cell r="U13">
            <v>-17145.758980000028</v>
          </cell>
          <cell r="V13">
            <v>-20056.981520000027</v>
          </cell>
          <cell r="W13">
            <v>-14306.650920000022</v>
          </cell>
          <cell r="X13">
            <v>-14306.650920000022</v>
          </cell>
          <cell r="Y13">
            <v>-14306.650920000022</v>
          </cell>
          <cell r="Z13">
            <v>-14306.650920000022</v>
          </cell>
          <cell r="AA13">
            <v>-14306.650920000022</v>
          </cell>
        </row>
        <row r="14">
          <cell r="A14" t="str">
            <v>Act06</v>
          </cell>
          <cell r="B14" t="str">
            <v>Zmiana wartości</v>
          </cell>
          <cell r="C14">
            <v>293737</v>
          </cell>
          <cell r="D14">
            <v>105824.72433999996</v>
          </cell>
          <cell r="E14">
            <v>-229056.3052600011</v>
          </cell>
          <cell r="F14">
            <v>564349.29972999997</v>
          </cell>
          <cell r="G14">
            <v>187815.87202000007</v>
          </cell>
          <cell r="H14">
            <v>-380636.67380999995</v>
          </cell>
          <cell r="I14">
            <v>-384932.87546000013</v>
          </cell>
          <cell r="J14">
            <v>353010.47138000099</v>
          </cell>
          <cell r="K14">
            <v>5650.1085399999974</v>
          </cell>
          <cell r="L14">
            <v>0</v>
          </cell>
          <cell r="M14">
            <v>0</v>
          </cell>
          <cell r="N14">
            <v>0</v>
          </cell>
          <cell r="O14">
            <v>0</v>
          </cell>
          <cell r="P14">
            <v>105824.72433999996</v>
          </cell>
          <cell r="Q14">
            <v>-123231.58092000117</v>
          </cell>
          <cell r="R14">
            <v>441117.71880999877</v>
          </cell>
          <cell r="S14">
            <v>628933.59082999884</v>
          </cell>
          <cell r="T14">
            <v>248296.91701999889</v>
          </cell>
          <cell r="U14">
            <v>-136635.95844000112</v>
          </cell>
          <cell r="V14">
            <v>216374.51293999987</v>
          </cell>
          <cell r="W14">
            <v>222024.62147999989</v>
          </cell>
          <cell r="X14">
            <v>222024.62147999989</v>
          </cell>
          <cell r="Y14">
            <v>222024.62147999989</v>
          </cell>
          <cell r="Z14">
            <v>222024.62147999989</v>
          </cell>
          <cell r="AA14">
            <v>222024.62147999989</v>
          </cell>
        </row>
        <row r="15">
          <cell r="A15" t="str">
            <v>Act07</v>
          </cell>
          <cell r="B15" t="str">
            <v>Bilans zamknięcia</v>
          </cell>
          <cell r="C15">
            <v>10497565.11717</v>
          </cell>
          <cell r="D15">
            <v>10608236.860870002</v>
          </cell>
          <cell r="E15">
            <v>10390290.462150004</v>
          </cell>
          <cell r="F15">
            <v>11010778.754389999</v>
          </cell>
          <cell r="G15">
            <v>11113411.893329998</v>
          </cell>
          <cell r="H15">
            <v>10521277.949779997</v>
          </cell>
          <cell r="I15">
            <v>10038892.948669998</v>
          </cell>
          <cell r="J15">
            <v>10198226.205039999</v>
          </cell>
          <cell r="K15">
            <v>10081858.33729</v>
          </cell>
          <cell r="L15">
            <v>10081858.33729</v>
          </cell>
          <cell r="M15">
            <v>10081858.33729</v>
          </cell>
          <cell r="N15">
            <v>10081858.33729</v>
          </cell>
          <cell r="O15">
            <v>10081858.33729</v>
          </cell>
          <cell r="P15">
            <v>10608236.860870002</v>
          </cell>
          <cell r="Q15">
            <v>10390290.462150004</v>
          </cell>
          <cell r="R15">
            <v>11010778.754389999</v>
          </cell>
          <cell r="S15">
            <v>11113411.893329998</v>
          </cell>
          <cell r="T15">
            <v>10521277.949779997</v>
          </cell>
          <cell r="U15">
            <v>10038892.94867</v>
          </cell>
          <cell r="V15">
            <v>10198226.205039999</v>
          </cell>
          <cell r="W15">
            <v>10081867.77643</v>
          </cell>
          <cell r="X15">
            <v>10081867.77643</v>
          </cell>
          <cell r="Y15">
            <v>10081867.77643</v>
          </cell>
          <cell r="Z15">
            <v>10081867.77643</v>
          </cell>
          <cell r="AA15">
            <v>10081867.77643</v>
          </cell>
        </row>
        <row r="16">
          <cell r="A16" t="str">
            <v>Act08</v>
          </cell>
          <cell r="B16" t="str">
            <v>Średnia wartość funduszu</v>
          </cell>
          <cell r="C16">
            <v>10449697.280971939</v>
          </cell>
          <cell r="D16">
            <v>10679022.978527742</v>
          </cell>
          <cell r="E16">
            <v>10420193.472029643</v>
          </cell>
          <cell r="F16">
            <v>10812808.533354843</v>
          </cell>
          <cell r="G16">
            <v>11181251.829647342</v>
          </cell>
          <cell r="H16">
            <v>10625288.390449349</v>
          </cell>
          <cell r="I16">
            <v>10302420.322902333</v>
          </cell>
          <cell r="J16">
            <v>10161288.223612249</v>
          </cell>
          <cell r="K16">
            <v>10163592.713573549</v>
          </cell>
          <cell r="L16">
            <v>0</v>
          </cell>
          <cell r="M16">
            <v>0</v>
          </cell>
          <cell r="N16">
            <v>0</v>
          </cell>
          <cell r="O16">
            <v>0</v>
          </cell>
          <cell r="P16">
            <v>10679022.978527742</v>
          </cell>
          <cell r="Q16">
            <v>10556188.636460852</v>
          </cell>
          <cell r="R16">
            <v>10644579.934279891</v>
          </cell>
          <cell r="S16">
            <v>10778747.908121752</v>
          </cell>
          <cell r="T16">
            <v>10747242.97403007</v>
          </cell>
          <cell r="U16">
            <v>10673515.462793428</v>
          </cell>
          <cell r="V16">
            <v>10598614.309894292</v>
          </cell>
          <cell r="W16">
            <v>10543117.727647614</v>
          </cell>
          <cell r="X16">
            <v>9384533.3619720526</v>
          </cell>
          <cell r="Y16">
            <v>8427557.9204551633</v>
          </cell>
          <cell r="Z16">
            <v>7670591.6401747614</v>
          </cell>
          <cell r="AA16">
            <v>7019116.7337489575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25696.58439</v>
          </cell>
          <cell r="D19">
            <v>26358.034489999998</v>
          </cell>
          <cell r="E19">
            <v>23025.147979999998</v>
          </cell>
          <cell r="F19">
            <v>26567.336439999992</v>
          </cell>
          <cell r="G19">
            <v>26700.600740000002</v>
          </cell>
          <cell r="H19">
            <v>26120.932519999991</v>
          </cell>
          <cell r="I19">
            <v>24378.058830000002</v>
          </cell>
          <cell r="J19">
            <v>24842.777470000008</v>
          </cell>
          <cell r="K19">
            <v>25065.351729999998</v>
          </cell>
          <cell r="L19">
            <v>0</v>
          </cell>
          <cell r="M19">
            <v>0</v>
          </cell>
          <cell r="N19">
            <v>0</v>
          </cell>
          <cell r="O19">
            <v>0</v>
          </cell>
          <cell r="P19">
            <v>26358.034489999998</v>
          </cell>
          <cell r="Q19">
            <v>49383.182469999992</v>
          </cell>
          <cell r="R19">
            <v>75950.518910000013</v>
          </cell>
          <cell r="S19">
            <v>102651.11965000002</v>
          </cell>
          <cell r="T19">
            <v>128772.05217000001</v>
          </cell>
          <cell r="U19">
            <v>153150.111</v>
          </cell>
          <cell r="V19">
            <v>177992.88847000003</v>
          </cell>
          <cell r="W19">
            <v>203058.2402</v>
          </cell>
          <cell r="X19">
            <v>203058.2402</v>
          </cell>
          <cell r="Y19">
            <v>203058.2402</v>
          </cell>
          <cell r="Z19">
            <v>203058.2402</v>
          </cell>
          <cell r="AA19">
            <v>203058.2402</v>
          </cell>
        </row>
        <row r="20">
          <cell r="A20" t="str">
            <v>Act12</v>
          </cell>
          <cell r="B20" t="str">
            <v>Opłata dystrybucyjna TFI</v>
          </cell>
          <cell r="C20">
            <v>383.54183000000012</v>
          </cell>
          <cell r="D20">
            <v>708.952</v>
          </cell>
          <cell r="E20">
            <v>568.89753000000007</v>
          </cell>
          <cell r="F20">
            <v>550.64551999999992</v>
          </cell>
          <cell r="G20">
            <v>619.85914000000002</v>
          </cell>
          <cell r="H20">
            <v>380.87049000000002</v>
          </cell>
          <cell r="I20">
            <v>153.71681999999998</v>
          </cell>
          <cell r="J20">
            <v>177.64707999999996</v>
          </cell>
          <cell r="K20">
            <v>141.12547000000001</v>
          </cell>
          <cell r="L20">
            <v>0</v>
          </cell>
          <cell r="M20">
            <v>0</v>
          </cell>
          <cell r="N20">
            <v>0</v>
          </cell>
          <cell r="O20">
            <v>0</v>
          </cell>
          <cell r="P20">
            <v>708.952</v>
          </cell>
          <cell r="Q20">
            <v>1277.8495300000002</v>
          </cell>
          <cell r="R20">
            <v>1828.49505</v>
          </cell>
          <cell r="S20">
            <v>2448.3541899999996</v>
          </cell>
          <cell r="T20">
            <v>2829.2246800000003</v>
          </cell>
          <cell r="U20">
            <v>2982.9414999999995</v>
          </cell>
          <cell r="V20">
            <v>3160.5885799999996</v>
          </cell>
          <cell r="W20">
            <v>3301.7140499999996</v>
          </cell>
          <cell r="X20">
            <v>3301.7140499999996</v>
          </cell>
          <cell r="Y20">
            <v>3301.7140499999996</v>
          </cell>
          <cell r="Z20">
            <v>3301.7140499999996</v>
          </cell>
          <cell r="AA20">
            <v>3301.7140499999996</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117.39516</v>
          </cell>
          <cell r="D22">
            <v>132.72492</v>
          </cell>
          <cell r="E22">
            <v>145.74757000000002</v>
          </cell>
          <cell r="F22">
            <v>132.66674</v>
          </cell>
          <cell r="G22">
            <v>160.74759</v>
          </cell>
          <cell r="H22">
            <v>235.44036000000003</v>
          </cell>
          <cell r="I22">
            <v>96.509830000000008</v>
          </cell>
          <cell r="J22">
            <v>75.202289999999991</v>
          </cell>
          <cell r="K22">
            <v>92.315560000000005</v>
          </cell>
          <cell r="L22">
            <v>0</v>
          </cell>
          <cell r="M22">
            <v>0</v>
          </cell>
          <cell r="N22">
            <v>0</v>
          </cell>
          <cell r="O22">
            <v>0</v>
          </cell>
          <cell r="P22">
            <v>132.72492</v>
          </cell>
          <cell r="Q22">
            <v>278.47248999999994</v>
          </cell>
          <cell r="R22">
            <v>411.13922999999994</v>
          </cell>
          <cell r="S22">
            <v>571.88682000000006</v>
          </cell>
          <cell r="T22">
            <v>807.32718</v>
          </cell>
          <cell r="U22">
            <v>903.83700999999996</v>
          </cell>
          <cell r="V22">
            <v>979.03930000000003</v>
          </cell>
          <cell r="W22">
            <v>1071.3548599999999</v>
          </cell>
          <cell r="X22">
            <v>1071.3548599999999</v>
          </cell>
          <cell r="Y22">
            <v>1071.3548599999999</v>
          </cell>
          <cell r="Z22">
            <v>1071.3548599999999</v>
          </cell>
          <cell r="AA22">
            <v>1071.3548599999999</v>
          </cell>
        </row>
        <row r="23">
          <cell r="A23" t="str">
            <v>Act131</v>
          </cell>
          <cell r="B23" t="str">
            <v>Opłata dodatkowa</v>
          </cell>
          <cell r="C23">
            <v>56.546590000000002</v>
          </cell>
          <cell r="D23">
            <v>64.746639999999985</v>
          </cell>
          <cell r="E23">
            <v>133.90209999999999</v>
          </cell>
          <cell r="F23">
            <v>41.106009999999998</v>
          </cell>
          <cell r="G23">
            <v>65.112349999999992</v>
          </cell>
          <cell r="H23">
            <v>235.26474999999999</v>
          </cell>
          <cell r="I23">
            <v>64.625370000000004</v>
          </cell>
          <cell r="J23">
            <v>26.408079999999998</v>
          </cell>
          <cell r="K23">
            <v>48.544060000000002</v>
          </cell>
          <cell r="L23">
            <v>0</v>
          </cell>
          <cell r="M23">
            <v>0</v>
          </cell>
          <cell r="N23">
            <v>0</v>
          </cell>
          <cell r="O23">
            <v>0</v>
          </cell>
          <cell r="P23">
            <v>64.746639999999985</v>
          </cell>
          <cell r="Q23">
            <v>198.64874000000003</v>
          </cell>
          <cell r="R23">
            <v>239.75475000000003</v>
          </cell>
          <cell r="S23">
            <v>304.86710000000005</v>
          </cell>
          <cell r="T23">
            <v>540.13185000000021</v>
          </cell>
          <cell r="U23">
            <v>604.75721999999985</v>
          </cell>
          <cell r="V23">
            <v>631.1653</v>
          </cell>
          <cell r="W23">
            <v>679.70936000000006</v>
          </cell>
          <cell r="X23">
            <v>679.70936000000006</v>
          </cell>
          <cell r="Y23">
            <v>679.70936000000006</v>
          </cell>
          <cell r="Z23">
            <v>679.70936000000006</v>
          </cell>
          <cell r="AA23">
            <v>679.70936000000006</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26254.06797</v>
          </cell>
          <cell r="D25">
            <v>27264.458050000001</v>
          </cell>
          <cell r="E25">
            <v>23873.695179999995</v>
          </cell>
          <cell r="F25">
            <v>27291.75470999999</v>
          </cell>
          <cell r="G25">
            <v>27546.319820000001</v>
          </cell>
          <cell r="H25">
            <v>26972.508119999991</v>
          </cell>
          <cell r="I25">
            <v>24692.910850000004</v>
          </cell>
          <cell r="J25">
            <v>25122.034920000009</v>
          </cell>
          <cell r="K25">
            <v>25347.336819999997</v>
          </cell>
          <cell r="L25">
            <v>0</v>
          </cell>
          <cell r="M25">
            <v>0</v>
          </cell>
          <cell r="N25">
            <v>0</v>
          </cell>
          <cell r="O25">
            <v>0</v>
          </cell>
          <cell r="P25">
            <v>27264.458050000001</v>
          </cell>
          <cell r="Q25">
            <v>51138.153229999989</v>
          </cell>
          <cell r="R25">
            <v>78429.907940000005</v>
          </cell>
          <cell r="S25">
            <v>105976.22776000002</v>
          </cell>
          <cell r="T25">
            <v>132948.73588000002</v>
          </cell>
          <cell r="U25">
            <v>157641.64672999998</v>
          </cell>
          <cell r="V25">
            <v>182763.68165000004</v>
          </cell>
          <cell r="W25">
            <v>208111.01847000001</v>
          </cell>
          <cell r="X25">
            <v>208111.01847000001</v>
          </cell>
          <cell r="Y25">
            <v>208111.01847000001</v>
          </cell>
          <cell r="Z25">
            <v>208111.01847000001</v>
          </cell>
          <cell r="AA25">
            <v>208111.01847000001</v>
          </cell>
        </row>
        <row r="26">
          <cell r="A26" t="str">
            <v>Act16</v>
          </cell>
          <cell r="B26" t="str">
            <v>Zarządzanie aktywami funduszy</v>
          </cell>
          <cell r="C26">
            <v>-2752.0706399999999</v>
          </cell>
          <cell r="D26">
            <v>-2834.3535799999995</v>
          </cell>
          <cell r="E26">
            <v>-2476.53078</v>
          </cell>
          <cell r="F26">
            <v>-2837.7732999999998</v>
          </cell>
          <cell r="G26">
            <v>-2867.0776299999998</v>
          </cell>
          <cell r="H26">
            <v>-2818.1667499999999</v>
          </cell>
          <cell r="I26">
            <v>-2632.46414</v>
          </cell>
          <cell r="J26">
            <v>-2678.9327599999997</v>
          </cell>
          <cell r="K26">
            <v>-2685.4509199999998</v>
          </cell>
          <cell r="L26">
            <v>0</v>
          </cell>
          <cell r="M26">
            <v>0</v>
          </cell>
          <cell r="N26">
            <v>0</v>
          </cell>
          <cell r="O26">
            <v>0</v>
          </cell>
          <cell r="P26">
            <v>-2834.3535799999995</v>
          </cell>
          <cell r="Q26">
            <v>-5310.8843599999991</v>
          </cell>
          <cell r="R26">
            <v>-8148.6576599999999</v>
          </cell>
          <cell r="S26">
            <v>-11015.735290000001</v>
          </cell>
          <cell r="T26">
            <v>-13833.902040000001</v>
          </cell>
          <cell r="U26">
            <v>-16466.366179999997</v>
          </cell>
          <cell r="V26">
            <v>-19145.298940000001</v>
          </cell>
          <cell r="W26">
            <v>-21830.749860000004</v>
          </cell>
          <cell r="X26">
            <v>-21830.749860000004</v>
          </cell>
          <cell r="Y26">
            <v>-21830.749860000004</v>
          </cell>
          <cell r="Z26">
            <v>-21830.749860000004</v>
          </cell>
          <cell r="AA26">
            <v>-21830.749860000004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-8892.4994700000007</v>
          </cell>
          <cell r="D32">
            <v>-9392.8128499999966</v>
          </cell>
          <cell r="E32">
            <v>-8154.86085</v>
          </cell>
          <cell r="F32">
            <v>-10180.92541</v>
          </cell>
          <cell r="G32">
            <v>-10327.244809999998</v>
          </cell>
          <cell r="H32">
            <v>-9990.7044500000011</v>
          </cell>
          <cell r="I32">
            <v>-9299.1651100000017</v>
          </cell>
          <cell r="J32">
            <v>-9485.4926099999993</v>
          </cell>
          <cell r="K32">
            <v>-9545.1071300000021</v>
          </cell>
          <cell r="L32">
            <v>0</v>
          </cell>
          <cell r="M32">
            <v>0</v>
          </cell>
          <cell r="N32">
            <v>0</v>
          </cell>
          <cell r="O32">
            <v>0</v>
          </cell>
          <cell r="P32">
            <v>-9392.8128499999966</v>
          </cell>
          <cell r="Q32">
            <v>-17547.673700000003</v>
          </cell>
          <cell r="R32">
            <v>-27728.599110000003</v>
          </cell>
          <cell r="S32">
            <v>-38055.843920000007</v>
          </cell>
          <cell r="T32">
            <v>-48046.548369999997</v>
          </cell>
          <cell r="U32">
            <v>-57345.713479999991</v>
          </cell>
          <cell r="V32">
            <v>-66831.206090000022</v>
          </cell>
          <cell r="W32">
            <v>-76376.313220000011</v>
          </cell>
          <cell r="X32">
            <v>-76376.313220000011</v>
          </cell>
          <cell r="Y32">
            <v>-76376.313220000011</v>
          </cell>
          <cell r="Z32">
            <v>-76376.313220000011</v>
          </cell>
          <cell r="AA32">
            <v>-76376.313220000011</v>
          </cell>
        </row>
        <row r="33">
          <cell r="A33" t="str">
            <v>Act23</v>
          </cell>
          <cell r="B33" t="str">
            <v>Inni dystrybutorzy ( w tym świadczenia dod.)</v>
          </cell>
          <cell r="C33">
            <v>-2026.0060699999997</v>
          </cell>
          <cell r="D33">
            <v>-3846.1176300000002</v>
          </cell>
          <cell r="E33">
            <v>-3391.3324300000004</v>
          </cell>
          <cell r="F33">
            <v>-3951.3383100000005</v>
          </cell>
          <cell r="G33">
            <v>-3953.8512299999998</v>
          </cell>
          <cell r="H33">
            <v>-3849.7964400000001</v>
          </cell>
          <cell r="I33">
            <v>-3484.2499900000007</v>
          </cell>
          <cell r="J33">
            <v>-3492.99017</v>
          </cell>
          <cell r="K33">
            <v>-3447.5889999999999</v>
          </cell>
          <cell r="L33">
            <v>0</v>
          </cell>
          <cell r="M33">
            <v>0</v>
          </cell>
          <cell r="N33">
            <v>0</v>
          </cell>
          <cell r="O33">
            <v>0</v>
          </cell>
          <cell r="P33">
            <v>-3846.1176300000002</v>
          </cell>
          <cell r="Q33">
            <v>-7237.4500599999983</v>
          </cell>
          <cell r="R33">
            <v>-11188.788369999998</v>
          </cell>
          <cell r="S33">
            <v>-15142.6396</v>
          </cell>
          <cell r="T33">
            <v>-18992.436039999997</v>
          </cell>
          <cell r="U33">
            <v>-22476.686030000001</v>
          </cell>
          <cell r="V33">
            <v>-25969.676200000002</v>
          </cell>
          <cell r="W33">
            <v>-29417.265199999994</v>
          </cell>
          <cell r="X33">
            <v>-29417.265199999994</v>
          </cell>
          <cell r="Y33">
            <v>-29417.265199999994</v>
          </cell>
          <cell r="Z33">
            <v>-29417.265199999994</v>
          </cell>
          <cell r="AA33">
            <v>-29417.265199999994</v>
          </cell>
        </row>
        <row r="34">
          <cell r="A34" t="str">
            <v>Act231</v>
          </cell>
          <cell r="B34" t="str">
            <v>Agent transferowy</v>
          </cell>
          <cell r="C34">
            <v>-931.89652000000001</v>
          </cell>
          <cell r="D34">
            <v>-1167.3864600000002</v>
          </cell>
          <cell r="E34">
            <v>-1218.7775100000001</v>
          </cell>
          <cell r="F34">
            <v>-240.74138000000002</v>
          </cell>
          <cell r="G34">
            <v>-58.162629999999993</v>
          </cell>
          <cell r="H34">
            <v>-109.62697000000001</v>
          </cell>
          <cell r="I34">
            <v>-207.50916000000001</v>
          </cell>
          <cell r="J34">
            <v>-107.71247</v>
          </cell>
          <cell r="K34">
            <v>-105.54297</v>
          </cell>
          <cell r="L34">
            <v>0</v>
          </cell>
          <cell r="M34">
            <v>0</v>
          </cell>
          <cell r="N34">
            <v>0</v>
          </cell>
          <cell r="O34">
            <v>0</v>
          </cell>
          <cell r="P34">
            <v>-1167.3864600000002</v>
          </cell>
          <cell r="Q34">
            <v>-2386.1639700000001</v>
          </cell>
          <cell r="R34">
            <v>-2626.9053500000005</v>
          </cell>
          <cell r="S34">
            <v>-2685.0679800000007</v>
          </cell>
          <cell r="T34">
            <v>-2794.6949499999992</v>
          </cell>
          <cell r="U34">
            <v>-3002.2041099999992</v>
          </cell>
          <cell r="V34">
            <v>-3109.9165799999996</v>
          </cell>
          <cell r="W34">
            <v>-3215.4595499999991</v>
          </cell>
          <cell r="X34">
            <v>-3215.4595499999991</v>
          </cell>
          <cell r="Y34">
            <v>-3215.4595499999991</v>
          </cell>
          <cell r="Z34">
            <v>-3215.4595499999991</v>
          </cell>
          <cell r="AA34">
            <v>-3215.4595499999991</v>
          </cell>
        </row>
        <row r="35">
          <cell r="A35" t="str">
            <v>Act24</v>
          </cell>
          <cell r="B35" t="str">
            <v>Usługi zewnętrzne</v>
          </cell>
          <cell r="C35">
            <v>-605.84651000000019</v>
          </cell>
          <cell r="D35">
            <v>-500.16156999999993</v>
          </cell>
          <cell r="E35">
            <v>-487.14952000000005</v>
          </cell>
          <cell r="F35">
            <v>-501.41659000000004</v>
          </cell>
          <cell r="G35">
            <v>-515.47564999999997</v>
          </cell>
          <cell r="H35">
            <v>-524.43931999999995</v>
          </cell>
          <cell r="I35">
            <v>-468.94184999999999</v>
          </cell>
          <cell r="J35">
            <v>-474.59672999999998</v>
          </cell>
          <cell r="K35">
            <v>-451.13580000000002</v>
          </cell>
          <cell r="L35">
            <v>0</v>
          </cell>
          <cell r="M35">
            <v>0</v>
          </cell>
          <cell r="N35">
            <v>0</v>
          </cell>
          <cell r="O35">
            <v>0</v>
          </cell>
          <cell r="P35">
            <v>-500.16156999999993</v>
          </cell>
          <cell r="Q35">
            <v>-987.31108999999992</v>
          </cell>
          <cell r="R35">
            <v>-1488.7276799999997</v>
          </cell>
          <cell r="S35">
            <v>-2004.2033300000003</v>
          </cell>
          <cell r="T35">
            <v>-2528.6426500000002</v>
          </cell>
          <cell r="U35">
            <v>-2997.5844999999999</v>
          </cell>
          <cell r="V35">
            <v>-3472.1812300000001</v>
          </cell>
          <cell r="W35">
            <v>-3923.3170300000002</v>
          </cell>
          <cell r="X35">
            <v>-3923.3170300000002</v>
          </cell>
          <cell r="Y35">
            <v>-3923.3170300000002</v>
          </cell>
          <cell r="Z35">
            <v>-3923.3170300000002</v>
          </cell>
          <cell r="AA35">
            <v>-3923.3170300000002</v>
          </cell>
        </row>
        <row r="36">
          <cell r="A36" t="str">
            <v>Act25</v>
          </cell>
          <cell r="B36" t="str">
            <v>Koszty obowiązkowe</v>
          </cell>
          <cell r="C36">
            <v>-33.451140000000002</v>
          </cell>
          <cell r="D36">
            <v>-47.323539999999994</v>
          </cell>
          <cell r="E36">
            <v>-40.491780000000006</v>
          </cell>
          <cell r="F36">
            <v>-40.951340000000002</v>
          </cell>
          <cell r="G36">
            <v>-60.545819999999992</v>
          </cell>
          <cell r="H36">
            <v>-75.71732999999999</v>
          </cell>
          <cell r="I36">
            <v>-65.574860000000001</v>
          </cell>
          <cell r="J36">
            <v>-81.855149999999995</v>
          </cell>
          <cell r="K36">
            <v>-128.17704000000001</v>
          </cell>
          <cell r="L36">
            <v>0</v>
          </cell>
          <cell r="M36">
            <v>0</v>
          </cell>
          <cell r="N36">
            <v>0</v>
          </cell>
          <cell r="O36">
            <v>0</v>
          </cell>
          <cell r="P36">
            <v>-47.323539999999994</v>
          </cell>
          <cell r="Q36">
            <v>-87.815320000000014</v>
          </cell>
          <cell r="R36">
            <v>-128.76666</v>
          </cell>
          <cell r="S36">
            <v>-189.31247999999999</v>
          </cell>
          <cell r="T36">
            <v>-265.02981000000005</v>
          </cell>
          <cell r="U36">
            <v>-330.60467</v>
          </cell>
          <cell r="V36">
            <v>-412.45982000000004</v>
          </cell>
          <cell r="W36">
            <v>-540.63685999999996</v>
          </cell>
          <cell r="X36">
            <v>-540.63685999999996</v>
          </cell>
          <cell r="Y36">
            <v>-540.63685999999996</v>
          </cell>
          <cell r="Z36">
            <v>-540.63685999999996</v>
          </cell>
          <cell r="AA36">
            <v>-540.63685999999996</v>
          </cell>
        </row>
        <row r="37">
          <cell r="A37" t="str">
            <v>Act26</v>
          </cell>
          <cell r="B37" t="str">
            <v>Koszty poza Grupą BZWBK</v>
          </cell>
          <cell r="C37">
            <v>-3597.2002400000001</v>
          </cell>
          <cell r="D37">
            <v>-5560.9892000000009</v>
          </cell>
          <cell r="E37">
            <v>-5137.7512400000005</v>
          </cell>
          <cell r="F37">
            <v>-4734.4476199999999</v>
          </cell>
          <cell r="G37">
            <v>-4588.0353299999997</v>
          </cell>
          <cell r="H37">
            <v>-4559.5800600000002</v>
          </cell>
          <cell r="I37">
            <v>-4226.2758600000006</v>
          </cell>
          <cell r="J37">
            <v>-4157.15452</v>
          </cell>
          <cell r="K37">
            <v>-4132.44481</v>
          </cell>
          <cell r="L37">
            <v>0</v>
          </cell>
          <cell r="M37">
            <v>0</v>
          </cell>
          <cell r="N37">
            <v>0</v>
          </cell>
          <cell r="O37">
            <v>0</v>
          </cell>
          <cell r="P37">
            <v>-5560.9892000000009</v>
          </cell>
          <cell r="Q37">
            <v>-10698.740439999998</v>
          </cell>
          <cell r="R37">
            <v>-15433.188059999999</v>
          </cell>
          <cell r="S37">
            <v>-20021.223390000003</v>
          </cell>
          <cell r="T37">
            <v>-24580.803449999999</v>
          </cell>
          <cell r="U37">
            <v>-28807.079310000001</v>
          </cell>
          <cell r="V37">
            <v>-32964.233829999997</v>
          </cell>
          <cell r="W37">
            <v>-37096.678639999991</v>
          </cell>
          <cell r="X37">
            <v>-37096.678639999991</v>
          </cell>
          <cell r="Y37">
            <v>-37096.678639999991</v>
          </cell>
          <cell r="Z37">
            <v>-37096.678639999991</v>
          </cell>
          <cell r="AA37">
            <v>-37096.678639999991</v>
          </cell>
        </row>
        <row r="38">
          <cell r="A38" t="str">
            <v>Act27</v>
          </cell>
          <cell r="B38" t="str">
            <v>Dochody netto Grupy</v>
          </cell>
          <cell r="C38">
            <v>22656.867730000002</v>
          </cell>
          <cell r="D38">
            <v>21703.468850000005</v>
          </cell>
          <cell r="E38">
            <v>18735.943939999997</v>
          </cell>
          <cell r="F38">
            <v>22557.307090000002</v>
          </cell>
          <cell r="G38">
            <v>22958.284490000002</v>
          </cell>
          <cell r="H38">
            <v>22412.928060000002</v>
          </cell>
          <cell r="I38">
            <v>20466.634990000002</v>
          </cell>
          <cell r="J38">
            <v>20964.880399999998</v>
          </cell>
          <cell r="K38">
            <v>21214.892009999992</v>
          </cell>
          <cell r="L38">
            <v>0</v>
          </cell>
          <cell r="M38">
            <v>0</v>
          </cell>
          <cell r="N38">
            <v>0</v>
          </cell>
          <cell r="O38">
            <v>0</v>
          </cell>
          <cell r="P38">
            <v>21703.468850000005</v>
          </cell>
          <cell r="Q38">
            <v>40439.412789999995</v>
          </cell>
          <cell r="R38">
            <v>62996.719880000011</v>
          </cell>
          <cell r="S38">
            <v>85955.004369999995</v>
          </cell>
          <cell r="T38">
            <v>108367.93243</v>
          </cell>
          <cell r="U38">
            <v>128834.56741999999</v>
          </cell>
          <cell r="V38">
            <v>149799.44782000006</v>
          </cell>
          <cell r="W38">
            <v>171014.33983000001</v>
          </cell>
          <cell r="X38">
            <v>171014.33983000001</v>
          </cell>
          <cell r="Y38">
            <v>171014.33983000001</v>
          </cell>
          <cell r="Z38">
            <v>171014.33983000001</v>
          </cell>
          <cell r="AA38">
            <v>171014.33983000001</v>
          </cell>
        </row>
        <row r="39">
          <cell r="A39" t="str">
            <v>Act28</v>
          </cell>
          <cell r="B39" t="str">
            <v>Dochody netto TFI</v>
          </cell>
          <cell r="C39">
            <v>13764.368260000001</v>
          </cell>
          <cell r="D39">
            <v>12310.655999999999</v>
          </cell>
          <cell r="E39">
            <v>10581.08309</v>
          </cell>
          <cell r="F39">
            <v>12376.381680000004</v>
          </cell>
          <cell r="G39">
            <v>12631.039680000005</v>
          </cell>
          <cell r="H39">
            <v>12422.223610000006</v>
          </cell>
          <cell r="I39">
            <v>11167.469880000001</v>
          </cell>
          <cell r="J39">
            <v>11479.387789999997</v>
          </cell>
          <cell r="K39">
            <v>11669.784879999999</v>
          </cell>
          <cell r="L39">
            <v>0</v>
          </cell>
          <cell r="M39">
            <v>0</v>
          </cell>
          <cell r="N39">
            <v>0</v>
          </cell>
          <cell r="O39">
            <v>0</v>
          </cell>
          <cell r="P39">
            <v>12310.655999999999</v>
          </cell>
          <cell r="Q39">
            <v>22891.739090000003</v>
          </cell>
          <cell r="R39">
            <v>35268.120770000001</v>
          </cell>
          <cell r="S39">
            <v>47899.16045000001</v>
          </cell>
          <cell r="T39">
            <v>60321.384059999997</v>
          </cell>
          <cell r="U39">
            <v>71488.853940000015</v>
          </cell>
          <cell r="V39">
            <v>82968.241730000009</v>
          </cell>
          <cell r="W39">
            <v>94638.026610000001</v>
          </cell>
          <cell r="X39">
            <v>94638.026610000001</v>
          </cell>
          <cell r="Y39">
            <v>94638.026610000001</v>
          </cell>
          <cell r="Z39">
            <v>94638.026610000001</v>
          </cell>
          <cell r="AA39">
            <v>94638.026610000001</v>
          </cell>
        </row>
        <row r="40">
          <cell r="A40" t="str">
            <v>Act29</v>
          </cell>
          <cell r="B40" t="str">
            <v>Marża - Przychód</v>
          </cell>
          <cell r="C40">
            <v>2.9581763892258771E-2</v>
          </cell>
          <cell r="D40">
            <v>3.0060522083157602E-2</v>
          </cell>
          <cell r="E40">
            <v>2.9866112385156768E-2</v>
          </cell>
          <cell r="F40">
            <v>2.9718310579475764E-2</v>
          </cell>
          <cell r="G40">
            <v>2.9974004364581412E-2</v>
          </cell>
          <cell r="H40">
            <v>2.9889026953450235E-2</v>
          </cell>
          <cell r="I40">
            <v>2.91611491208341E-2</v>
          </cell>
          <cell r="J40">
            <v>2.9109665523518444E-2</v>
          </cell>
          <cell r="K40">
            <v>2.9364070173361439E-2</v>
          </cell>
          <cell r="L40">
            <v>0</v>
          </cell>
          <cell r="M40">
            <v>0</v>
          </cell>
          <cell r="N40">
            <v>0</v>
          </cell>
          <cell r="O40">
            <v>0</v>
          </cell>
          <cell r="P40">
            <v>3.0060522083157602E-2</v>
          </cell>
          <cell r="Q40">
            <v>2.9969448466032892E-2</v>
          </cell>
          <cell r="R40">
            <v>2.9881578308547485E-2</v>
          </cell>
          <cell r="S40">
            <v>2.9905547674399298E-2</v>
          </cell>
          <cell r="T40">
            <v>2.9902194490276861E-2</v>
          </cell>
          <cell r="U40">
            <v>2.9783639658514809E-2</v>
          </cell>
          <cell r="V40">
            <v>2.9689153379788218E-2</v>
          </cell>
          <cell r="W40">
            <v>2.9649174727266067E-2</v>
          </cell>
          <cell r="X40">
            <v>2.9649174727266067E-2</v>
          </cell>
          <cell r="Y40">
            <v>2.9649174727266078E-2</v>
          </cell>
          <cell r="Z40">
            <v>2.9649174727266064E-2</v>
          </cell>
          <cell r="AA40">
            <v>2.9649174727266074E-2</v>
          </cell>
        </row>
        <row r="41">
          <cell r="A41" t="str">
            <v>Act30</v>
          </cell>
          <cell r="B41" t="str">
            <v>Marża z tyt. Zarządzania</v>
          </cell>
          <cell r="C41">
            <v>2.8953619421229915E-2</v>
          </cell>
          <cell r="D41">
            <v>2.9061141666642247E-2</v>
          </cell>
          <cell r="E41">
            <v>2.8804575582905025E-2</v>
          </cell>
          <cell r="F41">
            <v>2.8929483061199034E-2</v>
          </cell>
          <cell r="G41">
            <v>2.9053751221483706E-2</v>
          </cell>
          <cell r="H41">
            <v>2.894537106694306E-2</v>
          </cell>
          <cell r="I41">
            <v>2.8789323913105864E-2</v>
          </cell>
          <cell r="J41">
            <v>2.8786081427312173E-2</v>
          </cell>
          <cell r="K41">
            <v>2.9037399563766341E-2</v>
          </cell>
          <cell r="L41">
            <v>0</v>
          </cell>
          <cell r="M41">
            <v>0</v>
          </cell>
          <cell r="N41">
            <v>0</v>
          </cell>
          <cell r="O41">
            <v>0</v>
          </cell>
          <cell r="P41">
            <v>2.9061141666642247E-2</v>
          </cell>
          <cell r="Q41">
            <v>2.8940950125182375E-2</v>
          </cell>
          <cell r="R41">
            <v>2.8936937935974606E-2</v>
          </cell>
          <cell r="S41">
            <v>2.8967231778391632E-2</v>
          </cell>
          <cell r="T41">
            <v>2.8962794744998202E-2</v>
          </cell>
          <cell r="U41">
            <v>2.893504232100548E-2</v>
          </cell>
          <cell r="V41">
            <v>2.8914159085596251E-2</v>
          </cell>
          <cell r="W41">
            <v>2.8929315169195821E-2</v>
          </cell>
          <cell r="X41">
            <v>2.8929315169195821E-2</v>
          </cell>
          <cell r="Y41">
            <v>2.8929315169195828E-2</v>
          </cell>
          <cell r="Z41">
            <v>2.8929315169195821E-2</v>
          </cell>
          <cell r="AA41">
            <v>2.8929315169195828E-2</v>
          </cell>
        </row>
        <row r="42">
          <cell r="A42" t="str">
            <v>Act31</v>
          </cell>
          <cell r="B42" t="str">
            <v>Marża z tyt. dystrybucji</v>
          </cell>
          <cell r="C42">
            <v>2.9114649106160104E-3</v>
          </cell>
          <cell r="D42">
            <v>4.433775095079983E-3</v>
          </cell>
          <cell r="E42">
            <v>3.0851485122795736E-3</v>
          </cell>
          <cell r="F42">
            <v>2.7238662069322983E-3</v>
          </cell>
          <cell r="G42">
            <v>4.3086266230727742E-3</v>
          </cell>
          <cell r="H42">
            <v>3.2451176219345157E-3</v>
          </cell>
          <cell r="I42">
            <v>2.0539755225161297E-3</v>
          </cell>
          <cell r="J42">
            <v>2.9851760641512637E-3</v>
          </cell>
          <cell r="K42">
            <v>2.7346399846571719E-3</v>
          </cell>
          <cell r="L42">
            <v>0</v>
          </cell>
          <cell r="M42">
            <v>0</v>
          </cell>
          <cell r="N42">
            <v>0</v>
          </cell>
          <cell r="O42">
            <v>0</v>
          </cell>
          <cell r="P42">
            <v>4.433775095079983E-3</v>
          </cell>
          <cell r="Q42">
            <v>3.7114766162305722E-3</v>
          </cell>
          <cell r="R42">
            <v>3.3461179191366778E-3</v>
          </cell>
          <cell r="S42">
            <v>3.5467082694210336E-3</v>
          </cell>
          <cell r="T42">
            <v>3.5028831643793327E-3</v>
          </cell>
          <cell r="U42">
            <v>3.3800146309199077E-3</v>
          </cell>
          <cell r="V42">
            <v>3.3550720395048475E-3</v>
          </cell>
          <cell r="W42">
            <v>3.3228486976874831E-3</v>
          </cell>
          <cell r="X42">
            <v>3.3228486976874831E-3</v>
          </cell>
          <cell r="Y42">
            <v>3.3228486976874831E-3</v>
          </cell>
          <cell r="Z42">
            <v>3.3228486976874831E-3</v>
          </cell>
          <cell r="AA42">
            <v>3.3228486976874831E-3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10217621.11717</v>
          </cell>
          <cell r="D45">
            <v>10497565.11717</v>
          </cell>
          <cell r="E45">
            <v>10608235.987170001</v>
          </cell>
          <cell r="F45">
            <v>10390290.334150003</v>
          </cell>
          <cell r="G45">
            <v>10563776.364943447</v>
          </cell>
          <cell r="H45">
            <v>10698332.74674106</v>
          </cell>
          <cell r="I45">
            <v>10838117.96343804</v>
          </cell>
          <cell r="J45">
            <v>10991041.967231389</v>
          </cell>
          <cell r="K45">
            <v>11164115.826104639</v>
          </cell>
          <cell r="L45">
            <v>11396305.701525409</v>
          </cell>
          <cell r="M45">
            <v>11633081.908170387</v>
          </cell>
          <cell r="N45">
            <v>11922354.558462586</v>
          </cell>
          <cell r="O45">
            <v>12211292.98031095</v>
          </cell>
          <cell r="P45">
            <v>10497565.11717</v>
          </cell>
          <cell r="Q45">
            <v>10497565.11717</v>
          </cell>
          <cell r="R45">
            <v>10497565.11717</v>
          </cell>
          <cell r="S45">
            <v>10497565.11717</v>
          </cell>
          <cell r="T45">
            <v>10497565.11717</v>
          </cell>
          <cell r="U45">
            <v>10497565.11717</v>
          </cell>
          <cell r="V45">
            <v>10497565.11717</v>
          </cell>
          <cell r="W45">
            <v>10497565.11717</v>
          </cell>
          <cell r="X45">
            <v>10497565.11717</v>
          </cell>
          <cell r="Y45">
            <v>10497565.11717</v>
          </cell>
          <cell r="Z45">
            <v>10497565.11717</v>
          </cell>
          <cell r="AA45">
            <v>10497565.11717</v>
          </cell>
        </row>
        <row r="46">
          <cell r="A46" t="str">
            <v>Pln02</v>
          </cell>
          <cell r="B46" t="str">
            <v>Sprzedaż całkowita</v>
          </cell>
          <cell r="C46">
            <v>131735</v>
          </cell>
          <cell r="D46">
            <v>159898</v>
          </cell>
          <cell r="E46">
            <v>184398.75024999998</v>
          </cell>
          <cell r="F46">
            <v>410411.9444444445</v>
          </cell>
          <cell r="G46">
            <v>214640.27777777781</v>
          </cell>
          <cell r="H46">
            <v>219428.61111111112</v>
          </cell>
          <cell r="I46">
            <v>230186.94444444412</v>
          </cell>
          <cell r="J46">
            <v>229216.94444444444</v>
          </cell>
          <cell r="K46">
            <v>239243.61111111112</v>
          </cell>
          <cell r="L46">
            <v>234073.61111111115</v>
          </cell>
          <cell r="M46">
            <v>242548.61111111115</v>
          </cell>
          <cell r="N46">
            <v>248275.27777777784</v>
          </cell>
          <cell r="O46">
            <v>257891.94444444447</v>
          </cell>
          <cell r="P46">
            <v>159898</v>
          </cell>
          <cell r="Q46">
            <v>344296.75024999998</v>
          </cell>
          <cell r="R46">
            <v>754708.69469444454</v>
          </cell>
          <cell r="S46">
            <v>969348.97247222229</v>
          </cell>
          <cell r="T46">
            <v>1188777.5835833335</v>
          </cell>
          <cell r="U46">
            <v>1418964.5280277776</v>
          </cell>
          <cell r="V46">
            <v>1648181.4724722221</v>
          </cell>
          <cell r="W46">
            <v>1887425.0835833331</v>
          </cell>
          <cell r="X46">
            <v>2121498.6946944445</v>
          </cell>
          <cell r="Y46">
            <v>2364047.3058055555</v>
          </cell>
          <cell r="Z46">
            <v>2612322.5835833335</v>
          </cell>
          <cell r="AA46">
            <v>2870214.5280277776</v>
          </cell>
        </row>
        <row r="47">
          <cell r="A47" t="str">
            <v>Act021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Act022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-358</v>
          </cell>
          <cell r="D49">
            <v>-969</v>
          </cell>
          <cell r="E49">
            <v>-714.15419999999608</v>
          </cell>
          <cell r="F49">
            <v>-576</v>
          </cell>
          <cell r="G49">
            <v>-627</v>
          </cell>
          <cell r="H49">
            <v>-342</v>
          </cell>
          <cell r="I49">
            <v>-832</v>
          </cell>
          <cell r="J49">
            <v>-132</v>
          </cell>
          <cell r="K49">
            <v>-592</v>
          </cell>
          <cell r="L49">
            <v>-980</v>
          </cell>
          <cell r="M49">
            <v>-202</v>
          </cell>
          <cell r="N49">
            <v>-299</v>
          </cell>
          <cell r="O49">
            <v>-132</v>
          </cell>
          <cell r="P49">
            <v>-969</v>
          </cell>
          <cell r="Q49">
            <v>-1683.1541999999922</v>
          </cell>
          <cell r="R49">
            <v>-2259.1541999999772</v>
          </cell>
          <cell r="S49">
            <v>-2886.1541999999772</v>
          </cell>
          <cell r="T49">
            <v>-3228.1541999999918</v>
          </cell>
          <cell r="U49">
            <v>-4060.1541999999918</v>
          </cell>
          <cell r="V49">
            <v>-4192.1541999999918</v>
          </cell>
          <cell r="W49">
            <v>-4784.1541999999918</v>
          </cell>
          <cell r="X49">
            <v>-5764.1541999999627</v>
          </cell>
          <cell r="Y49">
            <v>-5966.1541999999627</v>
          </cell>
          <cell r="Z49">
            <v>-6265.1541999999627</v>
          </cell>
          <cell r="AA49">
            <v>-6397.1541999999627</v>
          </cell>
        </row>
        <row r="50">
          <cell r="A50" t="str">
            <v>Act031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145170</v>
          </cell>
          <cell r="D52">
            <v>149046</v>
          </cell>
          <cell r="E52">
            <v>167347.73466999998</v>
          </cell>
          <cell r="F52">
            <v>150012.59161213308</v>
          </cell>
          <cell r="G52">
            <v>149672.98635787755</v>
          </cell>
          <cell r="H52">
            <v>151481.74061779637</v>
          </cell>
          <cell r="I52">
            <v>153746.50330855307</v>
          </cell>
          <cell r="J52">
            <v>156197.49810224463</v>
          </cell>
          <cell r="K52">
            <v>158593.76564733993</v>
          </cell>
          <cell r="L52">
            <v>162333.06432134044</v>
          </cell>
          <cell r="M52">
            <v>166085.0797044576</v>
          </cell>
          <cell r="N52">
            <v>170306.6715681027</v>
          </cell>
          <cell r="O52">
            <v>174943.69329479572</v>
          </cell>
          <cell r="P52">
            <v>149046</v>
          </cell>
          <cell r="Q52">
            <v>316393.73467000003</v>
          </cell>
          <cell r="R52">
            <v>466406.326282133</v>
          </cell>
          <cell r="S52">
            <v>616079.3126400105</v>
          </cell>
          <cell r="T52">
            <v>767561.05325780704</v>
          </cell>
          <cell r="U52">
            <v>921307.55656636017</v>
          </cell>
          <cell r="V52">
            <v>1077505.0546686049</v>
          </cell>
          <cell r="W52">
            <v>1236098.8203159447</v>
          </cell>
          <cell r="X52">
            <v>1398431.8846372853</v>
          </cell>
          <cell r="Y52">
            <v>1564516.9643417425</v>
          </cell>
          <cell r="Z52">
            <v>1734823.6359098456</v>
          </cell>
          <cell r="AA52">
            <v>1909767.3292046413</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293737</v>
          </cell>
          <cell r="D54">
            <v>100787.87</v>
          </cell>
          <cell r="E54">
            <v>-234282.51440000106</v>
          </cell>
          <cell r="F54">
            <v>-86337.322038866449</v>
          </cell>
          <cell r="G54">
            <v>70216.09037771236</v>
          </cell>
          <cell r="H54">
            <v>72180.346203665773</v>
          </cell>
          <cell r="I54">
            <v>77315.562657455783</v>
          </cell>
          <cell r="J54">
            <v>100186.41253105106</v>
          </cell>
          <cell r="K54">
            <v>152132.02995699976</v>
          </cell>
          <cell r="L54">
            <v>166015.6598552088</v>
          </cell>
          <cell r="M54">
            <v>213011.1188855416</v>
          </cell>
          <cell r="N54">
            <v>211268.81563869113</v>
          </cell>
          <cell r="O54">
            <v>303362.47158549225</v>
          </cell>
          <cell r="P54">
            <v>100787.87</v>
          </cell>
          <cell r="Q54">
            <v>-133494.64440000107</v>
          </cell>
          <cell r="R54">
            <v>-219831.96643886747</v>
          </cell>
          <cell r="S54">
            <v>-149615.87606115511</v>
          </cell>
          <cell r="T54">
            <v>-77435.529857489382</v>
          </cell>
          <cell r="U54">
            <v>-119.96720003361463</v>
          </cell>
          <cell r="V54">
            <v>100066.44533101744</v>
          </cell>
          <cell r="W54">
            <v>252198.47528801722</v>
          </cell>
          <cell r="X54">
            <v>418214.1351432259</v>
          </cell>
          <cell r="Y54">
            <v>631225.25402876758</v>
          </cell>
          <cell r="Z54">
            <v>842494.06966745888</v>
          </cell>
          <cell r="AA54">
            <v>1145856.5412529509</v>
          </cell>
        </row>
        <row r="55">
          <cell r="A55" t="str">
            <v>Pln07</v>
          </cell>
          <cell r="B55" t="str">
            <v>Bilans zamknięcia</v>
          </cell>
          <cell r="C55">
            <v>10497565.11717</v>
          </cell>
          <cell r="D55">
            <v>10608235.987170001</v>
          </cell>
          <cell r="E55">
            <v>10390290.334150003</v>
          </cell>
          <cell r="F55">
            <v>10563776.364943447</v>
          </cell>
          <cell r="G55">
            <v>10698332.74674106</v>
          </cell>
          <cell r="H55">
            <v>10838117.96343804</v>
          </cell>
          <cell r="I55">
            <v>10991041.967231389</v>
          </cell>
          <cell r="J55">
            <v>11164115.826104639</v>
          </cell>
          <cell r="K55">
            <v>11396305.701525409</v>
          </cell>
          <cell r="L55">
            <v>11633081.908170387</v>
          </cell>
          <cell r="M55">
            <v>11922354.558462586</v>
          </cell>
          <cell r="N55">
            <v>12211292.98031095</v>
          </cell>
          <cell r="O55">
            <v>12597471.703046091</v>
          </cell>
          <cell r="P55">
            <v>10608235.987170001</v>
          </cell>
          <cell r="Q55">
            <v>10390290.334150003</v>
          </cell>
          <cell r="R55">
            <v>10563776.364943447</v>
          </cell>
          <cell r="S55">
            <v>10698332.746741056</v>
          </cell>
          <cell r="T55">
            <v>10838117.963438036</v>
          </cell>
          <cell r="U55">
            <v>10991041.967231387</v>
          </cell>
          <cell r="V55">
            <v>11164115.826104635</v>
          </cell>
          <cell r="W55">
            <v>11396305.701525407</v>
          </cell>
          <cell r="X55">
            <v>11633081.908170383</v>
          </cell>
          <cell r="Y55">
            <v>11922354.558462581</v>
          </cell>
          <cell r="Z55">
            <v>12211292.98031095</v>
          </cell>
          <cell r="AA55">
            <v>12597471.703046091</v>
          </cell>
        </row>
        <row r="56">
          <cell r="A56" t="str">
            <v>Pln08</v>
          </cell>
          <cell r="B56" t="str">
            <v>Średnia wartość funduszu</v>
          </cell>
          <cell r="C56">
            <v>10449697.280971939</v>
          </cell>
          <cell r="D56">
            <v>10679022.978527742</v>
          </cell>
          <cell r="E56">
            <v>10420193.472029645</v>
          </cell>
          <cell r="F56">
            <v>10477033.349546721</v>
          </cell>
          <cell r="G56">
            <v>10631054.555842252</v>
          </cell>
          <cell r="H56">
            <v>10768225.355089547</v>
          </cell>
          <cell r="I56">
            <v>10914579.965334715</v>
          </cell>
          <cell r="J56">
            <v>11077578.896668009</v>
          </cell>
          <cell r="K56">
            <v>11280210.763815023</v>
          </cell>
          <cell r="L56">
            <v>11514693.804847898</v>
          </cell>
          <cell r="M56">
            <v>11777718.233316483</v>
          </cell>
          <cell r="N56">
            <v>12066823.769386765</v>
          </cell>
          <cell r="O56">
            <v>12404382.341678521</v>
          </cell>
          <cell r="P56">
            <v>10679022.978527742</v>
          </cell>
          <cell r="Q56">
            <v>10556188.636460852</v>
          </cell>
          <cell r="R56">
            <v>10528924.03763487</v>
          </cell>
          <cell r="S56">
            <v>10554456.667186717</v>
          </cell>
          <cell r="T56">
            <v>10598342.954107165</v>
          </cell>
          <cell r="U56">
            <v>10650757.928343775</v>
          </cell>
          <cell r="V56">
            <v>10713170.428428924</v>
          </cell>
          <cell r="W56">
            <v>10785508.907428795</v>
          </cell>
          <cell r="X56">
            <v>10865639.115936389</v>
          </cell>
          <cell r="Y56">
            <v>10958647.183827125</v>
          </cell>
          <cell r="Z56">
            <v>11058184.002889367</v>
          </cell>
          <cell r="AA56">
            <v>11172518.656320773</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25696.58439</v>
          </cell>
          <cell r="D59">
            <v>26358.034489999998</v>
          </cell>
          <cell r="E59">
            <v>23025.147979999998</v>
          </cell>
          <cell r="F59">
            <v>25049.062717168428</v>
          </cell>
          <cell r="G59">
            <v>24283.666576979766</v>
          </cell>
          <cell r="H59">
            <v>25324.539189990097</v>
          </cell>
          <cell r="I59">
            <v>24799.103488450051</v>
          </cell>
          <cell r="J59">
            <v>25880.620321234703</v>
          </cell>
          <cell r="K59">
            <v>26290.619433522566</v>
          </cell>
          <cell r="L59">
            <v>25923.189526337053</v>
          </cell>
          <cell r="M59">
            <v>27490.615166536762</v>
          </cell>
          <cell r="N59">
            <v>27229.854651974027</v>
          </cell>
          <cell r="O59">
            <v>28923.938118847233</v>
          </cell>
          <cell r="P59">
            <v>26358.034489999998</v>
          </cell>
          <cell r="Q59">
            <v>49383.182469999992</v>
          </cell>
          <cell r="R59">
            <v>74432.245187168432</v>
          </cell>
          <cell r="S59">
            <v>98715.911764148201</v>
          </cell>
          <cell r="T59">
            <v>124040.45095413829</v>
          </cell>
          <cell r="U59">
            <v>148839.55444258836</v>
          </cell>
          <cell r="V59">
            <v>174720.17476382307</v>
          </cell>
          <cell r="W59">
            <v>201010.79419734559</v>
          </cell>
          <cell r="X59">
            <v>226933.9837236827</v>
          </cell>
          <cell r="Y59">
            <v>254424.59889021947</v>
          </cell>
          <cell r="Z59">
            <v>281654.4535421934</v>
          </cell>
          <cell r="AA59">
            <v>310578.39166104066</v>
          </cell>
        </row>
        <row r="60">
          <cell r="A60" t="str">
            <v>Pln12</v>
          </cell>
          <cell r="B60" t="str">
            <v>Opłata dystrybucyjna TFI</v>
          </cell>
          <cell r="C60">
            <v>383.54183000000012</v>
          </cell>
          <cell r="D60">
            <v>708.952</v>
          </cell>
          <cell r="E60">
            <v>568.89753000000007</v>
          </cell>
          <cell r="F60">
            <v>719.64706166620829</v>
          </cell>
          <cell r="G60">
            <v>735.69375343827551</v>
          </cell>
          <cell r="H60">
            <v>752.86960293431298</v>
          </cell>
          <cell r="I60">
            <v>815.73332742583807</v>
          </cell>
          <cell r="J60">
            <v>807.03134523810968</v>
          </cell>
          <cell r="K60">
            <v>848.73002221243212</v>
          </cell>
          <cell r="L60">
            <v>804.70663043516652</v>
          </cell>
          <cell r="M60">
            <v>833.45127564254176</v>
          </cell>
          <cell r="N60">
            <v>851.08318723209118</v>
          </cell>
          <cell r="O60">
            <v>886.5994619767597</v>
          </cell>
          <cell r="P60">
            <v>708.952</v>
          </cell>
          <cell r="Q60">
            <v>1277.8495300000002</v>
          </cell>
          <cell r="R60">
            <v>1997.4965916662081</v>
          </cell>
          <cell r="S60">
            <v>2733.1903451044836</v>
          </cell>
          <cell r="T60">
            <v>3486.0599480387968</v>
          </cell>
          <cell r="U60">
            <v>4301.7932754646354</v>
          </cell>
          <cell r="V60">
            <v>5108.8246207027451</v>
          </cell>
          <cell r="W60">
            <v>5957.5546429151773</v>
          </cell>
          <cell r="X60">
            <v>6762.2612733503438</v>
          </cell>
          <cell r="Y60">
            <v>7595.7125489928858</v>
          </cell>
          <cell r="Z60">
            <v>8446.7957362249781</v>
          </cell>
          <cell r="AA60">
            <v>9333.395198201737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117.39516</v>
          </cell>
          <cell r="D62">
            <v>132.72492</v>
          </cell>
          <cell r="E62">
            <v>145.74757000000002</v>
          </cell>
          <cell r="F62">
            <v>154.54368104825085</v>
          </cell>
          <cell r="G62">
            <v>153.34932965315011</v>
          </cell>
          <cell r="H62">
            <v>158.33459981235004</v>
          </cell>
          <cell r="I62">
            <v>160.70263488003556</v>
          </cell>
          <cell r="J62">
            <v>164.81130192106204</v>
          </cell>
          <cell r="K62">
            <v>165.86962282063715</v>
          </cell>
          <cell r="L62">
            <v>167.5652138543764</v>
          </cell>
          <cell r="M62">
            <v>172.47078036990331</v>
          </cell>
          <cell r="N62">
            <v>177.35599434198187</v>
          </cell>
          <cell r="O62">
            <v>182.76132111176832</v>
          </cell>
          <cell r="P62">
            <v>132.72492</v>
          </cell>
          <cell r="Q62">
            <v>278.47248999999994</v>
          </cell>
          <cell r="R62">
            <v>433.01617104825084</v>
          </cell>
          <cell r="S62">
            <v>586.36550070140106</v>
          </cell>
          <cell r="T62">
            <v>744.70010051375084</v>
          </cell>
          <cell r="U62">
            <v>905.40273539378666</v>
          </cell>
          <cell r="V62">
            <v>1070.2140373148486</v>
          </cell>
          <cell r="W62">
            <v>1236.0836601354858</v>
          </cell>
          <cell r="X62">
            <v>1403.6488739898621</v>
          </cell>
          <cell r="Y62">
            <v>1576.1196543597655</v>
          </cell>
          <cell r="Z62">
            <v>1753.4756487017471</v>
          </cell>
          <cell r="AA62">
            <v>1936.2369698135158</v>
          </cell>
        </row>
        <row r="63">
          <cell r="A63" t="str">
            <v>Pln131</v>
          </cell>
          <cell r="B63" t="str">
            <v>Opłata dodatkowa</v>
          </cell>
          <cell r="C63">
            <v>56.546590000000002</v>
          </cell>
          <cell r="D63">
            <v>64.746639999999985</v>
          </cell>
          <cell r="E63">
            <v>133.90209999999999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64.746639999999985</v>
          </cell>
          <cell r="Q63">
            <v>198.64874000000003</v>
          </cell>
          <cell r="R63">
            <v>438.03376557668025</v>
          </cell>
          <cell r="S63">
            <v>661.57693557501648</v>
          </cell>
          <cell r="T63">
            <v>893.02722277012663</v>
          </cell>
          <cell r="U63">
            <v>1106.6470304330203</v>
          </cell>
          <cell r="V63">
            <v>1324.4083567677326</v>
          </cell>
          <cell r="W63">
            <v>1501.0517976095341</v>
          </cell>
          <cell r="X63">
            <v>1749.1478716900574</v>
          </cell>
          <cell r="Y63">
            <v>1863.6818358591931</v>
          </cell>
          <cell r="Z63">
            <v>2108.5413797625683</v>
          </cell>
          <cell r="AA63">
            <v>2211.2479930239483</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26254.06797</v>
          </cell>
          <cell r="D65">
            <v>27264.458050000001</v>
          </cell>
          <cell r="E65">
            <v>23873.695179999995</v>
          </cell>
          <cell r="F65">
            <v>26162.638485459567</v>
          </cell>
          <cell r="G65">
            <v>25396.252830069523</v>
          </cell>
          <cell r="H65">
            <v>26467.193679931872</v>
          </cell>
          <cell r="I65">
            <v>25989.159258418818</v>
          </cell>
          <cell r="J65">
            <v>27070.224294728585</v>
          </cell>
          <cell r="K65">
            <v>27481.862519397437</v>
          </cell>
          <cell r="L65">
            <v>27143.557444707123</v>
          </cell>
          <cell r="M65">
            <v>28611.071186718342</v>
          </cell>
          <cell r="N65">
            <v>28503.153377451476</v>
          </cell>
          <cell r="O65">
            <v>30096.005515197139</v>
          </cell>
          <cell r="P65">
            <v>27264.458050000001</v>
          </cell>
          <cell r="Q65">
            <v>51138.153229999989</v>
          </cell>
          <cell r="R65">
            <v>77300.791715459563</v>
          </cell>
          <cell r="S65">
            <v>102697.0445455291</v>
          </cell>
          <cell r="T65">
            <v>129164.23822546095</v>
          </cell>
          <cell r="U65">
            <v>155153.39748387982</v>
          </cell>
          <cell r="V65">
            <v>182223.62177860839</v>
          </cell>
          <cell r="W65">
            <v>209705.48429800579</v>
          </cell>
          <cell r="X65">
            <v>236849.04174271293</v>
          </cell>
          <cell r="Y65">
            <v>265460.11292943131</v>
          </cell>
          <cell r="Z65">
            <v>293963.26630688272</v>
          </cell>
          <cell r="AA65">
            <v>324059.2718220799</v>
          </cell>
        </row>
        <row r="66">
          <cell r="A66" t="str">
            <v>Pln16</v>
          </cell>
          <cell r="B66" t="str">
            <v>Zarządzanie aktywami funduszy</v>
          </cell>
          <cell r="C66">
            <v>-2752.0706399999999</v>
          </cell>
          <cell r="D66">
            <v>-2834.3535799999995</v>
          </cell>
          <cell r="E66">
            <v>-2476.53078</v>
          </cell>
          <cell r="F66">
            <v>-2833.4310089831915</v>
          </cell>
          <cell r="G66">
            <v>-2768.7195336848667</v>
          </cell>
          <cell r="H66">
            <v>-2894.3587615644133</v>
          </cell>
          <cell r="I66">
            <v>-2839.3906931410152</v>
          </cell>
          <cell r="J66">
            <v>-2976.2969118074702</v>
          </cell>
          <cell r="K66">
            <v>-3025.3159730024713</v>
          </cell>
          <cell r="L66">
            <v>-2989.3225351672259</v>
          </cell>
          <cell r="M66">
            <v>-3159.709003295121</v>
          </cell>
          <cell r="N66">
            <v>-3134.5095230373272</v>
          </cell>
          <cell r="O66">
            <v>-3334.2513512525534</v>
          </cell>
          <cell r="P66">
            <v>-2834.3535799999995</v>
          </cell>
          <cell r="Q66">
            <v>-5310.8843599999991</v>
          </cell>
          <cell r="R66">
            <v>-8144.3153689831915</v>
          </cell>
          <cell r="S66">
            <v>-10913.034902668058</v>
          </cell>
          <cell r="T66">
            <v>-13807.39366423247</v>
          </cell>
          <cell r="U66">
            <v>-16646.784357373486</v>
          </cell>
          <cell r="V66">
            <v>-19623.081269180955</v>
          </cell>
          <cell r="W66">
            <v>-22648.397242183419</v>
          </cell>
          <cell r="X66">
            <v>-25637.719777350649</v>
          </cell>
          <cell r="Y66">
            <v>-28797.428780645769</v>
          </cell>
          <cell r="Z66">
            <v>-31931.938303683099</v>
          </cell>
          <cell r="AA66">
            <v>-35266.189654935661</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-8892.4994700000007</v>
          </cell>
          <cell r="D72">
            <v>-9392.8128499999966</v>
          </cell>
          <cell r="E72">
            <v>-8154.86085</v>
          </cell>
          <cell r="F72">
            <v>-10679.667821403091</v>
          </cell>
          <cell r="G72">
            <v>-8871.4757984311273</v>
          </cell>
          <cell r="H72">
            <v>-9238.5469397501729</v>
          </cell>
          <cell r="I72">
            <v>-9140.5903373879519</v>
          </cell>
          <cell r="J72">
            <v>-9571.0300072095288</v>
          </cell>
          <cell r="K72">
            <v>-9752.2860627610571</v>
          </cell>
          <cell r="L72">
            <v>-9742.7809011487097</v>
          </cell>
          <cell r="M72">
            <v>-10322.354647570566</v>
          </cell>
          <cell r="N72">
            <v>-10319.64996962622</v>
          </cell>
          <cell r="O72">
            <v>-11008.01245820958</v>
          </cell>
          <cell r="P72">
            <v>-9392.8128499999966</v>
          </cell>
          <cell r="Q72">
            <v>-17547.673700000003</v>
          </cell>
          <cell r="R72">
            <v>-28227.34152140309</v>
          </cell>
          <cell r="S72">
            <v>-37098.817319834219</v>
          </cell>
          <cell r="T72">
            <v>-46337.364259584385</v>
          </cell>
          <cell r="U72">
            <v>-55477.95459697234</v>
          </cell>
          <cell r="V72">
            <v>-65048.984604181875</v>
          </cell>
          <cell r="W72">
            <v>-74801.270666942932</v>
          </cell>
          <cell r="X72">
            <v>-84544.051568091643</v>
          </cell>
          <cell r="Y72">
            <v>-94866.406215662209</v>
          </cell>
          <cell r="Z72">
            <v>-105186.05618528844</v>
          </cell>
          <cell r="AA72">
            <v>-116194.06864349802</v>
          </cell>
        </row>
        <row r="73">
          <cell r="A73" t="str">
            <v>Pln23</v>
          </cell>
          <cell r="B73" t="str">
            <v>Inni dystrybutorzy ( w tym świadczenia dod.)</v>
          </cell>
          <cell r="C73">
            <v>-2026.0060699999997</v>
          </cell>
          <cell r="D73">
            <v>-3846.1176300000002</v>
          </cell>
          <cell r="E73">
            <v>-3391.3324300000004</v>
          </cell>
          <cell r="F73">
            <v>-6225.2105675088023</v>
          </cell>
          <cell r="G73">
            <v>-3358.9884603058686</v>
          </cell>
          <cell r="H73">
            <v>-3443.7808584304489</v>
          </cell>
          <cell r="I73">
            <v>-3440.4036350426541</v>
          </cell>
          <cell r="J73">
            <v>-3489.2692386994227</v>
          </cell>
          <cell r="K73">
            <v>-3551.6958034531563</v>
          </cell>
          <cell r="L73">
            <v>-3573.8072074454385</v>
          </cell>
          <cell r="M73">
            <v>-3702.983282814947</v>
          </cell>
          <cell r="N73">
            <v>-3739.8445906720985</v>
          </cell>
          <cell r="O73">
            <v>-3897.2869985757775</v>
          </cell>
          <cell r="P73">
            <v>-3846.1176300000002</v>
          </cell>
          <cell r="Q73">
            <v>-7237.4500599999983</v>
          </cell>
          <cell r="R73">
            <v>-13462.660627508802</v>
          </cell>
          <cell r="S73">
            <v>-16821.649087814672</v>
          </cell>
          <cell r="T73">
            <v>-20265.429946245116</v>
          </cell>
          <cell r="U73">
            <v>-23705.83358128777</v>
          </cell>
          <cell r="V73">
            <v>-27195.102819987194</v>
          </cell>
          <cell r="W73">
            <v>-30746.798623440351</v>
          </cell>
          <cell r="X73">
            <v>-34320.60583088579</v>
          </cell>
          <cell r="Y73">
            <v>-38023.589113700735</v>
          </cell>
          <cell r="Z73">
            <v>-41763.433704372837</v>
          </cell>
          <cell r="AA73">
            <v>-45660.720702948616</v>
          </cell>
        </row>
        <row r="74">
          <cell r="A74" t="str">
            <v>Pln231</v>
          </cell>
          <cell r="B74" t="str">
            <v>Agent transferowy</v>
          </cell>
          <cell r="C74">
            <v>-931.89652000000001</v>
          </cell>
          <cell r="D74">
            <v>-1167.3864600000002</v>
          </cell>
          <cell r="E74">
            <v>-1218.7775100000001</v>
          </cell>
          <cell r="F74">
            <v>-138</v>
          </cell>
          <cell r="G74">
            <v>-139</v>
          </cell>
          <cell r="H74">
            <v>-140</v>
          </cell>
          <cell r="I74">
            <v>-141</v>
          </cell>
          <cell r="J74">
            <v>-141</v>
          </cell>
          <cell r="K74">
            <v>-143</v>
          </cell>
          <cell r="L74">
            <v>-145</v>
          </cell>
          <cell r="M74">
            <v>-146</v>
          </cell>
          <cell r="N74">
            <v>-148</v>
          </cell>
          <cell r="O74">
            <v>-151</v>
          </cell>
          <cell r="P74">
            <v>-1167.3864600000002</v>
          </cell>
          <cell r="Q74">
            <v>-2386.1639700000001</v>
          </cell>
          <cell r="R74">
            <v>-2524.1639700000001</v>
          </cell>
          <cell r="S74">
            <v>-2663.1639700000001</v>
          </cell>
          <cell r="T74">
            <v>-2803.1639700000005</v>
          </cell>
          <cell r="U74">
            <v>-2944.1639700000005</v>
          </cell>
          <cell r="V74">
            <v>-3085.1639700000005</v>
          </cell>
          <cell r="W74">
            <v>-3228.1639700000005</v>
          </cell>
          <cell r="X74">
            <v>-3373.1639700000005</v>
          </cell>
          <cell r="Y74">
            <v>-3519.1639700000005</v>
          </cell>
          <cell r="Z74">
            <v>-3667.1639700000005</v>
          </cell>
          <cell r="AA74">
            <v>-3818.1639700000005</v>
          </cell>
        </row>
        <row r="75">
          <cell r="A75" t="str">
            <v>Pln24</v>
          </cell>
          <cell r="B75" t="str">
            <v>Usługi zewnętrzne</v>
          </cell>
          <cell r="C75">
            <v>-605.84651000000019</v>
          </cell>
          <cell r="D75">
            <v>-500.16156999999993</v>
          </cell>
          <cell r="E75">
            <v>-487.14952000000005</v>
          </cell>
          <cell r="F75">
            <v>-528.45805352642935</v>
          </cell>
          <cell r="G75">
            <v>-570.35712513074327</v>
          </cell>
          <cell r="H75">
            <v>-524.41600381631304</v>
          </cell>
          <cell r="I75">
            <v>-534.68427406597948</v>
          </cell>
          <cell r="J75">
            <v>-589.42601491708876</v>
          </cell>
          <cell r="K75">
            <v>-544.51617933928571</v>
          </cell>
          <cell r="L75">
            <v>-551.24760977661492</v>
          </cell>
          <cell r="M75">
            <v>-564.67032724682201</v>
          </cell>
          <cell r="N75">
            <v>-575.85642414900815</v>
          </cell>
          <cell r="O75">
            <v>-585.35222303938929</v>
          </cell>
          <cell r="P75">
            <v>-500.16156999999993</v>
          </cell>
          <cell r="Q75">
            <v>-987.31108999999992</v>
          </cell>
          <cell r="R75">
            <v>-1515.7691435264294</v>
          </cell>
          <cell r="S75">
            <v>-2086.1262686571727</v>
          </cell>
          <cell r="T75">
            <v>-2610.5422724734858</v>
          </cell>
          <cell r="U75">
            <v>-3145.2265465394662</v>
          </cell>
          <cell r="V75">
            <v>-3734.6525614565539</v>
          </cell>
          <cell r="W75">
            <v>-4279.1687407958398</v>
          </cell>
          <cell r="X75">
            <v>-4830.4163505724555</v>
          </cell>
          <cell r="Y75">
            <v>-5395.0866778192758</v>
          </cell>
          <cell r="Z75">
            <v>-5970.9431019682843</v>
          </cell>
          <cell r="AA75">
            <v>-6556.2953250076744</v>
          </cell>
        </row>
        <row r="76">
          <cell r="A76" t="str">
            <v>Pln25</v>
          </cell>
          <cell r="B76" t="str">
            <v>Koszty obowiązkowe</v>
          </cell>
          <cell r="C76">
            <v>-33.451140000000002</v>
          </cell>
          <cell r="D76">
            <v>-47.323539999999994</v>
          </cell>
          <cell r="E76">
            <v>-40.491780000000006</v>
          </cell>
          <cell r="F76">
            <v>-254.1515</v>
          </cell>
          <cell r="G76">
            <v>-73.88000000000001</v>
          </cell>
          <cell r="H76">
            <v>-81.668080000000003</v>
          </cell>
          <cell r="I76">
            <v>-81.599999999999994</v>
          </cell>
          <cell r="J76">
            <v>-112.09389999999999</v>
          </cell>
          <cell r="K76">
            <v>-122.42957999999997</v>
          </cell>
          <cell r="L76">
            <v>-114.08</v>
          </cell>
          <cell r="M76">
            <v>-132.41452000000004</v>
          </cell>
          <cell r="N76">
            <v>-90.58</v>
          </cell>
          <cell r="O76">
            <v>-64.38</v>
          </cell>
          <cell r="P76">
            <v>-47.323539999999994</v>
          </cell>
          <cell r="Q76">
            <v>-87.815320000000014</v>
          </cell>
          <cell r="R76">
            <v>-341.96681999999998</v>
          </cell>
          <cell r="S76">
            <v>-415.84681999999998</v>
          </cell>
          <cell r="T76">
            <v>-497.51490000000001</v>
          </cell>
          <cell r="U76">
            <v>-579.11490000000003</v>
          </cell>
          <cell r="V76">
            <v>-691.2088</v>
          </cell>
          <cell r="W76">
            <v>-813.63837999999987</v>
          </cell>
          <cell r="X76">
            <v>-927.71838000000002</v>
          </cell>
          <cell r="Y76">
            <v>-1060.1328999999998</v>
          </cell>
          <cell r="Z76">
            <v>-1150.7129</v>
          </cell>
          <cell r="AA76">
            <v>-1215.0929000000001</v>
          </cell>
        </row>
        <row r="77">
          <cell r="A77" t="str">
            <v>Pln26</v>
          </cell>
          <cell r="B77" t="str">
            <v>Koszty poza Grupą BZWBK</v>
          </cell>
          <cell r="C77">
            <v>-3597.2002400000001</v>
          </cell>
          <cell r="D77">
            <v>-5560.9892000000009</v>
          </cell>
          <cell r="E77">
            <v>-5137.7512400000005</v>
          </cell>
          <cell r="F77">
            <v>-7145.8201210352318</v>
          </cell>
          <cell r="G77">
            <v>-4142.2255854366122</v>
          </cell>
          <cell r="H77">
            <v>-4189.8649422467624</v>
          </cell>
          <cell r="I77">
            <v>-4197.6879091086339</v>
          </cell>
          <cell r="J77">
            <v>-4331.7891536165116</v>
          </cell>
          <cell r="K77">
            <v>-4361.6415627924416</v>
          </cell>
          <cell r="L77">
            <v>-4384.1348172220532</v>
          </cell>
          <cell r="M77">
            <v>-4546.0681300617689</v>
          </cell>
          <cell r="N77">
            <v>-4554.2810148211065</v>
          </cell>
          <cell r="O77">
            <v>-4698.0192216151672</v>
          </cell>
          <cell r="P77">
            <v>-5560.9892000000009</v>
          </cell>
          <cell r="Q77">
            <v>-10698.740439999998</v>
          </cell>
          <cell r="R77">
            <v>-17844.560561035232</v>
          </cell>
          <cell r="S77">
            <v>-21986.786146471844</v>
          </cell>
          <cell r="T77">
            <v>-26176.651088718601</v>
          </cell>
          <cell r="U77">
            <v>-30374.338997827239</v>
          </cell>
          <cell r="V77">
            <v>-34706.128151443751</v>
          </cell>
          <cell r="W77">
            <v>-39067.769714236187</v>
          </cell>
          <cell r="X77">
            <v>-43451.904531458247</v>
          </cell>
          <cell r="Y77">
            <v>-47997.972661520005</v>
          </cell>
          <cell r="Z77">
            <v>-52552.253676341119</v>
          </cell>
          <cell r="AA77">
            <v>-57250.272897956296</v>
          </cell>
        </row>
        <row r="78">
          <cell r="A78" t="str">
            <v>Pln27</v>
          </cell>
          <cell r="B78" t="str">
            <v>Dochody netto Grupy</v>
          </cell>
          <cell r="C78">
            <v>22656.867730000002</v>
          </cell>
          <cell r="D78">
            <v>21703.468850000005</v>
          </cell>
          <cell r="E78">
            <v>18735.943939999997</v>
          </cell>
          <cell r="F78">
            <v>19016.818364424333</v>
          </cell>
          <cell r="G78">
            <v>21254.027244632915</v>
          </cell>
          <cell r="H78">
            <v>22277.328737685115</v>
          </cell>
          <cell r="I78">
            <v>21791.471349310181</v>
          </cell>
          <cell r="J78">
            <v>22738.435141112073</v>
          </cell>
          <cell r="K78">
            <v>23120.220956604997</v>
          </cell>
          <cell r="L78">
            <v>22759.422627485066</v>
          </cell>
          <cell r="M78">
            <v>24065.003056656577</v>
          </cell>
          <cell r="N78">
            <v>23948.872362630362</v>
          </cell>
          <cell r="O78">
            <v>25397.986293581973</v>
          </cell>
          <cell r="P78">
            <v>21703.468850000005</v>
          </cell>
          <cell r="Q78">
            <v>40439.412789999995</v>
          </cell>
          <cell r="R78">
            <v>59456.231154424335</v>
          </cell>
          <cell r="S78">
            <v>80710.25839905726</v>
          </cell>
          <cell r="T78">
            <v>102987.58713674237</v>
          </cell>
          <cell r="U78">
            <v>124779.05848605256</v>
          </cell>
          <cell r="V78">
            <v>147517.49362716463</v>
          </cell>
          <cell r="W78">
            <v>170637.71458376962</v>
          </cell>
          <cell r="X78">
            <v>193397.13721125471</v>
          </cell>
          <cell r="Y78">
            <v>217462.14026791131</v>
          </cell>
          <cell r="Z78">
            <v>241411.01263054166</v>
          </cell>
          <cell r="AA78">
            <v>266808.99892412359</v>
          </cell>
        </row>
        <row r="79">
          <cell r="A79" t="str">
            <v>Pln28</v>
          </cell>
          <cell r="B79" t="str">
            <v>Dochody netto TFI</v>
          </cell>
          <cell r="C79">
            <v>13764.368260000001</v>
          </cell>
          <cell r="D79">
            <v>12310.655999999999</v>
          </cell>
          <cell r="E79">
            <v>10581.08309</v>
          </cell>
          <cell r="F79">
            <v>8337.1505430212419</v>
          </cell>
          <cell r="G79">
            <v>12382.551446201791</v>
          </cell>
          <cell r="H79">
            <v>13038.781797934938</v>
          </cell>
          <cell r="I79">
            <v>12650.881011922229</v>
          </cell>
          <cell r="J79">
            <v>13167.405133902545</v>
          </cell>
          <cell r="K79">
            <v>13367.934893843938</v>
          </cell>
          <cell r="L79">
            <v>13016.641726336351</v>
          </cell>
          <cell r="M79">
            <v>13742.648409086009</v>
          </cell>
          <cell r="N79">
            <v>13629.22239300414</v>
          </cell>
          <cell r="O79">
            <v>14389.973835372395</v>
          </cell>
          <cell r="P79">
            <v>12310.655999999999</v>
          </cell>
          <cell r="Q79">
            <v>22891.739090000003</v>
          </cell>
          <cell r="R79">
            <v>31228.889633021245</v>
          </cell>
          <cell r="S79">
            <v>43611.441079223041</v>
          </cell>
          <cell r="T79">
            <v>56650.222877157961</v>
          </cell>
          <cell r="U79">
            <v>69301.103889080216</v>
          </cell>
          <cell r="V79">
            <v>82468.509022982747</v>
          </cell>
          <cell r="W79">
            <v>95836.443916826669</v>
          </cell>
          <cell r="X79">
            <v>108853.08564316302</v>
          </cell>
          <cell r="Y79">
            <v>122595.73405224908</v>
          </cell>
          <cell r="Z79">
            <v>136224.95644525319</v>
          </cell>
          <cell r="AA79">
            <v>150614.93028062567</v>
          </cell>
        </row>
        <row r="80">
          <cell r="A80" t="str">
            <v>Pln29</v>
          </cell>
          <cell r="B80" t="str">
            <v>Marża - Przychód</v>
          </cell>
          <cell r="C80">
            <v>2.9581763892258771E-2</v>
          </cell>
          <cell r="D80">
            <v>3.0060522083157602E-2</v>
          </cell>
          <cell r="E80">
            <v>2.9866112385156761E-2</v>
          </cell>
          <cell r="F80">
            <v>2.9401831509642869E-2</v>
          </cell>
          <cell r="G80">
            <v>2.9064637110346021E-2</v>
          </cell>
          <cell r="H80">
            <v>2.8939760340628024E-2</v>
          </cell>
          <cell r="I80">
            <v>2.897055485858074E-2</v>
          </cell>
          <cell r="J80">
            <v>2.8772538044414632E-2</v>
          </cell>
          <cell r="K80">
            <v>2.868534774292774E-2</v>
          </cell>
          <cell r="L80">
            <v>2.8680451358439954E-2</v>
          </cell>
          <cell r="M80">
            <v>2.8602508831139128E-2</v>
          </cell>
          <cell r="N80">
            <v>2.8738993186601423E-2</v>
          </cell>
          <cell r="O80">
            <v>2.8567016414725116E-2</v>
          </cell>
          <cell r="P80">
            <v>3.0060522083157602E-2</v>
          </cell>
          <cell r="Q80">
            <v>2.9969448466032892E-2</v>
          </cell>
          <cell r="R80">
            <v>2.9774899521537095E-2</v>
          </cell>
          <cell r="S80">
            <v>2.9596045254556884E-2</v>
          </cell>
          <cell r="T80">
            <v>2.9459151594641294E-2</v>
          </cell>
          <cell r="U80">
            <v>2.9376162743154809E-2</v>
          </cell>
          <cell r="V80">
            <v>2.9284894503828453E-2</v>
          </cell>
          <cell r="W80">
            <v>2.9204900938526575E-2</v>
          </cell>
          <cell r="X80">
            <v>2.9143826502267347E-2</v>
          </cell>
          <cell r="Y80">
            <v>2.9084500575658222E-2</v>
          </cell>
          <cell r="Z80">
            <v>2.9050636339385809E-2</v>
          </cell>
          <cell r="AA80">
            <v>2.9005032955460378E-2</v>
          </cell>
        </row>
        <row r="81">
          <cell r="A81" t="str">
            <v>Pln30</v>
          </cell>
          <cell r="B81" t="str">
            <v>Marża z tyt. Zarządzania</v>
          </cell>
          <cell r="C81">
            <v>2.8953619421229915E-2</v>
          </cell>
          <cell r="D81">
            <v>2.9061141666642247E-2</v>
          </cell>
          <cell r="E81">
            <v>2.8804575582905022E-2</v>
          </cell>
          <cell r="F81">
            <v>2.8150384063670871E-2</v>
          </cell>
          <cell r="G81">
            <v>2.7791342348461857E-2</v>
          </cell>
          <cell r="H81">
            <v>2.769035900662371E-2</v>
          </cell>
          <cell r="I81">
            <v>2.7643979588259808E-2</v>
          </cell>
          <cell r="J81">
            <v>2.7508125706619379E-2</v>
          </cell>
          <cell r="K81">
            <v>2.744193776150599E-2</v>
          </cell>
          <cell r="L81">
            <v>2.7390985053460888E-2</v>
          </cell>
          <cell r="M81">
            <v>2.7482388126709729E-2</v>
          </cell>
          <cell r="N81">
            <v>2.7455158976701217E-2</v>
          </cell>
          <cell r="O81">
            <v>2.7454494404660197E-2</v>
          </cell>
          <cell r="P81">
            <v>2.9061141666642247E-2</v>
          </cell>
          <cell r="Q81">
            <v>2.8940950125182375E-2</v>
          </cell>
          <cell r="R81">
            <v>2.8669986069070591E-2</v>
          </cell>
          <cell r="S81">
            <v>2.8448730972207573E-2</v>
          </cell>
          <cell r="T81">
            <v>2.829054310022883E-2</v>
          </cell>
          <cell r="U81">
            <v>2.8180723366875708E-2</v>
          </cell>
          <cell r="V81">
            <v>2.8079026394643228E-2</v>
          </cell>
          <cell r="W81">
            <v>2.7994023865230196E-2</v>
          </cell>
          <cell r="X81">
            <v>2.7923797370883192E-2</v>
          </cell>
          <cell r="Y81">
            <v>2.7875420948273812E-2</v>
          </cell>
          <cell r="Z81">
            <v>2.7834229786659302E-2</v>
          </cell>
          <cell r="AA81">
            <v>2.7798422290871105E-2</v>
          </cell>
        </row>
        <row r="82">
          <cell r="A82" t="str">
            <v>Pln31</v>
          </cell>
          <cell r="B82" t="str">
            <v>Marża z tyt. dystrybucji</v>
          </cell>
          <cell r="C82">
            <v>2.9114649106160104E-3</v>
          </cell>
          <cell r="D82">
            <v>4.4337765325394938E-3</v>
          </cell>
          <cell r="E82">
            <v>3.0851485122795736E-3</v>
          </cell>
          <cell r="F82">
            <v>1.7534749448882658E-3</v>
          </cell>
          <cell r="G82">
            <v>3.4275661635136197E-3</v>
          </cell>
          <cell r="H82">
            <v>3.4310457470520363E-3</v>
          </cell>
          <cell r="I82">
            <v>3.5437862446743421E-3</v>
          </cell>
          <cell r="J82">
            <v>3.5208188783517735E-3</v>
          </cell>
          <cell r="K82">
            <v>3.5475556411755514E-3</v>
          </cell>
          <cell r="L82">
            <v>3.4378357586545057E-3</v>
          </cell>
          <cell r="M82">
            <v>3.4362236577010906E-3</v>
          </cell>
          <cell r="N82">
            <v>3.4279820159696479E-3</v>
          </cell>
          <cell r="O82">
            <v>3.4378718726041963E-3</v>
          </cell>
          <cell r="P82">
            <v>4.4337765325394938E-3</v>
          </cell>
          <cell r="Q82">
            <v>3.7114771750593957E-3</v>
          </cell>
          <cell r="R82">
            <v>2.6467120436116419E-3</v>
          </cell>
          <cell r="S82">
            <v>2.819614424445894E-3</v>
          </cell>
          <cell r="T82">
            <v>2.9324744983252144E-3</v>
          </cell>
          <cell r="U82">
            <v>3.031642574916026E-3</v>
          </cell>
          <cell r="V82">
            <v>3.0996736136341004E-3</v>
          </cell>
          <cell r="W82">
            <v>3.156445622522183E-3</v>
          </cell>
          <cell r="X82">
            <v>3.1874925448984542E-3</v>
          </cell>
          <cell r="Y82">
            <v>3.2130120790474733E-3</v>
          </cell>
          <cell r="Z82">
            <v>3.2334428333266841E-3</v>
          </cell>
          <cell r="AA82">
            <v>3.2518110082228008E-3</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8722880.1171700004</v>
          </cell>
          <cell r="D85">
            <v>8380472.1171700004</v>
          </cell>
          <cell r="E85">
            <v>7775047.1171700004</v>
          </cell>
          <cell r="F85">
            <v>7199927.1171700004</v>
          </cell>
          <cell r="G85">
            <v>7426737.1171700004</v>
          </cell>
          <cell r="H85">
            <v>8160041.1171700004</v>
          </cell>
          <cell r="I85">
            <v>8526444.1171700004</v>
          </cell>
          <cell r="J85">
            <v>8741267.1171700004</v>
          </cell>
          <cell r="K85">
            <v>9319504.1171700004</v>
          </cell>
          <cell r="L85">
            <v>10196855.11717</v>
          </cell>
          <cell r="M85">
            <v>10307680.11717</v>
          </cell>
          <cell r="N85">
            <v>10139587.11717</v>
          </cell>
          <cell r="O85">
            <v>10217621.11717</v>
          </cell>
          <cell r="P85">
            <v>8380472.1171700004</v>
          </cell>
          <cell r="Q85">
            <v>8380472.1171700004</v>
          </cell>
          <cell r="R85">
            <v>8380472.1171700004</v>
          </cell>
          <cell r="S85">
            <v>8380472.1171700004</v>
          </cell>
          <cell r="T85">
            <v>8380472.1171700004</v>
          </cell>
          <cell r="U85">
            <v>8380472.1171700004</v>
          </cell>
          <cell r="V85">
            <v>8380472.1171700004</v>
          </cell>
          <cell r="W85">
            <v>8380472.1171700004</v>
          </cell>
          <cell r="X85">
            <v>8380472.1171700004</v>
          </cell>
          <cell r="Y85">
            <v>8380472.1171700004</v>
          </cell>
          <cell r="Z85">
            <v>8380472.1171700004</v>
          </cell>
          <cell r="AA85">
            <v>8380472.1171700004</v>
          </cell>
        </row>
        <row r="86">
          <cell r="A86" t="str">
            <v>Dtp02</v>
          </cell>
          <cell r="B86" t="str">
            <v>Sprzedaż całkowita</v>
          </cell>
          <cell r="C86">
            <v>58461</v>
          </cell>
          <cell r="D86">
            <v>36799</v>
          </cell>
          <cell r="E86">
            <v>35702</v>
          </cell>
          <cell r="F86">
            <v>40973</v>
          </cell>
          <cell r="G86">
            <v>109810</v>
          </cell>
          <cell r="H86">
            <v>124327</v>
          </cell>
          <cell r="I86">
            <v>152480</v>
          </cell>
          <cell r="J86">
            <v>98548</v>
          </cell>
          <cell r="K86">
            <v>325149</v>
          </cell>
          <cell r="L86">
            <v>177163</v>
          </cell>
          <cell r="M86">
            <v>139107</v>
          </cell>
          <cell r="N86">
            <v>150543</v>
          </cell>
          <cell r="O86">
            <v>131735</v>
          </cell>
          <cell r="P86">
            <v>36799</v>
          </cell>
          <cell r="Q86">
            <v>72501</v>
          </cell>
          <cell r="R86">
            <v>113474</v>
          </cell>
          <cell r="S86">
            <v>223284</v>
          </cell>
          <cell r="T86">
            <v>347611</v>
          </cell>
          <cell r="U86">
            <v>500091</v>
          </cell>
          <cell r="V86">
            <v>598639</v>
          </cell>
          <cell r="W86">
            <v>923788</v>
          </cell>
          <cell r="X86">
            <v>1100951</v>
          </cell>
          <cell r="Y86">
            <v>1240058</v>
          </cell>
          <cell r="Z86">
            <v>1390601</v>
          </cell>
          <cell r="AA86">
            <v>1522336</v>
          </cell>
        </row>
        <row r="87">
          <cell r="A87" t="str">
            <v>Act021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Act022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-117</v>
          </cell>
          <cell r="D89">
            <v>-130</v>
          </cell>
          <cell r="E89">
            <v>-170</v>
          </cell>
          <cell r="F89">
            <v>-139</v>
          </cell>
          <cell r="G89">
            <v>-369</v>
          </cell>
          <cell r="H89">
            <v>-637</v>
          </cell>
          <cell r="I89">
            <v>-627</v>
          </cell>
          <cell r="J89">
            <v>-475</v>
          </cell>
          <cell r="K89">
            <v>-1093</v>
          </cell>
          <cell r="L89">
            <v>-1151</v>
          </cell>
          <cell r="M89">
            <v>-697</v>
          </cell>
          <cell r="N89">
            <v>-825</v>
          </cell>
          <cell r="O89">
            <v>-358</v>
          </cell>
          <cell r="P89">
            <v>-130</v>
          </cell>
          <cell r="Q89">
            <v>-300</v>
          </cell>
          <cell r="R89">
            <v>-439</v>
          </cell>
          <cell r="S89">
            <v>-808</v>
          </cell>
          <cell r="T89">
            <v>-1445</v>
          </cell>
          <cell r="U89">
            <v>-2072</v>
          </cell>
          <cell r="V89">
            <v>-2547</v>
          </cell>
          <cell r="W89">
            <v>-3640</v>
          </cell>
          <cell r="X89">
            <v>-4791</v>
          </cell>
          <cell r="Y89">
            <v>-5488</v>
          </cell>
          <cell r="Z89">
            <v>-6313</v>
          </cell>
          <cell r="AA89">
            <v>-6671</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425961</v>
          </cell>
          <cell r="D92">
            <v>349495</v>
          </cell>
          <cell r="E92">
            <v>297400</v>
          </cell>
          <cell r="F92">
            <v>164996</v>
          </cell>
          <cell r="G92">
            <v>78995</v>
          </cell>
          <cell r="H92">
            <v>86087</v>
          </cell>
          <cell r="I92">
            <v>84791</v>
          </cell>
          <cell r="J92">
            <v>108669</v>
          </cell>
          <cell r="K92">
            <v>94350</v>
          </cell>
          <cell r="L92">
            <v>159230</v>
          </cell>
          <cell r="M92">
            <v>201489</v>
          </cell>
          <cell r="N92">
            <v>128263</v>
          </cell>
          <cell r="O92">
            <v>145170</v>
          </cell>
          <cell r="P92">
            <v>349495</v>
          </cell>
          <cell r="Q92">
            <v>646895</v>
          </cell>
          <cell r="R92">
            <v>811891</v>
          </cell>
          <cell r="S92">
            <v>890886</v>
          </cell>
          <cell r="T92">
            <v>976973</v>
          </cell>
          <cell r="U92">
            <v>1061764</v>
          </cell>
          <cell r="V92">
            <v>1170433</v>
          </cell>
          <cell r="W92">
            <v>1264783</v>
          </cell>
          <cell r="X92">
            <v>1424013</v>
          </cell>
          <cell r="Y92">
            <v>1625502</v>
          </cell>
          <cell r="Z92">
            <v>1753765</v>
          </cell>
          <cell r="AA92">
            <v>1898935</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25209</v>
          </cell>
          <cell r="D94">
            <v>-292599</v>
          </cell>
          <cell r="E94">
            <v>-313252</v>
          </cell>
          <cell r="F94">
            <v>350972</v>
          </cell>
          <cell r="G94">
            <v>702858</v>
          </cell>
          <cell r="H94">
            <v>328800</v>
          </cell>
          <cell r="I94">
            <v>147761</v>
          </cell>
          <cell r="J94">
            <v>588833</v>
          </cell>
          <cell r="K94">
            <v>647645</v>
          </cell>
          <cell r="L94">
            <v>94043</v>
          </cell>
          <cell r="M94">
            <v>-105014</v>
          </cell>
          <cell r="N94">
            <v>56579</v>
          </cell>
          <cell r="O94">
            <v>293737</v>
          </cell>
          <cell r="P94">
            <v>-292599</v>
          </cell>
          <cell r="Q94">
            <v>-605851</v>
          </cell>
          <cell r="R94">
            <v>-254879</v>
          </cell>
          <cell r="S94">
            <v>447979</v>
          </cell>
          <cell r="T94">
            <v>776779</v>
          </cell>
          <cell r="U94">
            <v>924540</v>
          </cell>
          <cell r="V94">
            <v>1513373</v>
          </cell>
          <cell r="W94">
            <v>2161018</v>
          </cell>
          <cell r="X94">
            <v>2255061</v>
          </cell>
          <cell r="Y94">
            <v>2150047</v>
          </cell>
          <cell r="Z94">
            <v>2206626</v>
          </cell>
          <cell r="AA94">
            <v>2500363</v>
          </cell>
        </row>
        <row r="95">
          <cell r="A95" t="str">
            <v>Dtp07</v>
          </cell>
          <cell r="B95" t="str">
            <v>Bilans zamknięcia</v>
          </cell>
          <cell r="C95">
            <v>8380472.1171700004</v>
          </cell>
          <cell r="D95">
            <v>7775047.1171700004</v>
          </cell>
          <cell r="E95">
            <v>7199927.1171700004</v>
          </cell>
          <cell r="F95">
            <v>7426737.1171700004</v>
          </cell>
          <cell r="G95">
            <v>8160041.1171700004</v>
          </cell>
          <cell r="H95">
            <v>8526444.1171700004</v>
          </cell>
          <cell r="I95">
            <v>8741267.1171700004</v>
          </cell>
          <cell r="J95">
            <v>9319504.1171700004</v>
          </cell>
          <cell r="K95">
            <v>10196855.11717</v>
          </cell>
          <cell r="L95">
            <v>10307680.11717</v>
          </cell>
          <cell r="M95">
            <v>10139587.11717</v>
          </cell>
          <cell r="N95">
            <v>10217621.11717</v>
          </cell>
          <cell r="O95">
            <v>10497565.11717</v>
          </cell>
          <cell r="P95">
            <v>7775047.1171700004</v>
          </cell>
          <cell r="Q95">
            <v>7199927.1171700004</v>
          </cell>
          <cell r="R95">
            <v>7426737.1171700004</v>
          </cell>
          <cell r="S95">
            <v>8160041.1171700004</v>
          </cell>
          <cell r="T95">
            <v>8526444.1171700004</v>
          </cell>
          <cell r="U95">
            <v>8741267.1171700004</v>
          </cell>
          <cell r="V95">
            <v>9319504.1171700004</v>
          </cell>
          <cell r="W95">
            <v>10196855.11717</v>
          </cell>
          <cell r="X95">
            <v>10307680.11717</v>
          </cell>
          <cell r="Y95">
            <v>10139587.11717</v>
          </cell>
          <cell r="Z95">
            <v>10217621.11717</v>
          </cell>
          <cell r="AA95">
            <v>10497565.11717</v>
          </cell>
        </row>
        <row r="96">
          <cell r="A96" t="str">
            <v>Dtp08</v>
          </cell>
          <cell r="B96" t="str">
            <v>Średnia wartość funduszu</v>
          </cell>
          <cell r="C96">
            <v>8525664</v>
          </cell>
          <cell r="D96">
            <v>8153677</v>
          </cell>
          <cell r="E96">
            <v>7523047</v>
          </cell>
          <cell r="F96">
            <v>7282245</v>
          </cell>
          <cell r="G96">
            <v>7907266</v>
          </cell>
          <cell r="H96">
            <v>8456969.0772027895</v>
          </cell>
          <cell r="I96">
            <v>8712193.8170493264</v>
          </cell>
          <cell r="J96">
            <v>8824717.9812681656</v>
          </cell>
          <cell r="K96">
            <v>9861604.7372838631</v>
          </cell>
          <cell r="L96">
            <v>10133219.626334008</v>
          </cell>
          <cell r="M96">
            <v>10337327.454657741</v>
          </cell>
          <cell r="N96">
            <v>10327970.919213673</v>
          </cell>
          <cell r="O96">
            <v>10449697.280971939</v>
          </cell>
          <cell r="P96">
            <v>8153677</v>
          </cell>
          <cell r="Q96">
            <v>7854394.9661016958</v>
          </cell>
          <cell r="R96">
            <v>7657321.0888888882</v>
          </cell>
          <cell r="S96">
            <v>7719807.3166666673</v>
          </cell>
          <cell r="T96">
            <v>7871145.1615449442</v>
          </cell>
          <cell r="U96">
            <v>8010545.4911865545</v>
          </cell>
          <cell r="V96">
            <v>8129599.0156796202</v>
          </cell>
          <cell r="W96">
            <v>8350554.4781064987</v>
          </cell>
          <cell r="X96">
            <v>8546451.74714249</v>
          </cell>
          <cell r="Y96">
            <v>8729073.9410009533</v>
          </cell>
          <cell r="Z96">
            <v>8872687.442038022</v>
          </cell>
          <cell r="AA96">
            <v>9006625.2639748771</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18511</v>
          </cell>
          <cell r="D99">
            <v>17896</v>
          </cell>
          <cell r="E99">
            <v>14866.476999999999</v>
          </cell>
          <cell r="F99">
            <v>15780.87084</v>
          </cell>
          <cell r="G99">
            <v>17493.526480000004</v>
          </cell>
          <cell r="H99">
            <v>19614.198680000009</v>
          </cell>
          <cell r="I99">
            <v>19587.244620000001</v>
          </cell>
          <cell r="J99">
            <v>20914.192070000008</v>
          </cell>
          <cell r="K99">
            <v>23842.086519999997</v>
          </cell>
          <cell r="L99">
            <v>23787.25836</v>
          </cell>
          <cell r="M99">
            <v>25329.896210000003</v>
          </cell>
          <cell r="N99">
            <v>24469.794410000002</v>
          </cell>
          <cell r="O99">
            <v>25696.58439</v>
          </cell>
          <cell r="P99">
            <v>17896</v>
          </cell>
          <cell r="Q99">
            <v>32762.477000000003</v>
          </cell>
          <cell r="R99">
            <v>48543.347840000002</v>
          </cell>
          <cell r="S99">
            <v>66036.874320000003</v>
          </cell>
          <cell r="T99">
            <v>85651.073000000019</v>
          </cell>
          <cell r="U99">
            <v>105238.31761999999</v>
          </cell>
          <cell r="V99">
            <v>126152.50968999999</v>
          </cell>
          <cell r="W99">
            <v>149994.59621000002</v>
          </cell>
          <cell r="X99">
            <v>173781.85457</v>
          </cell>
          <cell r="Y99">
            <v>199111.75078000006</v>
          </cell>
          <cell r="Z99">
            <v>223581.54518999995</v>
          </cell>
          <cell r="AA99">
            <v>249278.12958000001</v>
          </cell>
        </row>
        <row r="100">
          <cell r="A100" t="str">
            <v>Dtp12</v>
          </cell>
          <cell r="B100" t="str">
            <v>Opłata dystrybucyjna TFI</v>
          </cell>
          <cell r="C100">
            <v>52.6</v>
          </cell>
          <cell r="D100">
            <v>90.972999999999999</v>
          </cell>
          <cell r="E100">
            <v>85.902000000000001</v>
          </cell>
          <cell r="F100">
            <v>155.97085000000001</v>
          </cell>
          <cell r="G100">
            <v>432.21555999999998</v>
          </cell>
          <cell r="H100">
            <v>599.69000000000005</v>
          </cell>
          <cell r="I100">
            <v>554.02769000000001</v>
          </cell>
          <cell r="J100">
            <v>367.94498999999996</v>
          </cell>
          <cell r="K100">
            <v>1355.9046900000003</v>
          </cell>
          <cell r="L100">
            <v>691.00788</v>
          </cell>
          <cell r="M100">
            <v>638.41900999999996</v>
          </cell>
          <cell r="N100">
            <v>528.02841999999998</v>
          </cell>
          <cell r="O100">
            <v>383.54183000000012</v>
          </cell>
          <cell r="P100">
            <v>90.972999999999999</v>
          </cell>
          <cell r="Q100">
            <v>176.87500000000003</v>
          </cell>
          <cell r="R100">
            <v>332.84585000000004</v>
          </cell>
          <cell r="S100">
            <v>765.06140999999991</v>
          </cell>
          <cell r="T100">
            <v>1364.7514100000001</v>
          </cell>
          <cell r="U100">
            <v>1918.7791</v>
          </cell>
          <cell r="V100">
            <v>2286.7240899999997</v>
          </cell>
          <cell r="W100">
            <v>3642.62878</v>
          </cell>
          <cell r="X100">
            <v>4333.6366600000001</v>
          </cell>
          <cell r="Y100">
            <v>4972.0556700000006</v>
          </cell>
          <cell r="Z100">
            <v>5500.0840899999994</v>
          </cell>
          <cell r="AA100">
            <v>5883.6259200000013</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232.4</v>
          </cell>
          <cell r="D102">
            <v>278.00200000000001</v>
          </cell>
          <cell r="E102">
            <v>171.256</v>
          </cell>
          <cell r="F102">
            <v>95.087849999999989</v>
          </cell>
          <cell r="G102">
            <v>83.010400000000004</v>
          </cell>
          <cell r="H102">
            <v>82.436440000000005</v>
          </cell>
          <cell r="I102">
            <v>98.330230000000014</v>
          </cell>
          <cell r="J102">
            <v>87.062899999999985</v>
          </cell>
          <cell r="K102">
            <v>147.63994</v>
          </cell>
          <cell r="L102">
            <v>234.36801000000003</v>
          </cell>
          <cell r="M102">
            <v>151.06039999999999</v>
          </cell>
          <cell r="N102">
            <v>146.13543000000001</v>
          </cell>
          <cell r="O102">
            <v>117.39516</v>
          </cell>
          <cell r="P102">
            <v>278.00200000000001</v>
          </cell>
          <cell r="Q102">
            <v>449.25800000000004</v>
          </cell>
          <cell r="R102">
            <v>544.34585000000004</v>
          </cell>
          <cell r="S102">
            <v>627.35625000000005</v>
          </cell>
          <cell r="T102">
            <v>709.79269000000011</v>
          </cell>
          <cell r="U102">
            <v>808.12292000000014</v>
          </cell>
          <cell r="V102">
            <v>895.18582000000004</v>
          </cell>
          <cell r="W102">
            <v>1042.8257599999999</v>
          </cell>
          <cell r="X102">
            <v>1277.1937700000003</v>
          </cell>
          <cell r="Y102">
            <v>1428.2541700000002</v>
          </cell>
          <cell r="Z102">
            <v>1574.3896</v>
          </cell>
          <cell r="AA102">
            <v>1691.7847600000002</v>
          </cell>
        </row>
        <row r="103">
          <cell r="A103" t="str">
            <v>Dtp131</v>
          </cell>
          <cell r="B103" t="str">
            <v>Opłata dodatkowa</v>
          </cell>
          <cell r="C103">
            <v>-24.6</v>
          </cell>
          <cell r="D103">
            <v>48</v>
          </cell>
          <cell r="E103">
            <v>48.383000000000003</v>
          </cell>
          <cell r="F103">
            <v>40.240210000000005</v>
          </cell>
          <cell r="G103">
            <v>67.054249999999996</v>
          </cell>
          <cell r="H103">
            <v>65.285489999999996</v>
          </cell>
          <cell r="I103">
            <v>92.695390000000003</v>
          </cell>
          <cell r="J103">
            <v>91.379329999999996</v>
          </cell>
          <cell r="K103">
            <v>140.51578000000001</v>
          </cell>
          <cell r="L103">
            <v>167.80041</v>
          </cell>
          <cell r="M103">
            <v>102.33468000000001</v>
          </cell>
          <cell r="N103">
            <v>166.29925</v>
          </cell>
          <cell r="O103">
            <v>56.546590000000002</v>
          </cell>
          <cell r="P103">
            <v>48</v>
          </cell>
          <cell r="Q103">
            <v>96.382999999999996</v>
          </cell>
          <cell r="R103">
            <v>136.62320999999997</v>
          </cell>
          <cell r="S103">
            <v>203.67745999999997</v>
          </cell>
          <cell r="T103">
            <v>268.96295000000003</v>
          </cell>
          <cell r="U103">
            <v>361.65833999999995</v>
          </cell>
          <cell r="V103">
            <v>453.03766999999999</v>
          </cell>
          <cell r="W103">
            <v>593.55344999999988</v>
          </cell>
          <cell r="X103">
            <v>761.35385999999994</v>
          </cell>
          <cell r="Y103">
            <v>863.68853999999988</v>
          </cell>
          <cell r="Z103">
            <v>1029.9877900000001</v>
          </cell>
          <cell r="AA103">
            <v>1086.5343799999998</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18771.400000000001</v>
          </cell>
          <cell r="D105">
            <v>18312.975000000002</v>
          </cell>
          <cell r="E105">
            <v>15172.017999999998</v>
          </cell>
          <cell r="F105">
            <v>16072.169749999999</v>
          </cell>
          <cell r="G105">
            <v>18075.806690000005</v>
          </cell>
          <cell r="H105">
            <v>20361.610610000007</v>
          </cell>
          <cell r="I105">
            <v>20332.297930000001</v>
          </cell>
          <cell r="J105">
            <v>21460.579290000009</v>
          </cell>
          <cell r="K105">
            <v>25486.146929999999</v>
          </cell>
          <cell r="L105">
            <v>24880.434659999999</v>
          </cell>
          <cell r="M105">
            <v>26221.710300000002</v>
          </cell>
          <cell r="N105">
            <v>25310.257509999999</v>
          </cell>
          <cell r="O105">
            <v>26254.06797</v>
          </cell>
          <cell r="P105">
            <v>18312.975000000002</v>
          </cell>
          <cell r="Q105">
            <v>33484.993000000009</v>
          </cell>
          <cell r="R105">
            <v>49557.162749999996</v>
          </cell>
          <cell r="S105">
            <v>67632.969440000001</v>
          </cell>
          <cell r="T105">
            <v>87994.580050000019</v>
          </cell>
          <cell r="U105">
            <v>108326.87797999998</v>
          </cell>
          <cell r="V105">
            <v>129787.45727</v>
          </cell>
          <cell r="W105">
            <v>155273.60420000003</v>
          </cell>
          <cell r="X105">
            <v>180154.03886</v>
          </cell>
          <cell r="Y105">
            <v>206375.74916000006</v>
          </cell>
          <cell r="Z105">
            <v>231686.00666999994</v>
          </cell>
          <cell r="AA105">
            <v>257940.07464000001</v>
          </cell>
        </row>
        <row r="106">
          <cell r="A106" t="str">
            <v>Dtp16</v>
          </cell>
          <cell r="B106" t="str">
            <v>Zarządzanie aktywami funduszy</v>
          </cell>
          <cell r="C106">
            <v>-2244</v>
          </cell>
          <cell r="D106">
            <v>-2434.83</v>
          </cell>
          <cell r="E106">
            <v>-2009.664</v>
          </cell>
          <cell r="F106">
            <v>-2168.8544199999997</v>
          </cell>
          <cell r="G106">
            <v>-2354.3541299999997</v>
          </cell>
          <cell r="H106">
            <v>-2391.3403800000006</v>
          </cell>
          <cell r="I106">
            <v>-2134.3672099999999</v>
          </cell>
          <cell r="J106">
            <v>-2275.4379399999998</v>
          </cell>
          <cell r="K106">
            <v>-2591.9100900000008</v>
          </cell>
          <cell r="L106">
            <v>-2551.3539000000005</v>
          </cell>
          <cell r="M106">
            <v>-2716.7458300000003</v>
          </cell>
          <cell r="N106">
            <v>-2625.5114899999999</v>
          </cell>
          <cell r="O106">
            <v>-2752.0706399999999</v>
          </cell>
          <cell r="P106">
            <v>-2434.83</v>
          </cell>
          <cell r="Q106">
            <v>-4444.4939999999997</v>
          </cell>
          <cell r="R106">
            <v>-6613.3484200000003</v>
          </cell>
          <cell r="S106">
            <v>-8967.70255</v>
          </cell>
          <cell r="T106">
            <v>-11359.042930000003</v>
          </cell>
          <cell r="U106">
            <v>-13493.410139999996</v>
          </cell>
          <cell r="V106">
            <v>-15768.848079999998</v>
          </cell>
          <cell r="W106">
            <v>-18360.758170000001</v>
          </cell>
          <cell r="X106">
            <v>-20912.112069999999</v>
          </cell>
          <cell r="Y106">
            <v>-23628.857899999995</v>
          </cell>
          <cell r="Z106">
            <v>-26254.36939</v>
          </cell>
          <cell r="AA106">
            <v>-29006.440030000002</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-3399.6690000000003</v>
          </cell>
          <cell r="F108">
            <v>-3756.72489</v>
          </cell>
          <cell r="G108">
            <v>-4247.6641899999995</v>
          </cell>
          <cell r="H108">
            <v>-4836.9285000000009</v>
          </cell>
          <cell r="I108">
            <v>-4803.0465400000003</v>
          </cell>
          <cell r="J108">
            <v>-4879.8457900000003</v>
          </cell>
          <cell r="K108">
            <v>-6150.0355499999996</v>
          </cell>
          <cell r="L108">
            <v>-5670.8370299999997</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v>
          </cell>
          <cell r="Y108">
            <v>-47711.811809999992</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-361.83947999999998</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-1158.7619999999999</v>
          </cell>
          <cell r="U110">
            <v>-1436.1610599999999</v>
          </cell>
          <cell r="V110">
            <v>-1716.83772</v>
          </cell>
          <cell r="W110">
            <v>-2078.6772000000001</v>
          </cell>
          <cell r="X110">
            <v>-2412.9783300000004</v>
          </cell>
          <cell r="Y110">
            <v>-2764.1818799999996</v>
          </cell>
          <cell r="Z110">
            <v>-3103.4205800000004</v>
          </cell>
          <cell r="AA110">
            <v>-3438.9483300000002</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-6569.2</v>
          </cell>
          <cell r="D112">
            <v>-6684.7800000000007</v>
          </cell>
          <cell r="E112">
            <v>-5592.1380000000008</v>
          </cell>
          <cell r="F112">
            <v>-6153.6896599999991</v>
          </cell>
          <cell r="G112">
            <v>-6855.1821099999988</v>
          </cell>
          <cell r="H112">
            <v>-7507.8497400000015</v>
          </cell>
          <cell r="I112">
            <v>-7220.0946199999998</v>
          </cell>
          <cell r="J112">
            <v>-7442.1769599999998</v>
          </cell>
          <cell r="K112">
            <v>-9109.0629000000008</v>
          </cell>
          <cell r="L112">
            <v>-8561.7698400000008</v>
          </cell>
          <cell r="M112">
            <v>-9026.9553899999992</v>
          </cell>
          <cell r="N112">
            <v>-8639.7134700000006</v>
          </cell>
          <cell r="O112">
            <v>-8892.4994700000007</v>
          </cell>
          <cell r="P112">
            <v>-6684.7800000000007</v>
          </cell>
          <cell r="Q112">
            <v>-12276.917999999998</v>
          </cell>
          <cell r="R112">
            <v>-18430.607659999998</v>
          </cell>
          <cell r="S112">
            <v>-25285.789769999999</v>
          </cell>
          <cell r="T112">
            <v>-32793.639510000008</v>
          </cell>
          <cell r="U112">
            <v>-40013.734129999997</v>
          </cell>
          <cell r="V112">
            <v>-47455.911090000001</v>
          </cell>
          <cell r="W112">
            <v>-56564.973990000006</v>
          </cell>
          <cell r="X112">
            <v>-65126.743829999992</v>
          </cell>
          <cell r="Y112">
            <v>-74153.699219999995</v>
          </cell>
          <cell r="Z112">
            <v>-82793.412689999997</v>
          </cell>
          <cell r="AA112">
            <v>-91685.912160000007</v>
          </cell>
        </row>
        <row r="113">
          <cell r="A113" t="str">
            <v>Dtp23</v>
          </cell>
          <cell r="B113" t="str">
            <v>Inni dystrybutorzy ( w tym świadczenia dod.)</v>
          </cell>
          <cell r="C113">
            <v>-2425</v>
          </cell>
          <cell r="D113">
            <v>-2495.06</v>
          </cell>
          <cell r="E113">
            <v>-2027.4760000000003</v>
          </cell>
          <cell r="F113">
            <v>-1879.84599</v>
          </cell>
          <cell r="G113">
            <v>-2175.7794299999996</v>
          </cell>
          <cell r="H113">
            <v>-2428.5317500000001</v>
          </cell>
          <cell r="I113">
            <v>-2801.1704599999998</v>
          </cell>
          <cell r="J113">
            <v>-2760.7875400000003</v>
          </cell>
          <cell r="K113">
            <v>-3254.3297700000003</v>
          </cell>
          <cell r="L113">
            <v>-3527.5106800000003</v>
          </cell>
          <cell r="M113">
            <v>-3564.3756300000005</v>
          </cell>
          <cell r="N113">
            <v>-3482.4966199999994</v>
          </cell>
          <cell r="O113">
            <v>-2026.0060699999997</v>
          </cell>
          <cell r="P113">
            <v>-2495.06</v>
          </cell>
          <cell r="Q113">
            <v>-4522.5360000000001</v>
          </cell>
          <cell r="R113">
            <v>-6402.3819900000017</v>
          </cell>
          <cell r="S113">
            <v>-8578.1614199999985</v>
          </cell>
          <cell r="T113">
            <v>-11006.693169999999</v>
          </cell>
          <cell r="U113">
            <v>-13807.86363</v>
          </cell>
          <cell r="V113">
            <v>-16568.651170000005</v>
          </cell>
          <cell r="W113">
            <v>-19822.980940000001</v>
          </cell>
          <cell r="X113">
            <v>-23350.491620000004</v>
          </cell>
          <cell r="Y113">
            <v>-26914.867250000003</v>
          </cell>
          <cell r="Z113">
            <v>-30397.363870000005</v>
          </cell>
          <cell r="AA113">
            <v>-32423.369940000004</v>
          </cell>
        </row>
        <row r="114">
          <cell r="A114" t="str">
            <v>Dtp231</v>
          </cell>
          <cell r="B114" t="str">
            <v>Agent transferowy</v>
          </cell>
          <cell r="C114">
            <v>-805</v>
          </cell>
          <cell r="D114">
            <v>-1468</v>
          </cell>
          <cell r="E114">
            <v>-786.22600000000011</v>
          </cell>
          <cell r="F114">
            <v>-620.77131000000008</v>
          </cell>
          <cell r="G114">
            <v>-782.38587999999982</v>
          </cell>
          <cell r="H114">
            <v>-790.88844999999981</v>
          </cell>
          <cell r="I114">
            <v>-800.42117999999994</v>
          </cell>
          <cell r="J114">
            <v>-875.16998000000012</v>
          </cell>
          <cell r="K114">
            <v>-885.6691800000001</v>
          </cell>
          <cell r="L114">
            <v>-928.0948800000001</v>
          </cell>
          <cell r="M114">
            <v>-920.71743000000004</v>
          </cell>
          <cell r="N114">
            <v>-926.41884999999991</v>
          </cell>
          <cell r="O114">
            <v>-931.89652000000001</v>
          </cell>
          <cell r="P114">
            <v>-1468</v>
          </cell>
          <cell r="Q114">
            <v>-2254.2259999999997</v>
          </cell>
          <cell r="R114">
            <v>-2874.9973099999997</v>
          </cell>
          <cell r="S114">
            <v>-3657.38319</v>
          </cell>
          <cell r="T114">
            <v>-4448.2716399999999</v>
          </cell>
          <cell r="U114">
            <v>-5248.6928200000002</v>
          </cell>
          <cell r="V114">
            <v>-6123.8627999999999</v>
          </cell>
          <cell r="W114">
            <v>-7009.5319799999988</v>
          </cell>
          <cell r="X114">
            <v>-7937.6268600000003</v>
          </cell>
          <cell r="Y114">
            <v>-8858.3442900000009</v>
          </cell>
          <cell r="Z114">
            <v>-9784.7631400000009</v>
          </cell>
          <cell r="AA114">
            <v>-10716.659660000001</v>
          </cell>
        </row>
        <row r="115">
          <cell r="A115" t="str">
            <v>Dtp24</v>
          </cell>
          <cell r="B115" t="str">
            <v>Usługi zewnętrzne</v>
          </cell>
          <cell r="C115">
            <v>-534.70000000000005</v>
          </cell>
          <cell r="D115">
            <v>-472.4</v>
          </cell>
          <cell r="E115">
            <v>-500.42099999999999</v>
          </cell>
          <cell r="F115">
            <v>-420.9099799999999</v>
          </cell>
          <cell r="G115">
            <v>-394.19159999999994</v>
          </cell>
          <cell r="H115">
            <v>-501.94121999999987</v>
          </cell>
          <cell r="I115">
            <v>-320.64409999999998</v>
          </cell>
          <cell r="J115">
            <v>-539.18760000000009</v>
          </cell>
          <cell r="K115">
            <v>-476.45004999999998</v>
          </cell>
          <cell r="L115">
            <v>-511.32617999999991</v>
          </cell>
          <cell r="M115">
            <v>-481.87559999999996</v>
          </cell>
          <cell r="N115">
            <v>-534.07819000000006</v>
          </cell>
          <cell r="O115">
            <v>-605.84651000000019</v>
          </cell>
          <cell r="P115">
            <v>-472.4</v>
          </cell>
          <cell r="Q115">
            <v>-972.82100000000003</v>
          </cell>
          <cell r="R115">
            <v>-1393.7309800000003</v>
          </cell>
          <cell r="S115">
            <v>-1787.9225799999999</v>
          </cell>
          <cell r="T115">
            <v>-2289.8637999999996</v>
          </cell>
          <cell r="U115">
            <v>-2610.5079000000001</v>
          </cell>
          <cell r="V115">
            <v>-3149.6954999999994</v>
          </cell>
          <cell r="W115">
            <v>-3626.1455500000006</v>
          </cell>
          <cell r="X115">
            <v>-4137.4717299999993</v>
          </cell>
          <cell r="Y115">
            <v>-4619.3473299999996</v>
          </cell>
          <cell r="Z115">
            <v>-5153.4255200000007</v>
          </cell>
          <cell r="AA115">
            <v>-5759.2720300000001</v>
          </cell>
        </row>
        <row r="116">
          <cell r="A116" t="str">
            <v>Dtp25</v>
          </cell>
          <cell r="B116" t="str">
            <v>Koszty obowiązkowe</v>
          </cell>
          <cell r="C116">
            <v>-53.5</v>
          </cell>
          <cell r="D116">
            <v>-41.6</v>
          </cell>
          <cell r="E116">
            <v>-44.634999999999998</v>
          </cell>
          <cell r="F116">
            <v>-26.031499999999994</v>
          </cell>
          <cell r="G116">
            <v>-44.774680000000011</v>
          </cell>
          <cell r="H116">
            <v>-60.648670000000003</v>
          </cell>
          <cell r="I116">
            <v>-28.230499999999992</v>
          </cell>
          <cell r="J116">
            <v>-109.54603999999999</v>
          </cell>
          <cell r="K116">
            <v>-68.453160000000011</v>
          </cell>
          <cell r="L116">
            <v>-40.938060000000007</v>
          </cell>
          <cell r="M116">
            <v>-41.64922</v>
          </cell>
          <cell r="N116">
            <v>-31.912500000000001</v>
          </cell>
          <cell r="O116">
            <v>-33.451140000000002</v>
          </cell>
          <cell r="P116">
            <v>-41.6</v>
          </cell>
          <cell r="Q116">
            <v>-86.235000000000014</v>
          </cell>
          <cell r="R116">
            <v>-112.26650000000001</v>
          </cell>
          <cell r="S116">
            <v>-157.04118</v>
          </cell>
          <cell r="T116">
            <v>-217.68985000000001</v>
          </cell>
          <cell r="U116">
            <v>-245.92034999999996</v>
          </cell>
          <cell r="V116">
            <v>-355.46638999999993</v>
          </cell>
          <cell r="W116">
            <v>-423.9195499999999</v>
          </cell>
          <cell r="X116">
            <v>-464.85760999999997</v>
          </cell>
          <cell r="Y116">
            <v>-506.50682999999992</v>
          </cell>
          <cell r="Z116">
            <v>-538.41932999999995</v>
          </cell>
          <cell r="AA116">
            <v>-571.87046999999995</v>
          </cell>
        </row>
        <row r="117">
          <cell r="A117" t="str">
            <v>Dtp26</v>
          </cell>
          <cell r="B117" t="str">
            <v>Koszty poza Grupą BZWBK</v>
          </cell>
          <cell r="C117">
            <v>-3818.2</v>
          </cell>
          <cell r="D117">
            <v>-4477.0600000000004</v>
          </cell>
          <cell r="E117">
            <v>-3358.7580000000003</v>
          </cell>
          <cell r="F117">
            <v>-2947.5587799999998</v>
          </cell>
          <cell r="G117">
            <v>-3397.1315899999995</v>
          </cell>
          <cell r="H117">
            <v>-3782.0100899999998</v>
          </cell>
          <cell r="I117">
            <v>-3950.4662399999997</v>
          </cell>
          <cell r="J117">
            <v>-4284.6911600000003</v>
          </cell>
          <cell r="K117">
            <v>-4684.9021600000005</v>
          </cell>
          <cell r="L117">
            <v>-5007.8698000000004</v>
          </cell>
          <cell r="M117">
            <v>-5008.6178800000007</v>
          </cell>
          <cell r="N117">
            <v>-4974.9061599999995</v>
          </cell>
          <cell r="O117">
            <v>-3597.2002400000001</v>
          </cell>
          <cell r="P117">
            <v>-4477.0600000000004</v>
          </cell>
          <cell r="Q117">
            <v>-7835.8179999999993</v>
          </cell>
          <cell r="R117">
            <v>-10783.376780000001</v>
          </cell>
          <cell r="S117">
            <v>-14180.50837</v>
          </cell>
          <cell r="T117">
            <v>-17962.518459999996</v>
          </cell>
          <cell r="U117">
            <v>-21912.984700000001</v>
          </cell>
          <cell r="V117">
            <v>-26197.675860000003</v>
          </cell>
          <cell r="W117">
            <v>-30882.578020000001</v>
          </cell>
          <cell r="X117">
            <v>-35890.447820000001</v>
          </cell>
          <cell r="Y117">
            <v>-40899.065699999999</v>
          </cell>
          <cell r="Z117">
            <v>-45873.971859999998</v>
          </cell>
          <cell r="AA117">
            <v>-49471.172100000011</v>
          </cell>
        </row>
        <row r="118">
          <cell r="A118" t="str">
            <v>Dtp27</v>
          </cell>
          <cell r="B118" t="str">
            <v>Dochody netto Grupy</v>
          </cell>
          <cell r="C118">
            <v>14953.2</v>
          </cell>
          <cell r="D118">
            <v>13835.915000000001</v>
          </cell>
          <cell r="E118">
            <v>11813.259999999998</v>
          </cell>
          <cell r="F118">
            <v>13124.61097</v>
          </cell>
          <cell r="G118">
            <v>14678.675099999999</v>
          </cell>
          <cell r="H118">
            <v>16579.60052</v>
          </cell>
          <cell r="I118">
            <v>16381.831689999999</v>
          </cell>
          <cell r="J118">
            <v>17175.888129999999</v>
          </cell>
          <cell r="K118">
            <v>20801.244770000001</v>
          </cell>
          <cell r="L118">
            <v>19872.564859999999</v>
          </cell>
          <cell r="M118">
            <v>21213.092420000001</v>
          </cell>
          <cell r="N118">
            <v>20335.351350000001</v>
          </cell>
          <cell r="O118">
            <v>22656.867730000002</v>
          </cell>
          <cell r="P118">
            <v>13835.915000000001</v>
          </cell>
          <cell r="Q118">
            <v>25649.174999999996</v>
          </cell>
          <cell r="R118">
            <v>38773.785969999997</v>
          </cell>
          <cell r="S118">
            <v>53452.461069999998</v>
          </cell>
          <cell r="T118">
            <v>70032.061589999998</v>
          </cell>
          <cell r="U118">
            <v>86413.893279999989</v>
          </cell>
          <cell r="V118">
            <v>103589.78141000003</v>
          </cell>
          <cell r="W118">
            <v>124391.02618</v>
          </cell>
          <cell r="X118">
            <v>144263.59104</v>
          </cell>
          <cell r="Y118">
            <v>165476.68346</v>
          </cell>
          <cell r="Z118">
            <v>185812.03481000001</v>
          </cell>
          <cell r="AA118">
            <v>208468.90253999998</v>
          </cell>
        </row>
        <row r="119">
          <cell r="A119" t="str">
            <v>Dtp28</v>
          </cell>
          <cell r="B119" t="str">
            <v>Dochody netto TFI</v>
          </cell>
          <cell r="C119">
            <v>8384</v>
          </cell>
          <cell r="D119">
            <v>7151.1349999999993</v>
          </cell>
          <cell r="E119">
            <v>6221.1220000000003</v>
          </cell>
          <cell r="F119">
            <v>6970.9213099999997</v>
          </cell>
          <cell r="G119">
            <v>7823.4929899999979</v>
          </cell>
          <cell r="H119">
            <v>9071.7507800000021</v>
          </cell>
          <cell r="I119">
            <v>9161.737070000001</v>
          </cell>
          <cell r="J119">
            <v>9733.7111700000005</v>
          </cell>
          <cell r="K119">
            <v>11692.181870000002</v>
          </cell>
          <cell r="L119">
            <v>11310.79502</v>
          </cell>
          <cell r="M119">
            <v>12186.13703</v>
          </cell>
          <cell r="N119">
            <v>11695.637879999998</v>
          </cell>
          <cell r="O119">
            <v>13764.368260000001</v>
          </cell>
          <cell r="P119">
            <v>7151.1349999999993</v>
          </cell>
          <cell r="Q119">
            <v>13372.256999999998</v>
          </cell>
          <cell r="R119">
            <v>20343.178309999999</v>
          </cell>
          <cell r="S119">
            <v>28166.671299999998</v>
          </cell>
          <cell r="T119">
            <v>37238.422079999997</v>
          </cell>
          <cell r="U119">
            <v>46400.159149999985</v>
          </cell>
          <cell r="V119">
            <v>56133.870319999995</v>
          </cell>
          <cell r="W119">
            <v>67826.052190000002</v>
          </cell>
          <cell r="X119">
            <v>79136.847210000007</v>
          </cell>
          <cell r="Y119">
            <v>91322.984239999991</v>
          </cell>
          <cell r="Z119">
            <v>103018.62212000004</v>
          </cell>
          <cell r="AA119">
            <v>116782.99037999997</v>
          </cell>
        </row>
        <row r="120">
          <cell r="A120" t="str">
            <v>Dtp29</v>
          </cell>
          <cell r="B120" t="str">
            <v>Marża - Przychód</v>
          </cell>
          <cell r="C120">
            <v>2.5994881548985702E-2</v>
          </cell>
          <cell r="D120">
            <v>2.6444573668637381E-2</v>
          </cell>
          <cell r="E120">
            <v>2.6289625970130757E-2</v>
          </cell>
          <cell r="F120">
            <v>2.5986057510978034E-2</v>
          </cell>
          <cell r="G120">
            <v>2.7812687056225679E-2</v>
          </cell>
          <cell r="H120">
            <v>2.8348400247234767E-2</v>
          </cell>
          <cell r="I120">
            <v>2.8394259434123662E-2</v>
          </cell>
          <cell r="J120">
            <v>2.8633324572787767E-2</v>
          </cell>
          <cell r="K120">
            <v>3.0429005699441666E-2</v>
          </cell>
          <cell r="L120">
            <v>2.9873225509029551E-2</v>
          </cell>
          <cell r="M120">
            <v>2.9866471154768849E-2</v>
          </cell>
          <cell r="N120">
            <v>2.9816260016649231E-2</v>
          </cell>
          <cell r="O120">
            <v>2.9581763892258771E-2</v>
          </cell>
          <cell r="P120">
            <v>2.6444573668637381E-2</v>
          </cell>
          <cell r="Q120">
            <v>2.6374141317141407E-2</v>
          </cell>
          <cell r="R120">
            <v>2.624701568280411E-2</v>
          </cell>
          <cell r="S120">
            <v>2.6647938254780141E-2</v>
          </cell>
          <cell r="T120">
            <v>2.7023022218369056E-2</v>
          </cell>
          <cell r="U120">
            <v>2.7270206419280064E-2</v>
          </cell>
          <cell r="V120">
            <v>2.7486573429856147E-2</v>
          </cell>
          <cell r="W120">
            <v>2.7929869797776889E-2</v>
          </cell>
          <cell r="X120">
            <v>2.8183074938842215E-2</v>
          </cell>
          <cell r="Y120">
            <v>2.8386364256501061E-2</v>
          </cell>
          <cell r="Z120">
            <v>2.8535863498204868E-2</v>
          </cell>
          <cell r="AA120">
            <v>2.8638926021683265E-2</v>
          </cell>
        </row>
        <row r="121">
          <cell r="A121" t="str">
            <v>Dtp30</v>
          </cell>
          <cell r="B121" t="str">
            <v>Marża z tyt. Zarządzania</v>
          </cell>
          <cell r="C121">
            <v>2.5634276204932731E-2</v>
          </cell>
          <cell r="D121">
            <v>2.5842447247043938E-2</v>
          </cell>
          <cell r="E121">
            <v>2.5760193523600587E-2</v>
          </cell>
          <cell r="F121">
            <v>2.5515075039669505E-2</v>
          </cell>
          <cell r="G121">
            <v>2.6916750430131819E-2</v>
          </cell>
          <cell r="H121">
            <v>2.7307817901023296E-2</v>
          </cell>
          <cell r="I121">
            <v>2.7353784960986106E-2</v>
          </cell>
          <cell r="J121">
            <v>2.7904318966682193E-2</v>
          </cell>
          <cell r="K121">
            <v>2.8466091347440145E-2</v>
          </cell>
          <cell r="L121">
            <v>2.856068002591031E-2</v>
          </cell>
          <cell r="M121">
            <v>2.8850696840673047E-2</v>
          </cell>
          <cell r="N121">
            <v>2.8826168694421551E-2</v>
          </cell>
          <cell r="O121">
            <v>2.8953619421229915E-2</v>
          </cell>
          <cell r="P121">
            <v>2.5842447247043938E-2</v>
          </cell>
          <cell r="Q121">
            <v>2.5805058352486289E-2</v>
          </cell>
          <cell r="R121">
            <v>2.5710067755085421E-2</v>
          </cell>
          <cell r="S121">
            <v>2.6019063838076492E-2</v>
          </cell>
          <cell r="T121">
            <v>2.6303334221164341E-2</v>
          </cell>
          <cell r="U121">
            <v>2.6492692286811885E-2</v>
          </cell>
          <cell r="V121">
            <v>2.6716759029659538E-2</v>
          </cell>
          <cell r="W121">
            <v>2.6980307207394739E-2</v>
          </cell>
          <cell r="X121">
            <v>2.7186218312670523E-2</v>
          </cell>
          <cell r="Y121">
            <v>2.7387223103470276E-2</v>
          </cell>
          <cell r="Z121">
            <v>2.7537668528022034E-2</v>
          </cell>
          <cell r="AA121">
            <v>2.7677195650303604E-2</v>
          </cell>
        </row>
        <row r="122">
          <cell r="A122" t="str">
            <v>Dtp31</v>
          </cell>
          <cell r="B122" t="str">
            <v>Marża z tyt. dystrybucji</v>
          </cell>
          <cell r="C122">
            <v>8.9974512923145342E-4</v>
          </cell>
          <cell r="D122">
            <v>2.4721595695535205E-3</v>
          </cell>
          <cell r="E122">
            <v>2.4060836927903197E-3</v>
          </cell>
          <cell r="F122">
            <v>3.8066739072071857E-3</v>
          </cell>
          <cell r="G122">
            <v>3.9360309625717143E-3</v>
          </cell>
          <cell r="H122">
            <v>4.8234896683745287E-3</v>
          </cell>
          <cell r="I122">
            <v>3.6334449763903462E-3</v>
          </cell>
          <cell r="J122">
            <v>3.7336626821447413E-3</v>
          </cell>
          <cell r="K122">
            <v>4.1701025991160981E-3</v>
          </cell>
          <cell r="L122">
            <v>3.9004074214141777E-3</v>
          </cell>
          <cell r="M122">
            <v>4.5894096630651219E-3</v>
          </cell>
          <cell r="N122">
            <v>3.5074923443800111E-3</v>
          </cell>
          <cell r="O122">
            <v>2.9114649106160104E-3</v>
          </cell>
          <cell r="P122">
            <v>2.4721595695535205E-3</v>
          </cell>
          <cell r="Q122">
            <v>2.4396215224617595E-3</v>
          </cell>
          <cell r="R122">
            <v>2.9332344854327867E-3</v>
          </cell>
          <cell r="S122">
            <v>3.4264049819960228E-3</v>
          </cell>
          <cell r="T122">
            <v>3.9260880984778963E-3</v>
          </cell>
          <cell r="U122">
            <v>3.836859891499747E-3</v>
          </cell>
          <cell r="V122">
            <v>3.819871558652209E-3</v>
          </cell>
          <cell r="W122">
            <v>3.9431436433467418E-3</v>
          </cell>
          <cell r="X122">
            <v>3.9362666095039654E-3</v>
          </cell>
          <cell r="Y122">
            <v>4.0095347717606766E-3</v>
          </cell>
          <cell r="Z122">
            <v>3.9551849092586584E-3</v>
          </cell>
          <cell r="AA122">
            <v>3.8648668362306357E-3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9.4391399975866079</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9487647.0795000009</v>
          </cell>
          <cell r="D5">
            <v>9754338.0795000009</v>
          </cell>
          <cell r="E5">
            <v>9857666.5775000025</v>
          </cell>
          <cell r="F5">
            <v>9647836.9515600037</v>
          </cell>
          <cell r="G5">
            <v>10245952.19005</v>
          </cell>
          <cell r="H5">
            <v>10342936.924279999</v>
          </cell>
          <cell r="I5">
            <v>9782366.0695999973</v>
          </cell>
          <cell r="J5">
            <v>9330946.394249998</v>
          </cell>
          <cell r="K5">
            <v>9471658.3980799988</v>
          </cell>
          <cell r="L5">
            <v>9362894.0355300009</v>
          </cell>
          <cell r="M5">
            <v>9362894.0355300009</v>
          </cell>
          <cell r="N5">
            <v>9362894.0355300009</v>
          </cell>
          <cell r="O5">
            <v>9362894.0355300009</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Act02</v>
          </cell>
          <cell r="B6" t="str">
            <v>Sprzedaż całkowita</v>
          </cell>
          <cell r="C6">
            <v>125418</v>
          </cell>
          <cell r="D6">
            <v>152505</v>
          </cell>
          <cell r="E6">
            <v>179518.90005</v>
          </cell>
          <cell r="F6">
            <v>197910.42726999999</v>
          </cell>
          <cell r="G6">
            <v>137566.71081999998</v>
          </cell>
          <cell r="H6">
            <v>114591.34000000001</v>
          </cell>
          <cell r="I6">
            <v>73415.002770000006</v>
          </cell>
          <cell r="J6">
            <v>57378.785199999998</v>
          </cell>
          <cell r="K6">
            <v>49846.932509999999</v>
          </cell>
          <cell r="L6">
            <v>0</v>
          </cell>
          <cell r="M6">
            <v>0</v>
          </cell>
          <cell r="N6">
            <v>0</v>
          </cell>
          <cell r="O6">
            <v>0</v>
          </cell>
          <cell r="P6">
            <v>152505</v>
          </cell>
          <cell r="Q6">
            <v>332023.90005</v>
          </cell>
          <cell r="R6">
            <v>529934.32731999992</v>
          </cell>
          <cell r="S6">
            <v>667501.03814000008</v>
          </cell>
          <cell r="T6">
            <v>782092.37814000004</v>
          </cell>
          <cell r="U6">
            <v>855507.38090999983</v>
          </cell>
          <cell r="V6">
            <v>912886.16610999987</v>
          </cell>
          <cell r="W6">
            <v>962733.09862000006</v>
          </cell>
          <cell r="X6">
            <v>962733.09862000006</v>
          </cell>
          <cell r="Y6">
            <v>962733.09862000006</v>
          </cell>
          <cell r="Z6">
            <v>962733.09862000006</v>
          </cell>
          <cell r="AA6">
            <v>962733.09862000006</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0</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0</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-357</v>
          </cell>
          <cell r="D9">
            <v>-967</v>
          </cell>
          <cell r="E9">
            <v>-711.61919999999259</v>
          </cell>
          <cell r="F9">
            <v>-558.19484999999349</v>
          </cell>
          <cell r="G9">
            <v>-869.29678999999555</v>
          </cell>
          <cell r="H9">
            <v>-1316.2493700000364</v>
          </cell>
          <cell r="I9">
            <v>-147.7289700000091</v>
          </cell>
          <cell r="J9">
            <v>-147.56087000000883</v>
          </cell>
          <cell r="K9">
            <v>-180.69180999997957</v>
          </cell>
          <cell r="L9">
            <v>0</v>
          </cell>
          <cell r="M9">
            <v>0</v>
          </cell>
          <cell r="N9">
            <v>0</v>
          </cell>
          <cell r="O9">
            <v>0</v>
          </cell>
          <cell r="P9">
            <v>-967</v>
          </cell>
          <cell r="Q9">
            <v>-1678.6191999999887</v>
          </cell>
          <cell r="R9">
            <v>-2236.8140499999822</v>
          </cell>
          <cell r="S9">
            <v>-3106.1108399999848</v>
          </cell>
          <cell r="T9">
            <v>-4422.3602100000153</v>
          </cell>
          <cell r="U9">
            <v>-4570.0891800000181</v>
          </cell>
          <cell r="V9">
            <v>-4717.6500500000384</v>
          </cell>
          <cell r="W9">
            <v>-4898.3418600000095</v>
          </cell>
          <cell r="X9">
            <v>-4898.3418600000095</v>
          </cell>
          <cell r="Y9">
            <v>-4898.3418600000095</v>
          </cell>
          <cell r="Z9">
            <v>-4898.3418600000095</v>
          </cell>
          <cell r="AA9">
            <v>-4898.3418600000095</v>
          </cell>
        </row>
        <row r="10">
          <cell r="A10" t="str">
            <v>Act031</v>
          </cell>
          <cell r="B10" t="str">
            <v>Konwersja(+)</v>
          </cell>
          <cell r="D10">
            <v>201926</v>
          </cell>
          <cell r="E10">
            <v>208916.49924</v>
          </cell>
          <cell r="F10">
            <v>195712.76580999998</v>
          </cell>
          <cell r="G10">
            <v>187287.9866</v>
          </cell>
          <cell r="H10">
            <v>900918.84501000005</v>
          </cell>
          <cell r="I10">
            <v>240025.15766999999</v>
          </cell>
          <cell r="J10">
            <v>153922.18688000002</v>
          </cell>
          <cell r="K10">
            <v>521637.48955999996</v>
          </cell>
          <cell r="L10">
            <v>0</v>
          </cell>
          <cell r="M10">
            <v>0</v>
          </cell>
          <cell r="N10">
            <v>0</v>
          </cell>
          <cell r="O10">
            <v>0</v>
          </cell>
          <cell r="P10">
            <v>201926</v>
          </cell>
          <cell r="Q10">
            <v>410842.49923999992</v>
          </cell>
          <cell r="R10">
            <v>606555.26504999993</v>
          </cell>
          <cell r="S10">
            <v>793843.25165000011</v>
          </cell>
          <cell r="T10">
            <v>1694762.0966599998</v>
          </cell>
          <cell r="U10">
            <v>1934787.2543300001</v>
          </cell>
          <cell r="V10">
            <v>2088709.4412099996</v>
          </cell>
          <cell r="W10">
            <v>2610346.930769999</v>
          </cell>
          <cell r="X10">
            <v>2610346.930769999</v>
          </cell>
          <cell r="Y10">
            <v>2610346.930769999</v>
          </cell>
          <cell r="Z10">
            <v>2610346.930769999</v>
          </cell>
          <cell r="AA10">
            <v>2610346.930769999</v>
          </cell>
        </row>
        <row r="11">
          <cell r="A11" t="str">
            <v>Act032</v>
          </cell>
          <cell r="B11" t="str">
            <v>Konwersja(-)</v>
          </cell>
          <cell r="D11">
            <v>-202893</v>
          </cell>
          <cell r="E11">
            <v>-209628.11843999996</v>
          </cell>
          <cell r="F11">
            <v>-196270.96065999998</v>
          </cell>
          <cell r="G11">
            <v>-188157.28338999997</v>
          </cell>
          <cell r="H11">
            <v>-902235.09438000002</v>
          </cell>
          <cell r="I11">
            <v>-240172.88664000004</v>
          </cell>
          <cell r="J11">
            <v>-154069.74774999998</v>
          </cell>
          <cell r="K11">
            <v>-521818.18137000006</v>
          </cell>
          <cell r="L11">
            <v>0</v>
          </cell>
          <cell r="M11">
            <v>0</v>
          </cell>
          <cell r="N11">
            <v>0</v>
          </cell>
          <cell r="O11">
            <v>0</v>
          </cell>
          <cell r="P11">
            <v>-202893</v>
          </cell>
          <cell r="Q11">
            <v>-412521.11844000005</v>
          </cell>
          <cell r="R11">
            <v>-608792.07909999997</v>
          </cell>
          <cell r="S11">
            <v>-796949.36248999997</v>
          </cell>
          <cell r="T11">
            <v>-1699184.4568699996</v>
          </cell>
          <cell r="U11">
            <v>-1939357.3435099998</v>
          </cell>
          <cell r="V11">
            <v>-2093427.0912600001</v>
          </cell>
          <cell r="W11">
            <v>-2615245.27263</v>
          </cell>
          <cell r="X11">
            <v>-2615245.27263</v>
          </cell>
          <cell r="Y11">
            <v>-2615245.27263</v>
          </cell>
          <cell r="Z11">
            <v>-2615245.27263</v>
          </cell>
          <cell r="AA11">
            <v>-2615245.27263</v>
          </cell>
        </row>
        <row r="12">
          <cell r="A12" t="str">
            <v>Act04</v>
          </cell>
          <cell r="B12" t="str">
            <v>Umorzenia</v>
          </cell>
          <cell r="C12">
            <v>136020</v>
          </cell>
          <cell r="D12">
            <v>142292</v>
          </cell>
          <cell r="E12">
            <v>159647.69100999998</v>
          </cell>
          <cell r="F12">
            <v>139371.17275000003</v>
          </cell>
          <cell r="G12">
            <v>221596.51965</v>
          </cell>
          <cell r="H12">
            <v>309427.94530999998</v>
          </cell>
          <cell r="I12">
            <v>151716.69847999999</v>
          </cell>
          <cell r="J12">
            <v>241428.83265</v>
          </cell>
          <cell r="K12">
            <v>168380.60324999999</v>
          </cell>
          <cell r="L12">
            <v>0</v>
          </cell>
          <cell r="M12">
            <v>0</v>
          </cell>
          <cell r="N12">
            <v>0</v>
          </cell>
          <cell r="O12">
            <v>0</v>
          </cell>
          <cell r="P12">
            <v>142292</v>
          </cell>
          <cell r="Q12">
            <v>301939.69101000001</v>
          </cell>
          <cell r="R12">
            <v>441310.86376000004</v>
          </cell>
          <cell r="S12">
            <v>662907.38340999989</v>
          </cell>
          <cell r="T12">
            <v>972335.32872000011</v>
          </cell>
          <cell r="U12">
            <v>1124052.0271999999</v>
          </cell>
          <cell r="V12">
            <v>1365480.8598499999</v>
          </cell>
          <cell r="W12">
            <v>1533861.4631000001</v>
          </cell>
          <cell r="X12">
            <v>1533861.4631000001</v>
          </cell>
          <cell r="Y12">
            <v>1533861.4631000001</v>
          </cell>
          <cell r="Z12">
            <v>1533861.4631000001</v>
          </cell>
          <cell r="AA12">
            <v>1533861.4631000001</v>
          </cell>
        </row>
        <row r="13">
          <cell r="A13" t="str">
            <v>Act05</v>
          </cell>
          <cell r="B13" t="str">
            <v>Dane AT za ostatni dzień roboczy m-ca (+/-)</v>
          </cell>
          <cell r="C13">
            <v>0</v>
          </cell>
          <cell r="D13">
            <v>-3994.23</v>
          </cell>
          <cell r="E13">
            <v>-5225.9148900000009</v>
          </cell>
          <cell r="F13">
            <v>3808.2535599999997</v>
          </cell>
          <cell r="G13">
            <v>4643.8516199999995</v>
          </cell>
          <cell r="H13">
            <v>-4756.92472000003</v>
          </cell>
          <cell r="I13">
            <v>-10855.317950000001</v>
          </cell>
          <cell r="J13">
            <v>-2511.7157199999974</v>
          </cell>
          <cell r="K13">
            <v>5860.8809900000051</v>
          </cell>
          <cell r="L13">
            <v>0</v>
          </cell>
          <cell r="M13">
            <v>0</v>
          </cell>
          <cell r="N13">
            <v>0</v>
          </cell>
          <cell r="O13">
            <v>0</v>
          </cell>
          <cell r="P13">
            <v>-3994.23</v>
          </cell>
          <cell r="Q13">
            <v>-9220.1448899999996</v>
          </cell>
          <cell r="R13">
            <v>-5411.8913299999995</v>
          </cell>
          <cell r="S13">
            <v>-768.03971000000172</v>
          </cell>
          <cell r="T13">
            <v>-5524.9644300000318</v>
          </cell>
          <cell r="U13">
            <v>-16380.282380000031</v>
          </cell>
          <cell r="V13">
            <v>-18891.998100000026</v>
          </cell>
          <cell r="W13">
            <v>-13031.117110000023</v>
          </cell>
          <cell r="X13">
            <v>-13031.117110000023</v>
          </cell>
          <cell r="Y13">
            <v>-13031.117110000023</v>
          </cell>
          <cell r="Z13">
            <v>-13031.117110000023</v>
          </cell>
          <cell r="AA13">
            <v>-13031.117110000023</v>
          </cell>
        </row>
        <row r="14">
          <cell r="A14" t="str">
            <v>Act06</v>
          </cell>
          <cell r="B14" t="str">
            <v>Zmiana wartości</v>
          </cell>
          <cell r="C14">
            <v>277650</v>
          </cell>
          <cell r="D14">
            <v>98076.728000000003</v>
          </cell>
          <cell r="E14">
            <v>-223763.30089000106</v>
          </cell>
          <cell r="F14">
            <v>536325.92526000005</v>
          </cell>
          <cell r="G14">
            <v>177239.98822999999</v>
          </cell>
          <cell r="H14">
            <v>-359661.07527999993</v>
          </cell>
          <cell r="I14">
            <v>-362114.93272000004</v>
          </cell>
          <cell r="J14">
            <v>327421.32787000097</v>
          </cell>
          <cell r="K14">
            <v>4098.5581499999971</v>
          </cell>
          <cell r="L14">
            <v>0</v>
          </cell>
          <cell r="M14">
            <v>0</v>
          </cell>
          <cell r="N14">
            <v>0</v>
          </cell>
          <cell r="O14">
            <v>0</v>
          </cell>
          <cell r="P14">
            <v>98076.728000000003</v>
          </cell>
          <cell r="Q14">
            <v>-125686.57289000106</v>
          </cell>
          <cell r="R14">
            <v>410639.35236999899</v>
          </cell>
          <cell r="S14">
            <v>587879.34059999895</v>
          </cell>
          <cell r="T14">
            <v>228218.26531999899</v>
          </cell>
          <cell r="U14">
            <v>-133896.66740000102</v>
          </cell>
          <cell r="V14">
            <v>193524.66046999992</v>
          </cell>
          <cell r="W14">
            <v>197623.21861999994</v>
          </cell>
          <cell r="X14">
            <v>197623.21861999994</v>
          </cell>
          <cell r="Y14">
            <v>197623.21861999994</v>
          </cell>
          <cell r="Z14">
            <v>197623.21861999994</v>
          </cell>
          <cell r="AA14">
            <v>197623.21861999994</v>
          </cell>
        </row>
        <row r="15">
          <cell r="A15" t="str">
            <v>Act07</v>
          </cell>
          <cell r="B15" t="str">
            <v>Bilans zamknięcia</v>
          </cell>
          <cell r="C15">
            <v>9754338.0795000009</v>
          </cell>
          <cell r="D15">
            <v>9857666.5775000025</v>
          </cell>
          <cell r="E15">
            <v>9647836.9515600037</v>
          </cell>
          <cell r="F15">
            <v>10245952.19005</v>
          </cell>
          <cell r="G15">
            <v>10342936.924279999</v>
          </cell>
          <cell r="H15">
            <v>9782366.0695999973</v>
          </cell>
          <cell r="I15">
            <v>9330946.394249998</v>
          </cell>
          <cell r="J15">
            <v>9471658.3980799988</v>
          </cell>
          <cell r="K15">
            <v>9362894.0355300009</v>
          </cell>
          <cell r="L15">
            <v>9362894.0355300009</v>
          </cell>
          <cell r="M15">
            <v>9362894.0355300009</v>
          </cell>
          <cell r="N15">
            <v>9362894.0355300009</v>
          </cell>
          <cell r="O15">
            <v>9362894.0355300009</v>
          </cell>
          <cell r="P15">
            <v>9857666.5775000025</v>
          </cell>
          <cell r="Q15">
            <v>9647836.9515600037</v>
          </cell>
          <cell r="R15">
            <v>10245952.19005</v>
          </cell>
          <cell r="S15">
            <v>10342936.924279999</v>
          </cell>
          <cell r="T15">
            <v>9782366.0695999973</v>
          </cell>
          <cell r="U15">
            <v>9330946.3942499999</v>
          </cell>
          <cell r="V15">
            <v>9471658.3980799988</v>
          </cell>
          <cell r="W15">
            <v>9362903.4746700004</v>
          </cell>
          <cell r="X15">
            <v>9362903.4746700004</v>
          </cell>
          <cell r="Y15">
            <v>9362903.4746700004</v>
          </cell>
          <cell r="Z15">
            <v>9362903.4746700004</v>
          </cell>
          <cell r="AA15">
            <v>9362903.4746700004</v>
          </cell>
        </row>
        <row r="16">
          <cell r="A16" t="str">
            <v>Act08</v>
          </cell>
          <cell r="B16" t="str">
            <v>Średnia wartość funduszu</v>
          </cell>
          <cell r="C16">
            <v>9707625.1300100051</v>
          </cell>
          <cell r="D16">
            <v>9924227.419424193</v>
          </cell>
          <cell r="E16">
            <v>9675958.6651028581</v>
          </cell>
          <cell r="F16">
            <v>10054614.228395488</v>
          </cell>
          <cell r="G16">
            <v>10408366.825103674</v>
          </cell>
          <cell r="H16">
            <v>9881730.5162067693</v>
          </cell>
          <cell r="I16">
            <v>9578201.7179183327</v>
          </cell>
          <cell r="J16">
            <v>9441808.3388303146</v>
          </cell>
          <cell r="K16">
            <v>9439453.2108438723</v>
          </cell>
          <cell r="L16">
            <v>0</v>
          </cell>
          <cell r="M16">
            <v>0</v>
          </cell>
          <cell r="N16">
            <v>0</v>
          </cell>
          <cell r="O16">
            <v>0</v>
          </cell>
          <cell r="P16">
            <v>9924227.419424193</v>
          </cell>
          <cell r="Q16">
            <v>9806404.9597462751</v>
          </cell>
          <cell r="R16">
            <v>9891899.2633921131</v>
          </cell>
          <cell r="S16">
            <v>10021016.153820002</v>
          </cell>
          <cell r="T16">
            <v>9992421.0891444404</v>
          </cell>
          <cell r="U16">
            <v>9923765.9447423238</v>
          </cell>
          <cell r="V16">
            <v>9853291.0118023586</v>
          </cell>
          <cell r="W16">
            <v>9800496.8890463375</v>
          </cell>
          <cell r="X16">
            <v>8723519.2089313567</v>
          </cell>
          <cell r="Y16">
            <v>7833949.8159153294</v>
          </cell>
          <cell r="Z16">
            <v>7130301.6288570669</v>
          </cell>
          <cell r="AA16">
            <v>6524714.3672281085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24082.22783</v>
          </cell>
          <cell r="D19">
            <v>24709.925109999996</v>
          </cell>
          <cell r="E19">
            <v>21561.029339999997</v>
          </cell>
          <cell r="F19">
            <v>24915.529829999992</v>
          </cell>
          <cell r="G19">
            <v>25055.665210000003</v>
          </cell>
          <cell r="H19">
            <v>24475.517199999991</v>
          </cell>
          <cell r="I19">
            <v>22858.165810000002</v>
          </cell>
          <cell r="J19">
            <v>23282.287250000008</v>
          </cell>
          <cell r="K19">
            <v>23491.112689999998</v>
          </cell>
          <cell r="L19">
            <v>0</v>
          </cell>
          <cell r="M19">
            <v>0</v>
          </cell>
          <cell r="N19">
            <v>0</v>
          </cell>
          <cell r="O19">
            <v>0</v>
          </cell>
          <cell r="P19">
            <v>24709.925109999996</v>
          </cell>
          <cell r="Q19">
            <v>46270.95444999999</v>
          </cell>
          <cell r="R19">
            <v>71186.484280000019</v>
          </cell>
          <cell r="S19">
            <v>96242.149490000025</v>
          </cell>
          <cell r="T19">
            <v>120717.66669000001</v>
          </cell>
          <cell r="U19">
            <v>143575.83250000002</v>
          </cell>
          <cell r="V19">
            <v>166858.11975000004</v>
          </cell>
          <cell r="W19">
            <v>190349.23243999999</v>
          </cell>
          <cell r="X19">
            <v>190349.23243999999</v>
          </cell>
          <cell r="Y19">
            <v>190349.23243999999</v>
          </cell>
          <cell r="Z19">
            <v>190349.23243999999</v>
          </cell>
          <cell r="AA19">
            <v>190349.23243999999</v>
          </cell>
        </row>
        <row r="20">
          <cell r="A20" t="str">
            <v>Act12</v>
          </cell>
          <cell r="B20" t="str">
            <v>Opłata dystrybucyjna TFI</v>
          </cell>
          <cell r="C20">
            <v>364.19549000000012</v>
          </cell>
          <cell r="D20">
            <v>676.91922999999997</v>
          </cell>
          <cell r="E20">
            <v>547.31561000000011</v>
          </cell>
          <cell r="F20">
            <v>530.97390999999993</v>
          </cell>
          <cell r="G20">
            <v>594.19767000000002</v>
          </cell>
          <cell r="H20">
            <v>370.30821000000003</v>
          </cell>
          <cell r="I20">
            <v>148.83076</v>
          </cell>
          <cell r="J20">
            <v>171.48747999999995</v>
          </cell>
          <cell r="K20">
            <v>134.78689</v>
          </cell>
          <cell r="L20">
            <v>0</v>
          </cell>
          <cell r="M20">
            <v>0</v>
          </cell>
          <cell r="N20">
            <v>0</v>
          </cell>
          <cell r="O20">
            <v>0</v>
          </cell>
          <cell r="P20">
            <v>676.91922999999997</v>
          </cell>
          <cell r="Q20">
            <v>1224.2348400000003</v>
          </cell>
          <cell r="R20">
            <v>1755.2087499999998</v>
          </cell>
          <cell r="S20">
            <v>2349.4064199999998</v>
          </cell>
          <cell r="T20">
            <v>2719.7146300000004</v>
          </cell>
          <cell r="U20">
            <v>2868.5453899999993</v>
          </cell>
          <cell r="V20">
            <v>3040.0328699999995</v>
          </cell>
          <cell r="W20">
            <v>3174.8197599999994</v>
          </cell>
          <cell r="X20">
            <v>3174.8197599999994</v>
          </cell>
          <cell r="Y20">
            <v>3174.8197599999994</v>
          </cell>
          <cell r="Z20">
            <v>3174.8197599999994</v>
          </cell>
          <cell r="AA20">
            <v>3174.8197599999994</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65.586529999999996</v>
          </cell>
          <cell r="D22">
            <v>83.699309999999997</v>
          </cell>
          <cell r="E22">
            <v>99.459869999999995</v>
          </cell>
          <cell r="F22">
            <v>70.655230000000003</v>
          </cell>
          <cell r="G22">
            <v>106.57973</v>
          </cell>
          <cell r="H22">
            <v>172.62961000000004</v>
          </cell>
          <cell r="I22">
            <v>42.657810000000005</v>
          </cell>
          <cell r="J22">
            <v>31.690170000000002</v>
          </cell>
          <cell r="K22">
            <v>38.765930000000004</v>
          </cell>
          <cell r="L22">
            <v>0</v>
          </cell>
          <cell r="M22">
            <v>0</v>
          </cell>
          <cell r="N22">
            <v>0</v>
          </cell>
          <cell r="O22">
            <v>0</v>
          </cell>
          <cell r="P22">
            <v>83.699309999999997</v>
          </cell>
          <cell r="Q22">
            <v>183.15918000000002</v>
          </cell>
          <cell r="R22">
            <v>253.81441000000001</v>
          </cell>
          <cell r="S22">
            <v>360.39414000000005</v>
          </cell>
          <cell r="T22">
            <v>533.02375000000006</v>
          </cell>
          <cell r="U22">
            <v>575.68155999999999</v>
          </cell>
          <cell r="V22">
            <v>607.37173000000007</v>
          </cell>
          <cell r="W22">
            <v>646.13765999999987</v>
          </cell>
          <cell r="X22">
            <v>646.13765999999987</v>
          </cell>
          <cell r="Y22">
            <v>646.13765999999987</v>
          </cell>
          <cell r="Z22">
            <v>646.13765999999987</v>
          </cell>
          <cell r="AA22">
            <v>646.13765999999987</v>
          </cell>
        </row>
        <row r="23">
          <cell r="A23" t="str">
            <v>Act131</v>
          </cell>
          <cell r="B23" t="str">
            <v>Opłata dodatkowa</v>
          </cell>
          <cell r="C23">
            <v>54.851589999999995</v>
          </cell>
          <cell r="D23">
            <v>63.611639999999994</v>
          </cell>
          <cell r="E23">
            <v>131.36709999999999</v>
          </cell>
          <cell r="F23">
            <v>38.901009999999999</v>
          </cell>
          <cell r="G23">
            <v>62.39235</v>
          </cell>
          <cell r="H23">
            <v>231.01974999999999</v>
          </cell>
          <cell r="I23">
            <v>63.055370000000003</v>
          </cell>
          <cell r="J23">
            <v>24.648079999999997</v>
          </cell>
          <cell r="K23">
            <v>46.99906</v>
          </cell>
          <cell r="L23">
            <v>0</v>
          </cell>
          <cell r="M23">
            <v>0</v>
          </cell>
          <cell r="N23">
            <v>0</v>
          </cell>
          <cell r="O23">
            <v>0</v>
          </cell>
          <cell r="P23">
            <v>63.611639999999994</v>
          </cell>
          <cell r="Q23">
            <v>194.97874000000004</v>
          </cell>
          <cell r="R23">
            <v>233.87975000000003</v>
          </cell>
          <cell r="S23">
            <v>296.27210000000002</v>
          </cell>
          <cell r="T23">
            <v>527.29185000000018</v>
          </cell>
          <cell r="U23">
            <v>590.34721999999988</v>
          </cell>
          <cell r="V23">
            <v>614.99530000000004</v>
          </cell>
          <cell r="W23">
            <v>661.99436000000003</v>
          </cell>
          <cell r="X23">
            <v>661.99436000000003</v>
          </cell>
          <cell r="Y23">
            <v>661.99436000000003</v>
          </cell>
          <cell r="Z23">
            <v>661.99436000000003</v>
          </cell>
          <cell r="AA23">
            <v>661.99436000000003</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24566.861440000001</v>
          </cell>
          <cell r="D25">
            <v>25534.155289999995</v>
          </cell>
          <cell r="E25">
            <v>22339.171919999997</v>
          </cell>
          <cell r="F25">
            <v>25556.059979999995</v>
          </cell>
          <cell r="G25">
            <v>25818.834960000004</v>
          </cell>
          <cell r="H25">
            <v>25249.47476999999</v>
          </cell>
          <cell r="I25">
            <v>23112.709750000002</v>
          </cell>
          <cell r="J25">
            <v>23510.112980000009</v>
          </cell>
          <cell r="K25">
            <v>23711.664569999997</v>
          </cell>
          <cell r="L25">
            <v>0</v>
          </cell>
          <cell r="M25">
            <v>0</v>
          </cell>
          <cell r="N25">
            <v>0</v>
          </cell>
          <cell r="O25">
            <v>0</v>
          </cell>
          <cell r="P25">
            <v>25534.155289999995</v>
          </cell>
          <cell r="Q25">
            <v>47873.327209999989</v>
          </cell>
          <cell r="R25">
            <v>73429.387190000023</v>
          </cell>
          <cell r="S25">
            <v>99248.222150000031</v>
          </cell>
          <cell r="T25">
            <v>124497.69692</v>
          </cell>
          <cell r="U25">
            <v>147610.40667</v>
          </cell>
          <cell r="V25">
            <v>171120.51965000006</v>
          </cell>
          <cell r="W25">
            <v>194832.18422000002</v>
          </cell>
          <cell r="X25">
            <v>194832.18422000002</v>
          </cell>
          <cell r="Y25">
            <v>194832.18422000002</v>
          </cell>
          <cell r="Z25">
            <v>194832.18422000002</v>
          </cell>
          <cell r="AA25">
            <v>194832.18422000002</v>
          </cell>
        </row>
        <row r="26">
          <cell r="A26" t="str">
            <v>Act16</v>
          </cell>
          <cell r="B26" t="str">
            <v>Zarządzanie aktywami funduszy</v>
          </cell>
          <cell r="C26">
            <v>-2626.18804</v>
          </cell>
          <cell r="D26">
            <v>-2706.2898199999995</v>
          </cell>
          <cell r="E26">
            <v>-2362.3660900000004</v>
          </cell>
          <cell r="F26">
            <v>-2709.1445099999996</v>
          </cell>
          <cell r="G26">
            <v>-2740.1893499999996</v>
          </cell>
          <cell r="H26">
            <v>-2691.7341299999998</v>
          </cell>
          <cell r="I26">
            <v>-2513.1809699999999</v>
          </cell>
          <cell r="J26">
            <v>-2556.9308499999997</v>
          </cell>
          <cell r="K26">
            <v>-2562.4450699999998</v>
          </cell>
          <cell r="L26">
            <v>0</v>
          </cell>
          <cell r="M26">
            <v>0</v>
          </cell>
          <cell r="N26">
            <v>0</v>
          </cell>
          <cell r="O26">
            <v>0</v>
          </cell>
          <cell r="P26">
            <v>-2706.2898199999995</v>
          </cell>
          <cell r="Q26">
            <v>-5068.6559099999995</v>
          </cell>
          <cell r="R26">
            <v>-7777.8004200000005</v>
          </cell>
          <cell r="S26">
            <v>-10517.98977</v>
          </cell>
          <cell r="T26">
            <v>-13209.723900000001</v>
          </cell>
          <cell r="U26">
            <v>-15722.904869999997</v>
          </cell>
          <cell r="V26">
            <v>-18279.835719999999</v>
          </cell>
          <cell r="W26">
            <v>-20842.280790000004</v>
          </cell>
          <cell r="X26">
            <v>-20842.280790000004</v>
          </cell>
          <cell r="Y26">
            <v>-20842.280790000004</v>
          </cell>
          <cell r="Z26">
            <v>-20842.280790000004</v>
          </cell>
          <cell r="AA26">
            <v>-20842.280790000004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-8766.6168699999998</v>
          </cell>
          <cell r="D32">
            <v>-9264.7490899999975</v>
          </cell>
          <cell r="E32">
            <v>-8040.6961600000004</v>
          </cell>
          <cell r="F32">
            <v>-10052.296619999999</v>
          </cell>
          <cell r="G32">
            <v>-10200.356529999999</v>
          </cell>
          <cell r="H32">
            <v>-9864.2718300000015</v>
          </cell>
          <cell r="I32">
            <v>-9179.8819400000029</v>
          </cell>
          <cell r="J32">
            <v>-9363.4907000000003</v>
          </cell>
          <cell r="K32">
            <v>-9422.1012800000026</v>
          </cell>
          <cell r="L32">
            <v>0</v>
          </cell>
          <cell r="M32">
            <v>0</v>
          </cell>
          <cell r="N32">
            <v>0</v>
          </cell>
          <cell r="O32">
            <v>0</v>
          </cell>
          <cell r="P32">
            <v>-9264.7490899999975</v>
          </cell>
          <cell r="Q32">
            <v>-17305.445250000004</v>
          </cell>
          <cell r="R32">
            <v>-27357.741870000002</v>
          </cell>
          <cell r="S32">
            <v>-37558.09840000001</v>
          </cell>
          <cell r="T32">
            <v>-47422.37023</v>
          </cell>
          <cell r="U32">
            <v>-56602.252169999992</v>
          </cell>
          <cell r="V32">
            <v>-65965.742870000016</v>
          </cell>
          <cell r="W32">
            <v>-75387.844150000004</v>
          </cell>
          <cell r="X32">
            <v>-75387.844150000004</v>
          </cell>
          <cell r="Y32">
            <v>-75387.844150000004</v>
          </cell>
          <cell r="Z32">
            <v>-75387.844150000004</v>
          </cell>
          <cell r="AA32">
            <v>-75387.844150000004</v>
          </cell>
        </row>
        <row r="33">
          <cell r="A33" t="str">
            <v>Act23</v>
          </cell>
          <cell r="B33" t="str">
            <v>Inni dystrybutorzy ( w tym świadczenia dod.)</v>
          </cell>
          <cell r="C33">
            <v>-2660.2287899999997</v>
          </cell>
          <cell r="D33">
            <v>-2655.1804099999999</v>
          </cell>
          <cell r="E33">
            <v>-2345.1677500000001</v>
          </cell>
          <cell r="F33">
            <v>-2757.7249500000003</v>
          </cell>
          <cell r="G33">
            <v>-2764.8069799999998</v>
          </cell>
          <cell r="H33">
            <v>-2669.4653499999999</v>
          </cell>
          <cell r="I33">
            <v>-2411.1043900000009</v>
          </cell>
          <cell r="J33">
            <v>-2400.9290000000001</v>
          </cell>
          <cell r="K33">
            <v>-2335.0072799999998</v>
          </cell>
          <cell r="L33">
            <v>0</v>
          </cell>
          <cell r="M33">
            <v>0</v>
          </cell>
          <cell r="N33">
            <v>0</v>
          </cell>
          <cell r="O33">
            <v>0</v>
          </cell>
          <cell r="P33">
            <v>-2655.1804099999999</v>
          </cell>
          <cell r="Q33">
            <v>-5000.3481599999986</v>
          </cell>
          <cell r="R33">
            <v>-7758.0731100000003</v>
          </cell>
          <cell r="S33">
            <v>-10522.880090000001</v>
          </cell>
          <cell r="T33">
            <v>-13192.345440000001</v>
          </cell>
          <cell r="U33">
            <v>-15603.449830000003</v>
          </cell>
          <cell r="V33">
            <v>-18004.378830000001</v>
          </cell>
          <cell r="W33">
            <v>-20339.386109999996</v>
          </cell>
          <cell r="X33">
            <v>-20339.386109999996</v>
          </cell>
          <cell r="Y33">
            <v>-20339.386109999996</v>
          </cell>
          <cell r="Z33">
            <v>-20339.386109999996</v>
          </cell>
          <cell r="AA33">
            <v>-20339.386109999996</v>
          </cell>
        </row>
        <row r="34">
          <cell r="A34" t="str">
            <v>Act231</v>
          </cell>
          <cell r="B34" t="str">
            <v>Agent transferowy</v>
          </cell>
          <cell r="C34">
            <v>-823.08250999999996</v>
          </cell>
          <cell r="D34">
            <v>-1054.4905699999999</v>
          </cell>
          <cell r="E34">
            <v>-1110.1572100000001</v>
          </cell>
          <cell r="F34">
            <v>-130.23935</v>
          </cell>
          <cell r="G34">
            <v>53.219740000000002</v>
          </cell>
          <cell r="H34">
            <v>-0.83381000000000005</v>
          </cell>
          <cell r="I34">
            <v>-103.5048</v>
          </cell>
          <cell r="J34">
            <v>0</v>
          </cell>
          <cell r="K34">
            <v>0</v>
          </cell>
          <cell r="L34">
            <v>0</v>
          </cell>
          <cell r="M34">
            <v>0</v>
          </cell>
          <cell r="N34">
            <v>0</v>
          </cell>
          <cell r="O34">
            <v>0</v>
          </cell>
          <cell r="P34">
            <v>-1054.4905699999999</v>
          </cell>
          <cell r="Q34">
            <v>-2164.6477800000002</v>
          </cell>
          <cell r="R34">
            <v>-2294.8871300000005</v>
          </cell>
          <cell r="S34">
            <v>-2241.6673900000005</v>
          </cell>
          <cell r="T34">
            <v>-2242.5011999999997</v>
          </cell>
          <cell r="U34">
            <v>-2346.0059999999999</v>
          </cell>
          <cell r="V34">
            <v>-2346.0059999999999</v>
          </cell>
          <cell r="W34">
            <v>-2346.0059999999999</v>
          </cell>
          <cell r="X34">
            <v>-2346.0059999999999</v>
          </cell>
          <cell r="Y34">
            <v>-2346.0059999999999</v>
          </cell>
          <cell r="Z34">
            <v>-2346.0059999999999</v>
          </cell>
          <cell r="AA34">
            <v>-2346.0059999999999</v>
          </cell>
        </row>
        <row r="35">
          <cell r="A35" t="str">
            <v>Act24</v>
          </cell>
          <cell r="B35" t="str">
            <v>Usługi zewnętrzne</v>
          </cell>
          <cell r="C35">
            <v>-556.39721000000009</v>
          </cell>
          <cell r="D35">
            <v>-458.37876999999992</v>
          </cell>
          <cell r="E35">
            <v>-446.23516000000006</v>
          </cell>
          <cell r="F35">
            <v>-460.36338000000006</v>
          </cell>
          <cell r="G35">
            <v>-473.91953999999993</v>
          </cell>
          <cell r="H35">
            <v>-481.46885999999995</v>
          </cell>
          <cell r="I35">
            <v>-427.66408000000001</v>
          </cell>
          <cell r="J35">
            <v>-429.54345000000001</v>
          </cell>
          <cell r="K35">
            <v>-411.18504000000001</v>
          </cell>
          <cell r="L35">
            <v>0</v>
          </cell>
          <cell r="M35">
            <v>0</v>
          </cell>
          <cell r="N35">
            <v>0</v>
          </cell>
          <cell r="O35">
            <v>0</v>
          </cell>
          <cell r="P35">
            <v>-458.37876999999992</v>
          </cell>
          <cell r="Q35">
            <v>-904.61392999999998</v>
          </cell>
          <cell r="R35">
            <v>-1364.9773099999998</v>
          </cell>
          <cell r="S35">
            <v>-1838.8968500000003</v>
          </cell>
          <cell r="T35">
            <v>-2320.3657100000005</v>
          </cell>
          <cell r="U35">
            <v>-2748.02979</v>
          </cell>
          <cell r="V35">
            <v>-3177.5732400000002</v>
          </cell>
          <cell r="W35">
            <v>-3588.75828</v>
          </cell>
          <cell r="X35">
            <v>-3588.75828</v>
          </cell>
          <cell r="Y35">
            <v>-3588.75828</v>
          </cell>
          <cell r="Z35">
            <v>-3588.75828</v>
          </cell>
          <cell r="AA35">
            <v>-3588.75828</v>
          </cell>
        </row>
        <row r="36">
          <cell r="A36" t="str">
            <v>Act25</v>
          </cell>
          <cell r="B36" t="str">
            <v>Koszty obowiązkowe</v>
          </cell>
          <cell r="C36">
            <v>-25.23864</v>
          </cell>
          <cell r="D36">
            <v>-36.963839999999998</v>
          </cell>
          <cell r="E36">
            <v>-32.27928</v>
          </cell>
          <cell r="F36">
            <v>-32.724199999999996</v>
          </cell>
          <cell r="G36">
            <v>-51.240199999999994</v>
          </cell>
          <cell r="H36">
            <v>-59.767810000000004</v>
          </cell>
          <cell r="I36">
            <v>-57.36236000000001</v>
          </cell>
          <cell r="J36">
            <v>-55.361440000000002</v>
          </cell>
          <cell r="K36">
            <v>-99.637150000000005</v>
          </cell>
          <cell r="L36">
            <v>0</v>
          </cell>
          <cell r="M36">
            <v>0</v>
          </cell>
          <cell r="N36">
            <v>0</v>
          </cell>
          <cell r="O36">
            <v>0</v>
          </cell>
          <cell r="P36">
            <v>-36.963839999999998</v>
          </cell>
          <cell r="Q36">
            <v>-69.243120000000005</v>
          </cell>
          <cell r="R36">
            <v>-101.96732</v>
          </cell>
          <cell r="S36">
            <v>-153.20751999999999</v>
          </cell>
          <cell r="T36">
            <v>-212.97533000000004</v>
          </cell>
          <cell r="U36">
            <v>-270.33769000000001</v>
          </cell>
          <cell r="V36">
            <v>-325.69913000000003</v>
          </cell>
          <cell r="W36">
            <v>-425.33627999999999</v>
          </cell>
          <cell r="X36">
            <v>-425.33627999999999</v>
          </cell>
          <cell r="Y36">
            <v>-425.33627999999999</v>
          </cell>
          <cell r="Z36">
            <v>-425.33627999999999</v>
          </cell>
          <cell r="AA36">
            <v>-425.33627999999999</v>
          </cell>
        </row>
        <row r="37">
          <cell r="A37" t="str">
            <v>Act26</v>
          </cell>
          <cell r="B37" t="str">
            <v>Koszty poza Grupą BZWBK</v>
          </cell>
          <cell r="C37">
            <v>-4064.9471499999995</v>
          </cell>
          <cell r="D37">
            <v>-4205.0135900000005</v>
          </cell>
          <cell r="E37">
            <v>-3933.8394000000003</v>
          </cell>
          <cell r="F37">
            <v>-3381.0518800000004</v>
          </cell>
          <cell r="G37">
            <v>-3236.7469799999999</v>
          </cell>
          <cell r="H37">
            <v>-3211.5358299999998</v>
          </cell>
          <cell r="I37">
            <v>-2999.6356300000011</v>
          </cell>
          <cell r="J37">
            <v>-2885.8338900000003</v>
          </cell>
          <cell r="K37">
            <v>-2845.8294699999997</v>
          </cell>
          <cell r="L37">
            <v>0</v>
          </cell>
          <cell r="M37">
            <v>0</v>
          </cell>
          <cell r="N37">
            <v>0</v>
          </cell>
          <cell r="O37">
            <v>0</v>
          </cell>
          <cell r="P37">
            <v>-4205.0135900000005</v>
          </cell>
          <cell r="Q37">
            <v>-8138.8529899999985</v>
          </cell>
          <cell r="R37">
            <v>-11519.90487</v>
          </cell>
          <cell r="S37">
            <v>-14756.651850000002</v>
          </cell>
          <cell r="T37">
            <v>-17968.187680000003</v>
          </cell>
          <cell r="U37">
            <v>-20967.823310000003</v>
          </cell>
          <cell r="V37">
            <v>-23853.657200000005</v>
          </cell>
          <cell r="W37">
            <v>-26699.486669999995</v>
          </cell>
          <cell r="X37">
            <v>-26699.486669999995</v>
          </cell>
          <cell r="Y37">
            <v>-26699.486669999995</v>
          </cell>
          <cell r="Z37">
            <v>-26699.486669999995</v>
          </cell>
          <cell r="AA37">
            <v>-26699.486669999995</v>
          </cell>
        </row>
        <row r="38">
          <cell r="A38" t="str">
            <v>Act27</v>
          </cell>
          <cell r="B38" t="str">
            <v>Dochody netto Grupy</v>
          </cell>
          <cell r="C38">
            <v>20501.914290000001</v>
          </cell>
          <cell r="D38">
            <v>21329.141700000004</v>
          </cell>
          <cell r="E38">
            <v>18405.332519999996</v>
          </cell>
          <cell r="F38">
            <v>22175.008100000003</v>
          </cell>
          <cell r="G38">
            <v>22582.08798</v>
          </cell>
          <cell r="H38">
            <v>22037.93894</v>
          </cell>
          <cell r="I38">
            <v>20113.074120000001</v>
          </cell>
          <cell r="J38">
            <v>20624.279089999996</v>
          </cell>
          <cell r="K38">
            <v>20865.835099999993</v>
          </cell>
          <cell r="L38">
            <v>0</v>
          </cell>
          <cell r="M38">
            <v>0</v>
          </cell>
          <cell r="N38">
            <v>0</v>
          </cell>
          <cell r="O38">
            <v>0</v>
          </cell>
          <cell r="P38">
            <v>21329.141700000004</v>
          </cell>
          <cell r="Q38">
            <v>39734.474219999996</v>
          </cell>
          <cell r="R38">
            <v>61909.48232000001</v>
          </cell>
          <cell r="S38">
            <v>84491.570299999992</v>
          </cell>
          <cell r="T38">
            <v>106529.50924</v>
          </cell>
          <cell r="U38">
            <v>126642.58335999999</v>
          </cell>
          <cell r="V38">
            <v>147266.86245000002</v>
          </cell>
          <cell r="W38">
            <v>168132.69755000001</v>
          </cell>
          <cell r="X38">
            <v>168132.69755000001</v>
          </cell>
          <cell r="Y38">
            <v>168132.69755000001</v>
          </cell>
          <cell r="Z38">
            <v>168132.69755000001</v>
          </cell>
          <cell r="AA38">
            <v>168132.69755000001</v>
          </cell>
        </row>
        <row r="39">
          <cell r="A39" t="str">
            <v>Act28</v>
          </cell>
          <cell r="B39" t="str">
            <v>Dochody netto TFI</v>
          </cell>
          <cell r="C39">
            <v>11735.297420000001</v>
          </cell>
          <cell r="D39">
            <v>12064.392609999999</v>
          </cell>
          <cell r="E39">
            <v>10364.63636</v>
          </cell>
          <cell r="F39">
            <v>12122.711480000004</v>
          </cell>
          <cell r="G39">
            <v>12381.731450000005</v>
          </cell>
          <cell r="H39">
            <v>12173.667110000006</v>
          </cell>
          <cell r="I39">
            <v>10933.19218</v>
          </cell>
          <cell r="J39">
            <v>11260.788389999998</v>
          </cell>
          <cell r="K39">
            <v>11443.733819999999</v>
          </cell>
          <cell r="L39">
            <v>0</v>
          </cell>
          <cell r="M39">
            <v>0</v>
          </cell>
          <cell r="N39">
            <v>0</v>
          </cell>
          <cell r="O39">
            <v>0</v>
          </cell>
          <cell r="P39">
            <v>12064.392609999999</v>
          </cell>
          <cell r="Q39">
            <v>22429.028970000003</v>
          </cell>
          <cell r="R39">
            <v>34551.740450000005</v>
          </cell>
          <cell r="S39">
            <v>46933.471900000011</v>
          </cell>
          <cell r="T39">
            <v>59107.139009999999</v>
          </cell>
          <cell r="U39">
            <v>70040.331190000012</v>
          </cell>
          <cell r="V39">
            <v>81301.119580000013</v>
          </cell>
          <cell r="W39">
            <v>92744.853399999993</v>
          </cell>
          <cell r="X39">
            <v>92744.853399999993</v>
          </cell>
          <cell r="Y39">
            <v>92744.853399999993</v>
          </cell>
          <cell r="Z39">
            <v>92744.853399999993</v>
          </cell>
          <cell r="AA39">
            <v>92744.853399999993</v>
          </cell>
        </row>
        <row r="40">
          <cell r="A40" t="str">
            <v>Act29</v>
          </cell>
          <cell r="B40" t="str">
            <v>Marża - Przychód</v>
          </cell>
          <cell r="C40">
            <v>2.9878312871354056E-2</v>
          </cell>
          <cell r="D40">
            <v>3.0293953753074677E-2</v>
          </cell>
          <cell r="E40">
            <v>3.0095939080313938E-2</v>
          </cell>
          <cell r="F40">
            <v>2.9926756979787923E-2</v>
          </cell>
          <cell r="G40">
            <v>3.018044655405111E-2</v>
          </cell>
          <cell r="H40">
            <v>3.0085034443057868E-2</v>
          </cell>
          <cell r="I40">
            <v>2.9358813227498191E-2</v>
          </cell>
          <cell r="J40">
            <v>2.9317754675505351E-2</v>
          </cell>
          <cell r="K40">
            <v>2.9576472467800291E-2</v>
          </cell>
          <cell r="L40">
            <v>0</v>
          </cell>
          <cell r="M40">
            <v>0</v>
          </cell>
          <cell r="N40">
            <v>0</v>
          </cell>
          <cell r="O40">
            <v>0</v>
          </cell>
          <cell r="P40">
            <v>3.0293953753074677E-2</v>
          </cell>
          <cell r="Q40">
            <v>3.0201230732081471E-2</v>
          </cell>
          <cell r="R40">
            <v>3.0105134638959571E-2</v>
          </cell>
          <cell r="S40">
            <v>3.0124690391254091E-2</v>
          </cell>
          <cell r="T40">
            <v>3.0116639288602677E-2</v>
          </cell>
          <cell r="U40">
            <v>2.9995406615139712E-2</v>
          </cell>
          <cell r="V40">
            <v>2.9900454118284361E-2</v>
          </cell>
          <cell r="W40">
            <v>2.9860645731649163E-2</v>
          </cell>
          <cell r="X40">
            <v>2.986064573164916E-2</v>
          </cell>
          <cell r="Y40">
            <v>2.986064573164916E-2</v>
          </cell>
          <cell r="Z40">
            <v>2.9860645731649163E-2</v>
          </cell>
          <cell r="AA40">
            <v>2.986064573164917E-2</v>
          </cell>
        </row>
        <row r="41">
          <cell r="A41" t="str">
            <v>Act30</v>
          </cell>
          <cell r="B41" t="str">
            <v>Marża z tyt. Zarządzania</v>
          </cell>
          <cell r="C41">
            <v>2.9288899581304022E-2</v>
          </cell>
          <cell r="D41">
            <v>2.9316079581353516E-2</v>
          </cell>
          <cell r="E41">
            <v>2.904760426435276E-2</v>
          </cell>
          <cell r="F41">
            <v>2.9176680866635944E-2</v>
          </cell>
          <cell r="G41">
            <v>2.9288353479858278E-2</v>
          </cell>
          <cell r="H41">
            <v>2.9162855254658247E-2</v>
          </cell>
          <cell r="I41">
            <v>2.903547995876922E-2</v>
          </cell>
          <cell r="J41">
            <v>2.9033649751526888E-2</v>
          </cell>
          <cell r="K41">
            <v>2.9301369613368274E-2</v>
          </cell>
          <cell r="L41">
            <v>0</v>
          </cell>
          <cell r="M41">
            <v>0</v>
          </cell>
          <cell r="N41">
            <v>0</v>
          </cell>
          <cell r="O41">
            <v>0</v>
          </cell>
          <cell r="P41">
            <v>2.9316079581353516E-2</v>
          </cell>
          <cell r="Q41">
            <v>2.919036242056262E-2</v>
          </cell>
          <cell r="R41">
            <v>2.9185572367345515E-2</v>
          </cell>
          <cell r="S41">
            <v>2.9212260866428454E-2</v>
          </cell>
          <cell r="T41">
            <v>2.920223034969615E-2</v>
          </cell>
          <cell r="U41">
            <v>2.9175554577074127E-2</v>
          </cell>
          <cell r="V41">
            <v>2.9155670892377823E-2</v>
          </cell>
          <cell r="W41">
            <v>2.9173573236565446E-2</v>
          </cell>
          <cell r="X41">
            <v>2.9173573236565435E-2</v>
          </cell>
          <cell r="Y41">
            <v>2.9173573236565435E-2</v>
          </cell>
          <cell r="Z41">
            <v>2.9173573236565435E-2</v>
          </cell>
          <cell r="AA41">
            <v>2.9173573236565442E-2</v>
          </cell>
        </row>
        <row r="42">
          <cell r="A42" t="str">
            <v>Act31</v>
          </cell>
          <cell r="B42" t="str">
            <v>Marża z tyt. dystrybucji</v>
          </cell>
          <cell r="C42">
            <v>2.9038534341163159E-3</v>
          </cell>
          <cell r="D42">
            <v>4.4386690928166286E-3</v>
          </cell>
          <cell r="E42">
            <v>3.0487910178123895E-3</v>
          </cell>
          <cell r="F42">
            <v>2.682900124689322E-3</v>
          </cell>
          <cell r="G42">
            <v>4.3193419865761107E-3</v>
          </cell>
          <cell r="H42">
            <v>3.2315549325106067E-3</v>
          </cell>
          <cell r="I42">
            <v>2.0272526647757286E-3</v>
          </cell>
          <cell r="J42">
            <v>2.9886913674150068E-3</v>
          </cell>
          <cell r="K42">
            <v>2.704015738038842E-3</v>
          </cell>
          <cell r="L42">
            <v>0</v>
          </cell>
          <cell r="M42">
            <v>0</v>
          </cell>
          <cell r="N42">
            <v>0</v>
          </cell>
          <cell r="O42">
            <v>0</v>
          </cell>
          <cell r="P42">
            <v>4.4386690928166286E-3</v>
          </cell>
          <cell r="Q42">
            <v>3.6871889036170012E-3</v>
          </cell>
          <cell r="R42">
            <v>3.312125030428761E-3</v>
          </cell>
          <cell r="S42">
            <v>3.519704518432885E-3</v>
          </cell>
          <cell r="T42">
            <v>3.4774851488364104E-3</v>
          </cell>
          <cell r="U42">
            <v>3.3530340637724703E-3</v>
          </cell>
          <cell r="V42">
            <v>3.3301335729012298E-3</v>
          </cell>
          <cell r="W42">
            <v>3.2977153943817309E-3</v>
          </cell>
          <cell r="X42">
            <v>3.2977153943817309E-3</v>
          </cell>
          <cell r="Y42">
            <v>3.2977153943817309E-3</v>
          </cell>
          <cell r="Z42">
            <v>3.2977153943817309E-3</v>
          </cell>
          <cell r="AA42">
            <v>3.2977153943817309E-3</v>
          </cell>
        </row>
        <row r="43">
          <cell r="F43">
            <v>0.24457573018103063</v>
          </cell>
          <cell r="G43">
            <v>0.17615906047000449</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9487647.0795000009</v>
          </cell>
          <cell r="D45">
            <v>9754338.0795000009</v>
          </cell>
          <cell r="E45">
            <v>9857666.449500002</v>
          </cell>
          <cell r="F45">
            <v>9647836.8235600032</v>
          </cell>
          <cell r="G45">
            <v>9833440.3602012973</v>
          </cell>
          <cell r="H45">
            <v>9970404.0140380338</v>
          </cell>
          <cell r="I45">
            <v>10110409.397339534</v>
          </cell>
          <cell r="J45">
            <v>10263468.59401924</v>
          </cell>
          <cell r="K45">
            <v>10437249.727776496</v>
          </cell>
          <cell r="L45">
            <v>10664291.751341613</v>
          </cell>
          <cell r="M45">
            <v>10895394.311950985</v>
          </cell>
          <cell r="N45">
            <v>11176475.449223597</v>
          </cell>
          <cell r="O45">
            <v>11455056.200827964</v>
          </cell>
          <cell r="P45">
            <v>9754338.0795000009</v>
          </cell>
          <cell r="Q45">
            <v>9754338.0795000009</v>
          </cell>
          <cell r="R45">
            <v>9754338.0795000009</v>
          </cell>
          <cell r="S45">
            <v>9754338.0795000009</v>
          </cell>
          <cell r="T45">
            <v>9754338.0795000009</v>
          </cell>
          <cell r="U45">
            <v>9754338.0795000009</v>
          </cell>
          <cell r="V45">
            <v>9754338.0795000009</v>
          </cell>
          <cell r="W45">
            <v>9754338.0795000009</v>
          </cell>
          <cell r="X45">
            <v>9754338.0795000009</v>
          </cell>
          <cell r="Y45">
            <v>9754338.0795000009</v>
          </cell>
          <cell r="Z45">
            <v>9754338.0795000009</v>
          </cell>
          <cell r="AA45">
            <v>9754338.0795000009</v>
          </cell>
        </row>
        <row r="46">
          <cell r="A46" t="str">
            <v>Pln02</v>
          </cell>
          <cell r="B46" t="str">
            <v>Sprzedaż całkowita</v>
          </cell>
          <cell r="C46">
            <v>125418</v>
          </cell>
          <cell r="D46">
            <v>152505</v>
          </cell>
          <cell r="E46">
            <v>179518.90005</v>
          </cell>
          <cell r="F46">
            <v>405851.9444444445</v>
          </cell>
          <cell r="G46">
            <v>211020.27777777781</v>
          </cell>
          <cell r="H46">
            <v>215628.61111111112</v>
          </cell>
          <cell r="I46">
            <v>226506.94444444412</v>
          </cell>
          <cell r="J46">
            <v>225956.94444444444</v>
          </cell>
          <cell r="K46">
            <v>235983.61111111112</v>
          </cell>
          <cell r="L46">
            <v>230813.61111111115</v>
          </cell>
          <cell r="M46">
            <v>238338.61111111115</v>
          </cell>
          <cell r="N46">
            <v>243405.27777777784</v>
          </cell>
          <cell r="O46">
            <v>252821.94444444447</v>
          </cell>
          <cell r="P46">
            <v>152505</v>
          </cell>
          <cell r="Q46">
            <v>332023.90005</v>
          </cell>
          <cell r="R46">
            <v>737875.84449444455</v>
          </cell>
          <cell r="S46">
            <v>948896.1222722223</v>
          </cell>
          <cell r="T46">
            <v>1164524.7333833335</v>
          </cell>
          <cell r="U46">
            <v>1391031.6778277776</v>
          </cell>
          <cell r="V46">
            <v>1616988.6222722221</v>
          </cell>
          <cell r="W46">
            <v>1852972.2333833331</v>
          </cell>
          <cell r="X46">
            <v>2083785.8444944443</v>
          </cell>
          <cell r="Y46">
            <v>2322124.4556055553</v>
          </cell>
          <cell r="Z46">
            <v>2565529.7333833333</v>
          </cell>
          <cell r="AA46">
            <v>2818351.6778277773</v>
          </cell>
        </row>
        <row r="47">
          <cell r="A47" t="str">
            <v>Pln021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Pln022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-357</v>
          </cell>
          <cell r="D49">
            <v>-967</v>
          </cell>
          <cell r="E49">
            <v>-711.61919999999259</v>
          </cell>
          <cell r="F49">
            <v>-574</v>
          </cell>
          <cell r="G49">
            <v>-625</v>
          </cell>
          <cell r="H49">
            <v>-340</v>
          </cell>
          <cell r="I49">
            <v>-830</v>
          </cell>
          <cell r="J49">
            <v>-130</v>
          </cell>
          <cell r="K49">
            <v>-590</v>
          </cell>
          <cell r="L49">
            <v>-978</v>
          </cell>
          <cell r="M49">
            <v>-200</v>
          </cell>
          <cell r="N49">
            <v>-297</v>
          </cell>
          <cell r="O49">
            <v>-130</v>
          </cell>
          <cell r="P49">
            <v>-967</v>
          </cell>
          <cell r="Q49">
            <v>-1678.6191999999887</v>
          </cell>
          <cell r="R49">
            <v>-2252.6191999999737</v>
          </cell>
          <cell r="S49">
            <v>-2877.6191999999737</v>
          </cell>
          <cell r="T49">
            <v>-3217.6191999999883</v>
          </cell>
          <cell r="U49">
            <v>-4047.6191999999883</v>
          </cell>
          <cell r="V49">
            <v>-4177.6191999999883</v>
          </cell>
          <cell r="W49">
            <v>-4767.6191999999883</v>
          </cell>
          <cell r="X49">
            <v>-5745.6191999999592</v>
          </cell>
          <cell r="Y49">
            <v>-5945.6191999999592</v>
          </cell>
          <cell r="Z49">
            <v>-6242.6191999999592</v>
          </cell>
          <cell r="AA49">
            <v>-6372.6191999999592</v>
          </cell>
        </row>
        <row r="50">
          <cell r="A50" t="str">
            <v>Pln031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Pln032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136020</v>
          </cell>
          <cell r="D52">
            <v>142292</v>
          </cell>
          <cell r="E52">
            <v>159647.69100999998</v>
          </cell>
          <cell r="F52">
            <v>141028.90413399407</v>
          </cell>
          <cell r="G52">
            <v>140835.92070049755</v>
          </cell>
          <cell r="H52">
            <v>142673.80295208975</v>
          </cell>
          <cell r="I52">
            <v>144941.22965876115</v>
          </cell>
          <cell r="J52">
            <v>147393.86028637763</v>
          </cell>
          <cell r="K52">
            <v>149798.68585756939</v>
          </cell>
          <cell r="L52">
            <v>153475.69552411651</v>
          </cell>
          <cell r="M52">
            <v>157159.05979020282</v>
          </cell>
          <cell r="N52">
            <v>161281.53434631095</v>
          </cell>
          <cell r="O52">
            <v>165793.2282630516</v>
          </cell>
          <cell r="P52">
            <v>142292</v>
          </cell>
          <cell r="Q52">
            <v>301939.69101000001</v>
          </cell>
          <cell r="R52">
            <v>442968.59514399403</v>
          </cell>
          <cell r="S52">
            <v>583804.51584449154</v>
          </cell>
          <cell r="T52">
            <v>726478.31879658147</v>
          </cell>
          <cell r="U52">
            <v>871419.54845534265</v>
          </cell>
          <cell r="V52">
            <v>1018813.4087417203</v>
          </cell>
          <cell r="W52">
            <v>1168612.0945992896</v>
          </cell>
          <cell r="X52">
            <v>1322087.7901234063</v>
          </cell>
          <cell r="Y52">
            <v>1479246.8499136087</v>
          </cell>
          <cell r="Z52">
            <v>1640528.3842599201</v>
          </cell>
          <cell r="AA52">
            <v>1806321.6125229716</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277650</v>
          </cell>
          <cell r="D54">
            <v>94082.37</v>
          </cell>
          <cell r="E54">
            <v>-228989.21578000105</v>
          </cell>
          <cell r="F54">
            <v>-78645.503669154044</v>
          </cell>
          <cell r="G54">
            <v>67404.296759455086</v>
          </cell>
          <cell r="H54">
            <v>67390.575142479865</v>
          </cell>
          <cell r="I54">
            <v>72323.481894020035</v>
          </cell>
          <cell r="J54">
            <v>95348.049599190272</v>
          </cell>
          <cell r="K54">
            <v>141447.09831157606</v>
          </cell>
          <cell r="L54">
            <v>154742.64502237833</v>
          </cell>
          <cell r="M54">
            <v>200101.58595170206</v>
          </cell>
          <cell r="N54">
            <v>196754.00817290045</v>
          </cell>
          <cell r="O54">
            <v>282823.08065473434</v>
          </cell>
          <cell r="P54">
            <v>94082.37</v>
          </cell>
          <cell r="Q54">
            <v>-134906.84578000105</v>
          </cell>
          <cell r="R54">
            <v>-213552.34944915507</v>
          </cell>
          <cell r="S54">
            <v>-146148.05268969998</v>
          </cell>
          <cell r="T54">
            <v>-78757.477547220158</v>
          </cell>
          <cell r="U54">
            <v>-6433.9956532001306</v>
          </cell>
          <cell r="V54">
            <v>88914.053945990134</v>
          </cell>
          <cell r="W54">
            <v>230361.15225756622</v>
          </cell>
          <cell r="X54">
            <v>385103.79727994441</v>
          </cell>
          <cell r="Y54">
            <v>585205.38323164661</v>
          </cell>
          <cell r="Z54">
            <v>781959.39140454715</v>
          </cell>
          <cell r="AA54">
            <v>1064782.4720592813</v>
          </cell>
        </row>
        <row r="55">
          <cell r="A55" t="str">
            <v>Pln07</v>
          </cell>
          <cell r="B55" t="str">
            <v>Bilans zamknięcia</v>
          </cell>
          <cell r="C55">
            <v>9754338.0795000009</v>
          </cell>
          <cell r="D55">
            <v>9857666.449500002</v>
          </cell>
          <cell r="E55">
            <v>9647836.8235600032</v>
          </cell>
          <cell r="F55">
            <v>9833440.3602012973</v>
          </cell>
          <cell r="G55">
            <v>9970404.0140380338</v>
          </cell>
          <cell r="H55">
            <v>10110409.397339534</v>
          </cell>
          <cell r="I55">
            <v>10263468.59401924</v>
          </cell>
          <cell r="J55">
            <v>10437249.727776496</v>
          </cell>
          <cell r="K55">
            <v>10664291.751341613</v>
          </cell>
          <cell r="L55">
            <v>10895394.311950985</v>
          </cell>
          <cell r="M55">
            <v>11176475.449223597</v>
          </cell>
          <cell r="N55">
            <v>11455056.200827964</v>
          </cell>
          <cell r="O55">
            <v>11824777.99766409</v>
          </cell>
          <cell r="P55">
            <v>9857666.449500002</v>
          </cell>
          <cell r="Q55">
            <v>9647836.8235600032</v>
          </cell>
          <cell r="R55">
            <v>9833440.3602012973</v>
          </cell>
          <cell r="S55">
            <v>9970404.0140380301</v>
          </cell>
          <cell r="T55">
            <v>10110409.39733953</v>
          </cell>
          <cell r="U55">
            <v>10263468.594019238</v>
          </cell>
          <cell r="V55">
            <v>10437249.727776492</v>
          </cell>
          <cell r="W55">
            <v>10664291.751341611</v>
          </cell>
          <cell r="X55">
            <v>10895394.311950982</v>
          </cell>
          <cell r="Y55">
            <v>11176475.449223595</v>
          </cell>
          <cell r="Z55">
            <v>11455056.200827964</v>
          </cell>
          <cell r="AA55">
            <v>11824777.99766409</v>
          </cell>
        </row>
        <row r="56">
          <cell r="A56" t="str">
            <v>Pln08</v>
          </cell>
          <cell r="B56" t="str">
            <v>Średnia wartość funduszu</v>
          </cell>
          <cell r="C56">
            <v>9707625.1300100051</v>
          </cell>
          <cell r="D56">
            <v>9924227.419424193</v>
          </cell>
          <cell r="E56">
            <v>9675958.6651028581</v>
          </cell>
          <cell r="F56">
            <v>9740638.5918806475</v>
          </cell>
          <cell r="G56">
            <v>9901922.1871196646</v>
          </cell>
          <cell r="H56">
            <v>10040406.705688782</v>
          </cell>
          <cell r="I56">
            <v>10186938.995679388</v>
          </cell>
          <cell r="J56">
            <v>10350359.160897864</v>
          </cell>
          <cell r="K56">
            <v>10550770.739559054</v>
          </cell>
          <cell r="L56">
            <v>10779843.031646298</v>
          </cell>
          <cell r="M56">
            <v>11035934.880587289</v>
          </cell>
          <cell r="N56">
            <v>11315765.825025778</v>
          </cell>
          <cell r="O56">
            <v>11639917.099246027</v>
          </cell>
          <cell r="P56">
            <v>9924227.419424193</v>
          </cell>
          <cell r="Q56">
            <v>9806404.9597462751</v>
          </cell>
          <cell r="R56">
            <v>9783752.0997036677</v>
          </cell>
          <cell r="S56">
            <v>9813294.6215576679</v>
          </cell>
          <cell r="T56">
            <v>9859920.281213725</v>
          </cell>
          <cell r="U56">
            <v>9914122.2780864853</v>
          </cell>
          <cell r="V56">
            <v>9977911.6335919239</v>
          </cell>
          <cell r="W56">
            <v>10050992.424888141</v>
          </cell>
          <cell r="X56">
            <v>10131085.898158269</v>
          </cell>
          <cell r="Y56">
            <v>10223356.682550704</v>
          </cell>
          <cell r="Z56">
            <v>10321477.26421014</v>
          </cell>
          <cell r="AA56">
            <v>10433454.3460899</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24082.22783</v>
          </cell>
          <cell r="D59">
            <v>24709.925109999996</v>
          </cell>
          <cell r="E59">
            <v>21561.029339999997</v>
          </cell>
          <cell r="F59">
            <v>23463.062717168428</v>
          </cell>
          <cell r="G59">
            <v>22763.666576979766</v>
          </cell>
          <cell r="H59">
            <v>23757.539189990097</v>
          </cell>
          <cell r="I59">
            <v>23282.103488450051</v>
          </cell>
          <cell r="J59">
            <v>24314.620321234703</v>
          </cell>
          <cell r="K59">
            <v>24719.619433522566</v>
          </cell>
          <cell r="L59">
            <v>24392.189526337053</v>
          </cell>
          <cell r="M59">
            <v>25893.615166536762</v>
          </cell>
          <cell r="N59">
            <v>25664.854651974027</v>
          </cell>
          <cell r="O59">
            <v>27277.938118847233</v>
          </cell>
          <cell r="P59">
            <v>24709.925109999996</v>
          </cell>
          <cell r="Q59">
            <v>46270.95444999999</v>
          </cell>
          <cell r="R59">
            <v>69734.017167168437</v>
          </cell>
          <cell r="S59">
            <v>92497.683744148206</v>
          </cell>
          <cell r="T59">
            <v>116255.22293413829</v>
          </cell>
          <cell r="U59">
            <v>139537.32642258835</v>
          </cell>
          <cell r="V59">
            <v>163851.94674382306</v>
          </cell>
          <cell r="W59">
            <v>188571.56617734558</v>
          </cell>
          <cell r="X59">
            <v>212963.75570368269</v>
          </cell>
          <cell r="Y59">
            <v>238857.37087021946</v>
          </cell>
          <cell r="Z59">
            <v>264522.22552219348</v>
          </cell>
          <cell r="AA59">
            <v>291800.16364104068</v>
          </cell>
        </row>
        <row r="60">
          <cell r="A60" t="str">
            <v>Pln12</v>
          </cell>
          <cell r="B60" t="str">
            <v>Opłata dystrybucyjna TFI</v>
          </cell>
          <cell r="C60">
            <v>364.19549000000012</v>
          </cell>
          <cell r="D60">
            <v>676.91922999999997</v>
          </cell>
          <cell r="E60">
            <v>547.31561000000011</v>
          </cell>
          <cell r="F60">
            <v>700.64706166620829</v>
          </cell>
          <cell r="G60">
            <v>720.69375343827551</v>
          </cell>
          <cell r="H60">
            <v>736.86960293431298</v>
          </cell>
          <cell r="I60">
            <v>800.73332742583807</v>
          </cell>
          <cell r="J60">
            <v>793.03134523810968</v>
          </cell>
          <cell r="K60">
            <v>834.73002221243212</v>
          </cell>
          <cell r="L60">
            <v>790.70663043516652</v>
          </cell>
          <cell r="M60">
            <v>815.45127564254176</v>
          </cell>
          <cell r="N60">
            <v>831.08318723209118</v>
          </cell>
          <cell r="O60">
            <v>865.5994619767597</v>
          </cell>
          <cell r="P60">
            <v>676.91922999999997</v>
          </cell>
          <cell r="Q60">
            <v>1224.2348400000003</v>
          </cell>
          <cell r="R60">
            <v>1924.8819016662083</v>
          </cell>
          <cell r="S60">
            <v>2645.5756551044838</v>
          </cell>
          <cell r="T60">
            <v>3382.445258038797</v>
          </cell>
          <cell r="U60">
            <v>4183.178585464635</v>
          </cell>
          <cell r="V60">
            <v>4976.2099307027447</v>
          </cell>
          <cell r="W60">
            <v>5810.9399529151769</v>
          </cell>
          <cell r="X60">
            <v>6601.6465833503435</v>
          </cell>
          <cell r="Y60">
            <v>7417.0978589928854</v>
          </cell>
          <cell r="Z60">
            <v>8248.1810462249759</v>
          </cell>
          <cell r="AA60">
            <v>9113.7805082017367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65.586529999999996</v>
          </cell>
          <cell r="D62">
            <v>83.699309999999997</v>
          </cell>
          <cell r="E62">
            <v>99.459869999999995</v>
          </cell>
          <cell r="F62">
            <v>105.54368104825082</v>
          </cell>
          <cell r="G62">
            <v>105.34932965315014</v>
          </cell>
          <cell r="H62">
            <v>110.33459981235004</v>
          </cell>
          <cell r="I62">
            <v>112.70263488003557</v>
          </cell>
          <cell r="J62">
            <v>116.81130192106201</v>
          </cell>
          <cell r="K62">
            <v>117.8696228206371</v>
          </cell>
          <cell r="L62">
            <v>119.5652138543764</v>
          </cell>
          <cell r="M62">
            <v>123.4707803699033</v>
          </cell>
          <cell r="N62">
            <v>128.35599434198187</v>
          </cell>
          <cell r="O62">
            <v>132.76132111176832</v>
          </cell>
          <cell r="P62">
            <v>83.699309999999997</v>
          </cell>
          <cell r="Q62">
            <v>183.15918000000002</v>
          </cell>
          <cell r="R62">
            <v>288.70286104825084</v>
          </cell>
          <cell r="S62">
            <v>394.05219070140095</v>
          </cell>
          <cell r="T62">
            <v>504.38679051375101</v>
          </cell>
          <cell r="U62">
            <v>617.08942539378666</v>
          </cell>
          <cell r="V62">
            <v>733.9007273148485</v>
          </cell>
          <cell r="W62">
            <v>851.77035013548573</v>
          </cell>
          <cell r="X62">
            <v>971.33556398986218</v>
          </cell>
          <cell r="Y62">
            <v>1094.8063443597655</v>
          </cell>
          <cell r="Z62">
            <v>1223.1623387017471</v>
          </cell>
          <cell r="AA62">
            <v>1355.9236598135158</v>
          </cell>
        </row>
        <row r="63">
          <cell r="A63" t="str">
            <v>Pln131</v>
          </cell>
          <cell r="B63" t="str">
            <v>Opłata dodatkowa</v>
          </cell>
          <cell r="C63">
            <v>54.851589999999995</v>
          </cell>
          <cell r="D63">
            <v>63.611639999999994</v>
          </cell>
          <cell r="E63">
            <v>131.36709999999999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63.611639999999994</v>
          </cell>
          <cell r="Q63">
            <v>194.97874000000004</v>
          </cell>
          <cell r="R63">
            <v>434.36376557668024</v>
          </cell>
          <cell r="S63">
            <v>657.90693557501652</v>
          </cell>
          <cell r="T63">
            <v>889.35722277012667</v>
          </cell>
          <cell r="U63">
            <v>1102.9770304330202</v>
          </cell>
          <cell r="V63">
            <v>1320.7383567677325</v>
          </cell>
          <cell r="W63">
            <v>1497.381797609534</v>
          </cell>
          <cell r="X63">
            <v>1745.4778716900573</v>
          </cell>
          <cell r="Y63">
            <v>1860.0118358591931</v>
          </cell>
          <cell r="Z63">
            <v>2104.8713797625683</v>
          </cell>
          <cell r="AA63">
            <v>2207.5779930239482</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24566.861440000001</v>
          </cell>
          <cell r="D65">
            <v>25534.155289999995</v>
          </cell>
          <cell r="E65">
            <v>22339.171919999997</v>
          </cell>
          <cell r="F65">
            <v>24508.638485459564</v>
          </cell>
          <cell r="G65">
            <v>23813.25283006953</v>
          </cell>
          <cell r="H65">
            <v>24836.193679931876</v>
          </cell>
          <cell r="I65">
            <v>24409.159258418818</v>
          </cell>
          <cell r="J65">
            <v>25442.224294728589</v>
          </cell>
          <cell r="K65">
            <v>25848.86251939744</v>
          </cell>
          <cell r="L65">
            <v>25550.557444707119</v>
          </cell>
          <cell r="M65">
            <v>26947.071186718345</v>
          </cell>
          <cell r="N65">
            <v>26869.153377451468</v>
          </cell>
          <cell r="O65">
            <v>28379.005515197143</v>
          </cell>
          <cell r="P65">
            <v>25534.155289999995</v>
          </cell>
          <cell r="Q65">
            <v>47873.327210000003</v>
          </cell>
          <cell r="R65">
            <v>72381.96569545957</v>
          </cell>
          <cell r="S65">
            <v>96195.218525529112</v>
          </cell>
          <cell r="T65">
            <v>121031.41220546096</v>
          </cell>
          <cell r="U65">
            <v>145440.57146387981</v>
          </cell>
          <cell r="V65">
            <v>170882.79575860844</v>
          </cell>
          <cell r="W65">
            <v>196731.65827800578</v>
          </cell>
          <cell r="X65">
            <v>222282.21572271289</v>
          </cell>
          <cell r="Y65">
            <v>249229.28690943128</v>
          </cell>
          <cell r="Z65">
            <v>276098.44028688275</v>
          </cell>
          <cell r="AA65">
            <v>304477.44580207992</v>
          </cell>
        </row>
        <row r="66">
          <cell r="A66" t="str">
            <v>Pln16</v>
          </cell>
          <cell r="B66" t="str">
            <v>Zarządzanie aktywami funduszy</v>
          </cell>
          <cell r="C66">
            <v>-2626.18804</v>
          </cell>
          <cell r="D66">
            <v>-2706.2898199999995</v>
          </cell>
          <cell r="E66">
            <v>-2362.3660900000004</v>
          </cell>
          <cell r="F66">
            <v>-2689.4310089831915</v>
          </cell>
          <cell r="G66">
            <v>-2630.7195336848667</v>
          </cell>
          <cell r="H66">
            <v>-2752.3587615644133</v>
          </cell>
          <cell r="I66">
            <v>-2701.3906931410152</v>
          </cell>
          <cell r="J66">
            <v>-2834.2969118074702</v>
          </cell>
          <cell r="K66">
            <v>-2883.3159730024713</v>
          </cell>
          <cell r="L66">
            <v>-2850.3225351672259</v>
          </cell>
          <cell r="M66">
            <v>-3014.709003295121</v>
          </cell>
          <cell r="N66">
            <v>-2992.5095230373272</v>
          </cell>
          <cell r="O66">
            <v>-3185.2513512525534</v>
          </cell>
          <cell r="P66">
            <v>-2706.2898199999995</v>
          </cell>
          <cell r="Q66">
            <v>-5068.6559099999995</v>
          </cell>
          <cell r="R66">
            <v>-7758.0869189831919</v>
          </cell>
          <cell r="S66">
            <v>-10388.806452668057</v>
          </cell>
          <cell r="T66">
            <v>-13141.165214232469</v>
          </cell>
          <cell r="U66">
            <v>-15842.555907373488</v>
          </cell>
          <cell r="V66">
            <v>-18676.852819180953</v>
          </cell>
          <cell r="W66">
            <v>-21560.168792183424</v>
          </cell>
          <cell r="X66">
            <v>-24410.49132735065</v>
          </cell>
          <cell r="Y66">
            <v>-27425.20033064577</v>
          </cell>
          <cell r="Z66">
            <v>-30417.7098536831</v>
          </cell>
          <cell r="AA66">
            <v>-33602.961204935658</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-8766.6168699999998</v>
          </cell>
          <cell r="D72">
            <v>-9264.7490900000012</v>
          </cell>
          <cell r="E72">
            <v>-8040.6961600000004</v>
          </cell>
          <cell r="F72">
            <v>-10535.667821403091</v>
          </cell>
          <cell r="G72">
            <v>-8733.4757984311291</v>
          </cell>
          <cell r="H72">
            <v>-9096.5469397501729</v>
          </cell>
          <cell r="I72">
            <v>-9002.5903373879519</v>
          </cell>
          <cell r="J72">
            <v>-9429.0300072095288</v>
          </cell>
          <cell r="K72">
            <v>-9610.2860627610571</v>
          </cell>
          <cell r="L72">
            <v>-9603.7809011487097</v>
          </cell>
          <cell r="M72">
            <v>-10177.35464757057</v>
          </cell>
          <cell r="N72">
            <v>-10177.649969626222</v>
          </cell>
          <cell r="O72">
            <v>-10859.012458209581</v>
          </cell>
          <cell r="P72">
            <v>-9264.7490900000012</v>
          </cell>
          <cell r="Q72">
            <v>-17305.445250000001</v>
          </cell>
          <cell r="R72">
            <v>-27841.113071403088</v>
          </cell>
          <cell r="S72">
            <v>-36574.58886983421</v>
          </cell>
          <cell r="T72">
            <v>-45671.135809584397</v>
          </cell>
          <cell r="U72">
            <v>-54673.72614697236</v>
          </cell>
          <cell r="V72">
            <v>-64102.756154181872</v>
          </cell>
          <cell r="W72">
            <v>-73713.042216942937</v>
          </cell>
          <cell r="X72">
            <v>-83316.823118091648</v>
          </cell>
          <cell r="Y72">
            <v>-93494.177765662229</v>
          </cell>
          <cell r="Z72">
            <v>-103671.82773528842</v>
          </cell>
          <cell r="AA72">
            <v>-114530.84019349802</v>
          </cell>
        </row>
        <row r="73">
          <cell r="A73" t="str">
            <v>Pln23</v>
          </cell>
          <cell r="B73" t="str">
            <v>Inni dystrybutorzy ( w tym świadczenia dod.)</v>
          </cell>
          <cell r="C73">
            <v>-2660.2287899999997</v>
          </cell>
          <cell r="D73">
            <v>-2655.1804099999999</v>
          </cell>
          <cell r="E73">
            <v>-2345.1677500000001</v>
          </cell>
          <cell r="F73">
            <v>-5062.2105675088023</v>
          </cell>
          <cell r="G73">
            <v>-2249.9884603058686</v>
          </cell>
          <cell r="H73">
            <v>-2299.7808584304489</v>
          </cell>
          <cell r="I73">
            <v>-2333.4036350426541</v>
          </cell>
          <cell r="J73">
            <v>-2373.2692386994227</v>
          </cell>
          <cell r="K73">
            <v>-2431.6958034531563</v>
          </cell>
          <cell r="L73">
            <v>-2482.8072074454385</v>
          </cell>
          <cell r="M73">
            <v>-2556.983282814947</v>
          </cell>
          <cell r="N73">
            <v>-2614.8445906720985</v>
          </cell>
          <cell r="O73">
            <v>-2709.2869985757775</v>
          </cell>
          <cell r="P73">
            <v>-2655.1804099999999</v>
          </cell>
          <cell r="Q73">
            <v>-5000.3481599999986</v>
          </cell>
          <cell r="R73">
            <v>-10062.558727508802</v>
          </cell>
          <cell r="S73">
            <v>-12312.547187814673</v>
          </cell>
          <cell r="T73">
            <v>-14612.328046245122</v>
          </cell>
          <cell r="U73">
            <v>-16945.731681287773</v>
          </cell>
          <cell r="V73">
            <v>-19319.000919987197</v>
          </cell>
          <cell r="W73">
            <v>-21750.696723440353</v>
          </cell>
          <cell r="X73">
            <v>-24233.503930885792</v>
          </cell>
          <cell r="Y73">
            <v>-26790.487213700737</v>
          </cell>
          <cell r="Z73">
            <v>-29405.33180437284</v>
          </cell>
          <cell r="AA73">
            <v>-32114.618802948615</v>
          </cell>
        </row>
        <row r="74">
          <cell r="A74" t="str">
            <v>Pln231</v>
          </cell>
          <cell r="B74" t="str">
            <v>Agent transferowy</v>
          </cell>
          <cell r="C74">
            <v>-823.08250999999996</v>
          </cell>
          <cell r="D74">
            <v>-1054.4905699999999</v>
          </cell>
          <cell r="E74">
            <v>-1110.1572100000001</v>
          </cell>
          <cell r="F74">
            <v>0</v>
          </cell>
          <cell r="G74">
            <v>0</v>
          </cell>
          <cell r="H74">
            <v>0</v>
          </cell>
          <cell r="I74">
            <v>0</v>
          </cell>
          <cell r="J74">
            <v>0</v>
          </cell>
          <cell r="K74">
            <v>0</v>
          </cell>
          <cell r="L74">
            <v>0</v>
          </cell>
          <cell r="M74">
            <v>0</v>
          </cell>
          <cell r="N74">
            <v>0</v>
          </cell>
          <cell r="O74">
            <v>0</v>
          </cell>
          <cell r="P74">
            <v>-1054.4905699999999</v>
          </cell>
          <cell r="Q74">
            <v>-2164.6477800000002</v>
          </cell>
          <cell r="R74">
            <v>-2164.6477800000002</v>
          </cell>
          <cell r="S74">
            <v>-2164.6477800000002</v>
          </cell>
          <cell r="T74">
            <v>-2164.6477800000002</v>
          </cell>
          <cell r="U74">
            <v>-2164.6477800000002</v>
          </cell>
          <cell r="V74">
            <v>-2164.6477800000002</v>
          </cell>
          <cell r="W74">
            <v>-2164.6477800000002</v>
          </cell>
          <cell r="X74">
            <v>-2164.6477800000002</v>
          </cell>
          <cell r="Y74">
            <v>-2164.6477800000002</v>
          </cell>
          <cell r="Z74">
            <v>-2164.6477800000002</v>
          </cell>
          <cell r="AA74">
            <v>-2164.6477800000002</v>
          </cell>
        </row>
        <row r="75">
          <cell r="A75" t="str">
            <v>Pln24</v>
          </cell>
          <cell r="B75" t="str">
            <v>Usługi zewnętrzne</v>
          </cell>
          <cell r="C75">
            <v>-556.39721000000009</v>
          </cell>
          <cell r="D75">
            <v>-458.37876999999992</v>
          </cell>
          <cell r="E75">
            <v>-446.23516000000006</v>
          </cell>
          <cell r="F75">
            <v>-466.21091491822972</v>
          </cell>
          <cell r="G75">
            <v>-508.34874999465819</v>
          </cell>
          <cell r="H75">
            <v>-462.45081945245221</v>
          </cell>
          <cell r="I75">
            <v>-466.72493122799608</v>
          </cell>
          <cell r="J75">
            <v>-521.48052086437178</v>
          </cell>
          <cell r="K75">
            <v>-476.4976895007332</v>
          </cell>
          <cell r="L75">
            <v>-483.05123230149394</v>
          </cell>
          <cell r="M75">
            <v>-496.24602934887599</v>
          </cell>
          <cell r="N75">
            <v>-507.12720817001679</v>
          </cell>
          <cell r="O75">
            <v>-516.18221917859512</v>
          </cell>
          <cell r="P75">
            <v>-458.37876999999992</v>
          </cell>
          <cell r="Q75">
            <v>-904.61392999999998</v>
          </cell>
          <cell r="R75">
            <v>-1370.8248449182297</v>
          </cell>
          <cell r="S75">
            <v>-1879.1735949128879</v>
          </cell>
          <cell r="T75">
            <v>-2341.6244143653403</v>
          </cell>
          <cell r="U75">
            <v>-2808.3493455933371</v>
          </cell>
          <cell r="V75">
            <v>-3329.8298664577078</v>
          </cell>
          <cell r="W75">
            <v>-3806.3275559584408</v>
          </cell>
          <cell r="X75">
            <v>-4289.3787882599354</v>
          </cell>
          <cell r="Y75">
            <v>-4785.6248176088111</v>
          </cell>
          <cell r="Z75">
            <v>-5292.7520257788274</v>
          </cell>
          <cell r="AA75">
            <v>-5808.9342449574233</v>
          </cell>
        </row>
        <row r="76">
          <cell r="A76" t="str">
            <v>Pln25</v>
          </cell>
          <cell r="B76" t="str">
            <v>Koszty obowiązkowe</v>
          </cell>
          <cell r="C76">
            <v>-25.23864</v>
          </cell>
          <cell r="D76">
            <v>-36.963839999999998</v>
          </cell>
          <cell r="E76">
            <v>-32.27928</v>
          </cell>
          <cell r="F76">
            <v>-238.1515</v>
          </cell>
          <cell r="G76">
            <v>-57.879999999999995</v>
          </cell>
          <cell r="H76">
            <v>-65.668080000000003</v>
          </cell>
          <cell r="I76">
            <v>-55.599999999999994</v>
          </cell>
          <cell r="J76">
            <v>-96.093899999999991</v>
          </cell>
          <cell r="K76">
            <v>-106.42957999999999</v>
          </cell>
          <cell r="L76">
            <v>-98.08</v>
          </cell>
          <cell r="M76">
            <v>-116.41452000000001</v>
          </cell>
          <cell r="N76">
            <v>-74.58</v>
          </cell>
          <cell r="O76">
            <v>-48.379999999999995</v>
          </cell>
          <cell r="P76">
            <v>-36.963839999999998</v>
          </cell>
          <cell r="Q76">
            <v>-69.243120000000005</v>
          </cell>
          <cell r="R76">
            <v>-307.39462000000003</v>
          </cell>
          <cell r="S76">
            <v>-365.27461999999997</v>
          </cell>
          <cell r="T76">
            <v>-430.94270000000006</v>
          </cell>
          <cell r="U76">
            <v>-486.54269999999997</v>
          </cell>
          <cell r="V76">
            <v>-582.63660000000004</v>
          </cell>
          <cell r="W76">
            <v>-689.06618000000003</v>
          </cell>
          <cell r="X76">
            <v>-787.14617999999996</v>
          </cell>
          <cell r="Y76">
            <v>-903.5607</v>
          </cell>
          <cell r="Z76">
            <v>-978.14070000000004</v>
          </cell>
          <cell r="AA76">
            <v>-1026.5207</v>
          </cell>
        </row>
        <row r="77">
          <cell r="A77" t="str">
            <v>Pln26</v>
          </cell>
          <cell r="B77" t="str">
            <v>Koszty poza Grupą BZWBK</v>
          </cell>
          <cell r="C77">
            <v>-4064.9471499999995</v>
          </cell>
          <cell r="D77">
            <v>-4205.0135899999996</v>
          </cell>
          <cell r="E77">
            <v>-3933.8393999999994</v>
          </cell>
          <cell r="F77">
            <v>-5766.5729824270338</v>
          </cell>
          <cell r="G77">
            <v>-2816.2172103005269</v>
          </cell>
          <cell r="H77">
            <v>-2827.8997578829003</v>
          </cell>
          <cell r="I77">
            <v>-2855.7285662706499</v>
          </cell>
          <cell r="J77">
            <v>-2990.8436595637936</v>
          </cell>
          <cell r="K77">
            <v>-3014.6230729538884</v>
          </cell>
          <cell r="L77">
            <v>-3063.9384397469321</v>
          </cell>
          <cell r="M77">
            <v>-3169.6438321638225</v>
          </cell>
          <cell r="N77">
            <v>-3196.5517988421161</v>
          </cell>
          <cell r="O77">
            <v>-3273.8492177543731</v>
          </cell>
          <cell r="P77">
            <v>-4205.0135899999996</v>
          </cell>
          <cell r="Q77">
            <v>-8138.8529899999985</v>
          </cell>
          <cell r="R77">
            <v>-13905.425972427031</v>
          </cell>
          <cell r="S77">
            <v>-16721.643182727559</v>
          </cell>
          <cell r="T77">
            <v>-19549.542940610459</v>
          </cell>
          <cell r="U77">
            <v>-22405.271506881112</v>
          </cell>
          <cell r="V77">
            <v>-25396.115166444899</v>
          </cell>
          <cell r="W77">
            <v>-28410.738239398794</v>
          </cell>
          <cell r="X77">
            <v>-31474.676679145727</v>
          </cell>
          <cell r="Y77">
            <v>-34644.320511309561</v>
          </cell>
          <cell r="Z77">
            <v>-37840.872310151681</v>
          </cell>
          <cell r="AA77">
            <v>-41114.721527906047</v>
          </cell>
        </row>
        <row r="78">
          <cell r="A78" t="str">
            <v>Pln27</v>
          </cell>
          <cell r="B78" t="str">
            <v>Dochody netto Grupy</v>
          </cell>
          <cell r="C78">
            <v>20501.914290000001</v>
          </cell>
          <cell r="D78">
            <v>21329.141700000004</v>
          </cell>
          <cell r="E78">
            <v>18405.332519999996</v>
          </cell>
          <cell r="F78">
            <v>18742.065503032532</v>
          </cell>
          <cell r="G78">
            <v>20997.035619768998</v>
          </cell>
          <cell r="H78">
            <v>22008.293922048975</v>
          </cell>
          <cell r="I78">
            <v>21553.430692148166</v>
          </cell>
          <cell r="J78">
            <v>22451.380635164787</v>
          </cell>
          <cell r="K78">
            <v>22834.239446443549</v>
          </cell>
          <cell r="L78">
            <v>22486.619004960186</v>
          </cell>
          <cell r="M78">
            <v>23777.427354554522</v>
          </cell>
          <cell r="N78">
            <v>23672.601578609352</v>
          </cell>
          <cell r="O78">
            <v>25105.156297442769</v>
          </cell>
          <cell r="P78">
            <v>21329.141700000004</v>
          </cell>
          <cell r="Q78">
            <v>39734.474219999996</v>
          </cell>
          <cell r="R78">
            <v>58476.539723032532</v>
          </cell>
          <cell r="S78">
            <v>79473.575342801545</v>
          </cell>
          <cell r="T78">
            <v>101481.86926485051</v>
          </cell>
          <cell r="U78">
            <v>123035.29995699869</v>
          </cell>
          <cell r="V78">
            <v>145486.68059216347</v>
          </cell>
          <cell r="W78">
            <v>168320.920038607</v>
          </cell>
          <cell r="X78">
            <v>190807.53904356723</v>
          </cell>
          <cell r="Y78">
            <v>214584.96639812179</v>
          </cell>
          <cell r="Z78">
            <v>238257.56797673111</v>
          </cell>
          <cell r="AA78">
            <v>263362.72427417384</v>
          </cell>
        </row>
        <row r="79">
          <cell r="A79" t="str">
            <v>Pln28</v>
          </cell>
          <cell r="B79" t="str">
            <v>Dochody netto TFI</v>
          </cell>
          <cell r="C79">
            <v>11735.297420000001</v>
          </cell>
          <cell r="D79">
            <v>12064.392609999999</v>
          </cell>
          <cell r="E79">
            <v>10364.63636</v>
          </cell>
          <cell r="F79">
            <v>8206.3976816294416</v>
          </cell>
          <cell r="G79">
            <v>12263.559821337876</v>
          </cell>
          <cell r="H79">
            <v>12911.746982298799</v>
          </cell>
          <cell r="I79">
            <v>12550.840354760212</v>
          </cell>
          <cell r="J79">
            <v>13022.350627955262</v>
          </cell>
          <cell r="K79">
            <v>13223.95338368249</v>
          </cell>
          <cell r="L79">
            <v>12882.838103811473</v>
          </cell>
          <cell r="M79">
            <v>13600.072706983954</v>
          </cell>
          <cell r="N79">
            <v>13494.951608983132</v>
          </cell>
          <cell r="O79">
            <v>14246.143839233189</v>
          </cell>
          <cell r="P79">
            <v>12064.392609999999</v>
          </cell>
          <cell r="Q79">
            <v>22429.028970000003</v>
          </cell>
          <cell r="R79">
            <v>30635.426651629445</v>
          </cell>
          <cell r="S79">
            <v>42898.986472967328</v>
          </cell>
          <cell r="T79">
            <v>55810.733455266105</v>
          </cell>
          <cell r="U79">
            <v>68361.573810026341</v>
          </cell>
          <cell r="V79">
            <v>81383.924437981594</v>
          </cell>
          <cell r="W79">
            <v>94607.877821664064</v>
          </cell>
          <cell r="X79">
            <v>107490.71592547554</v>
          </cell>
          <cell r="Y79">
            <v>121090.78863245955</v>
          </cell>
          <cell r="Z79">
            <v>134585.74024144266</v>
          </cell>
          <cell r="AA79">
            <v>148831.88408067593</v>
          </cell>
        </row>
        <row r="80">
          <cell r="A80" t="str">
            <v>Pln29</v>
          </cell>
          <cell r="B80" t="str">
            <v>Marża - Przychód</v>
          </cell>
          <cell r="C80">
            <v>2.9878312871354056E-2</v>
          </cell>
          <cell r="D80">
            <v>3.0293953753074677E-2</v>
          </cell>
          <cell r="E80">
            <v>3.0095939080313938E-2</v>
          </cell>
          <cell r="F80">
            <v>2.9625311565895492E-2</v>
          </cell>
          <cell r="G80">
            <v>2.9259764312164378E-2</v>
          </cell>
          <cell r="H80">
            <v>2.912493088821401E-2</v>
          </cell>
          <cell r="I80">
            <v>2.9152830348421678E-2</v>
          </cell>
          <cell r="J80">
            <v>2.8942152488708874E-2</v>
          </cell>
          <cell r="K80">
            <v>2.8846187432346199E-2</v>
          </cell>
          <cell r="L80">
            <v>2.8837629144011258E-2</v>
          </cell>
          <cell r="M80">
            <v>2.8749719452648908E-2</v>
          </cell>
          <cell r="N80">
            <v>2.8889607456881791E-2</v>
          </cell>
          <cell r="O80">
            <v>2.8706381737746214E-2</v>
          </cell>
          <cell r="P80">
            <v>3.0293953753074677E-2</v>
          </cell>
          <cell r="Q80">
            <v>3.0201230732081478E-2</v>
          </cell>
          <cell r="R80">
            <v>3.0003732730221548E-2</v>
          </cell>
          <cell r="S80">
            <v>2.981606086085024E-2</v>
          </cell>
          <cell r="T80">
            <v>2.967157598946777E-2</v>
          </cell>
          <cell r="U80">
            <v>2.958323005382088E-2</v>
          </cell>
          <cell r="V80">
            <v>2.9485988435369152E-2</v>
          </cell>
          <cell r="W80">
            <v>2.9400309200917057E-2</v>
          </cell>
          <cell r="X80">
            <v>2.9334516673550561E-2</v>
          </cell>
          <cell r="Y80">
            <v>2.9270142891344636E-2</v>
          </cell>
          <cell r="Z80">
            <v>2.9232670450528939E-2</v>
          </cell>
          <cell r="AA80">
            <v>2.9182803288556835E-2</v>
          </cell>
        </row>
        <row r="81">
          <cell r="A81" t="str">
            <v>Pln30</v>
          </cell>
          <cell r="B81" t="str">
            <v>Marża z tyt. Zarządzania</v>
          </cell>
          <cell r="C81">
            <v>2.9288899581304022E-2</v>
          </cell>
          <cell r="D81">
            <v>2.9316079581353516E-2</v>
          </cell>
          <cell r="E81">
            <v>2.904760426435276E-2</v>
          </cell>
          <cell r="F81">
            <v>2.8361450747198747E-2</v>
          </cell>
          <cell r="G81">
            <v>2.7970119146514635E-2</v>
          </cell>
          <cell r="H81">
            <v>2.7860013329723536E-2</v>
          </cell>
          <cell r="I81">
            <v>2.7806742787303537E-2</v>
          </cell>
          <cell r="J81">
            <v>2.7659431065861582E-2</v>
          </cell>
          <cell r="K81">
            <v>2.7586002088121349E-2</v>
          </cell>
          <cell r="L81">
            <v>2.7530237533688637E-2</v>
          </cell>
          <cell r="M81">
            <v>2.7625791556141466E-2</v>
          </cell>
          <cell r="N81">
            <v>2.7594750229669583E-2</v>
          </cell>
          <cell r="O81">
            <v>2.7592612582527556E-2</v>
          </cell>
          <cell r="P81">
            <v>2.9316079581353516E-2</v>
          </cell>
          <cell r="Q81">
            <v>2.919036242056262E-2</v>
          </cell>
          <cell r="R81">
            <v>2.8906106558247959E-2</v>
          </cell>
          <cell r="S81">
            <v>2.8669996391465977E-2</v>
          </cell>
          <cell r="T81">
            <v>2.8500664568029885E-2</v>
          </cell>
          <cell r="U81">
            <v>2.838248493598439E-2</v>
          </cell>
          <cell r="V81">
            <v>2.827280877137513E-2</v>
          </cell>
          <cell r="W81">
            <v>2.8180834750453423E-2</v>
          </cell>
          <cell r="X81">
            <v>2.8104762327656102E-2</v>
          </cell>
          <cell r="Y81">
            <v>2.8052037795072055E-2</v>
          </cell>
          <cell r="Z81">
            <v>2.800700734671319E-2</v>
          </cell>
          <cell r="AA81">
            <v>2.7967742414131268E-2</v>
          </cell>
        </row>
        <row r="82">
          <cell r="A82" t="str">
            <v>Pln31</v>
          </cell>
          <cell r="B82" t="str">
            <v>Marża z tyt. dystrybucji</v>
          </cell>
          <cell r="C82">
            <v>2.9038534341163159E-3</v>
          </cell>
          <cell r="D82">
            <v>4.4386690928166286E-3</v>
          </cell>
          <cell r="E82">
            <v>3.0487910178123895E-3</v>
          </cell>
          <cell r="F82">
            <v>1.7263612291553703E-3</v>
          </cell>
          <cell r="G82">
            <v>3.4152819862990937E-3</v>
          </cell>
          <cell r="H82">
            <v>3.417309044181581E-3</v>
          </cell>
          <cell r="I82">
            <v>3.5351380920783902E-3</v>
          </cell>
          <cell r="J82">
            <v>3.5096568825884909E-3</v>
          </cell>
          <cell r="K82">
            <v>3.5372372610206634E-3</v>
          </cell>
          <cell r="L82">
            <v>3.425736578656659E-3</v>
          </cell>
          <cell r="M82">
            <v>3.4213981185884576E-3</v>
          </cell>
          <cell r="N82">
            <v>3.4144008495610632E-3</v>
          </cell>
          <cell r="O82">
            <v>3.4237513040208741E-3</v>
          </cell>
          <cell r="P82">
            <v>4.4386690928166286E-3</v>
          </cell>
          <cell r="Q82">
            <v>3.6871889036170012E-3</v>
          </cell>
          <cell r="R82">
            <v>2.6086799236327359E-3</v>
          </cell>
          <cell r="S82">
            <v>2.7880561349217028E-3</v>
          </cell>
          <cell r="T82">
            <v>2.904571419631134E-3</v>
          </cell>
          <cell r="U82">
            <v>3.0072489736517349E-3</v>
          </cell>
          <cell r="V82">
            <v>3.0774551299625618E-3</v>
          </cell>
          <cell r="W82">
            <v>3.1360102694604386E-3</v>
          </cell>
          <cell r="X82">
            <v>3.1681022312309618E-3</v>
          </cell>
          <cell r="Y82">
            <v>3.1941000582842065E-3</v>
          </cell>
          <cell r="Z82">
            <v>3.2150011511843037E-3</v>
          </cell>
          <cell r="AA82">
            <v>3.2337272100925714E-3</v>
          </cell>
        </row>
        <row r="83">
          <cell r="D83">
            <v>0.33650525141840026</v>
          </cell>
          <cell r="E83">
            <v>0.34170905215030717</v>
          </cell>
          <cell r="F83">
            <v>0.44840107751937974</v>
          </cell>
          <cell r="G83">
            <v>0.43285012178683535</v>
          </cell>
          <cell r="H83">
            <v>0.54590143809826641</v>
          </cell>
          <cell r="I83">
            <v>0.47902282774285626</v>
          </cell>
          <cell r="J83">
            <v>0.51657110399473183</v>
          </cell>
          <cell r="K83">
            <v>0.60225598974115357</v>
          </cell>
          <cell r="L83">
            <v>0.49063423137763718</v>
          </cell>
          <cell r="M83">
            <v>0.58778565404494654</v>
          </cell>
          <cell r="N83">
            <v>0.47788974578310772</v>
          </cell>
          <cell r="O83">
            <v>0.39308233523098757</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8040267.0795000009</v>
          </cell>
          <cell r="D85">
            <v>7727577.0795000009</v>
          </cell>
          <cell r="E85">
            <v>7178502.0795000009</v>
          </cell>
          <cell r="F85">
            <v>6651865.0795000009</v>
          </cell>
          <cell r="G85">
            <v>6866219.0795000009</v>
          </cell>
          <cell r="H85">
            <v>7550606.0795000009</v>
          </cell>
          <cell r="I85">
            <v>7896602.0795000009</v>
          </cell>
          <cell r="J85">
            <v>8100474.0795000009</v>
          </cell>
          <cell r="K85">
            <v>8638577.0795000009</v>
          </cell>
          <cell r="L85">
            <v>9462233.0795000009</v>
          </cell>
          <cell r="M85">
            <v>9573570.0795000009</v>
          </cell>
          <cell r="N85">
            <v>9414464.0795000009</v>
          </cell>
          <cell r="O85">
            <v>9487647.0795000009</v>
          </cell>
          <cell r="P85">
            <v>7727577.0795000009</v>
          </cell>
          <cell r="Q85">
            <v>7727577.0795000009</v>
          </cell>
          <cell r="R85">
            <v>7727577.0795000009</v>
          </cell>
          <cell r="S85">
            <v>7727577.0795000009</v>
          </cell>
          <cell r="T85">
            <v>7727577.0795000009</v>
          </cell>
          <cell r="U85">
            <v>7727577.0795000009</v>
          </cell>
          <cell r="V85">
            <v>7727577.0795000009</v>
          </cell>
          <cell r="W85">
            <v>7727577.0795000009</v>
          </cell>
          <cell r="X85">
            <v>7727577.0795000009</v>
          </cell>
          <cell r="Y85">
            <v>7727577.0795000009</v>
          </cell>
          <cell r="Z85">
            <v>7727577.0795000009</v>
          </cell>
          <cell r="AA85">
            <v>7727577.0795000009</v>
          </cell>
        </row>
        <row r="86">
          <cell r="A86" t="str">
            <v>Dtp02</v>
          </cell>
          <cell r="B86" t="str">
            <v>Sprzedaż całkowita</v>
          </cell>
          <cell r="C86">
            <v>57518</v>
          </cell>
          <cell r="D86">
            <v>35956</v>
          </cell>
          <cell r="E86">
            <v>34995</v>
          </cell>
          <cell r="F86">
            <v>39990</v>
          </cell>
          <cell r="G86">
            <v>106087</v>
          </cell>
          <cell r="H86">
            <v>119512</v>
          </cell>
          <cell r="I86">
            <v>145724</v>
          </cell>
          <cell r="J86">
            <v>94149</v>
          </cell>
          <cell r="K86">
            <v>311536</v>
          </cell>
          <cell r="L86">
            <v>168789</v>
          </cell>
          <cell r="M86">
            <v>131757</v>
          </cell>
          <cell r="N86">
            <v>145427</v>
          </cell>
          <cell r="O86">
            <v>125418</v>
          </cell>
          <cell r="P86">
            <v>35956</v>
          </cell>
          <cell r="Q86">
            <v>70951</v>
          </cell>
          <cell r="R86">
            <v>110941</v>
          </cell>
          <cell r="S86">
            <v>217028</v>
          </cell>
          <cell r="T86">
            <v>336540</v>
          </cell>
          <cell r="U86">
            <v>482264</v>
          </cell>
          <cell r="V86">
            <v>576413</v>
          </cell>
          <cell r="W86">
            <v>887949</v>
          </cell>
          <cell r="X86">
            <v>1056738</v>
          </cell>
          <cell r="Y86">
            <v>1188495</v>
          </cell>
          <cell r="Z86">
            <v>1333922</v>
          </cell>
          <cell r="AA86">
            <v>1459340</v>
          </cell>
        </row>
        <row r="87">
          <cell r="A87" t="str">
            <v>Dtp021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Dtp022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-114</v>
          </cell>
          <cell r="D89">
            <v>-129</v>
          </cell>
          <cell r="E89">
            <v>-168</v>
          </cell>
          <cell r="F89">
            <v>-137</v>
          </cell>
          <cell r="G89">
            <v>-366</v>
          </cell>
          <cell r="H89">
            <v>-634</v>
          </cell>
          <cell r="I89">
            <v>-623</v>
          </cell>
          <cell r="J89">
            <v>-472</v>
          </cell>
          <cell r="K89">
            <v>-1089</v>
          </cell>
          <cell r="L89">
            <v>-1147</v>
          </cell>
          <cell r="M89">
            <v>-695</v>
          </cell>
          <cell r="N89">
            <v>-823</v>
          </cell>
          <cell r="O89">
            <v>-357</v>
          </cell>
          <cell r="P89">
            <v>-129</v>
          </cell>
          <cell r="Q89">
            <v>-297</v>
          </cell>
          <cell r="R89">
            <v>-434</v>
          </cell>
          <cell r="S89">
            <v>-800</v>
          </cell>
          <cell r="T89">
            <v>-1434</v>
          </cell>
          <cell r="U89">
            <v>-2057</v>
          </cell>
          <cell r="V89">
            <v>-2529</v>
          </cell>
          <cell r="W89">
            <v>-3618</v>
          </cell>
          <cell r="X89">
            <v>-4765</v>
          </cell>
          <cell r="Y89">
            <v>-5460</v>
          </cell>
          <cell r="Z89">
            <v>-6283</v>
          </cell>
          <cell r="AA89">
            <v>-6640</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394174</v>
          </cell>
          <cell r="D92">
            <v>311341</v>
          </cell>
          <cell r="E92">
            <v>273136</v>
          </cell>
          <cell r="F92">
            <v>150604</v>
          </cell>
          <cell r="G92">
            <v>73641</v>
          </cell>
          <cell r="H92">
            <v>81523</v>
          </cell>
          <cell r="I92">
            <v>80139</v>
          </cell>
          <cell r="J92">
            <v>102490</v>
          </cell>
          <cell r="K92">
            <v>88014</v>
          </cell>
          <cell r="L92">
            <v>151024</v>
          </cell>
          <cell r="M92">
            <v>193083</v>
          </cell>
          <cell r="N92">
            <v>120601</v>
          </cell>
          <cell r="O92">
            <v>136020</v>
          </cell>
          <cell r="P92">
            <v>311341</v>
          </cell>
          <cell r="Q92">
            <v>584477</v>
          </cell>
          <cell r="R92">
            <v>735081</v>
          </cell>
          <cell r="S92">
            <v>808722</v>
          </cell>
          <cell r="T92">
            <v>890245</v>
          </cell>
          <cell r="U92">
            <v>970384</v>
          </cell>
          <cell r="V92">
            <v>1072874</v>
          </cell>
          <cell r="W92">
            <v>1160888</v>
          </cell>
          <cell r="X92">
            <v>1311912</v>
          </cell>
          <cell r="Y92">
            <v>1504995</v>
          </cell>
          <cell r="Z92">
            <v>1625596</v>
          </cell>
          <cell r="AA92">
            <v>1761616</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24080</v>
          </cell>
          <cell r="D94">
            <v>-273561</v>
          </cell>
          <cell r="E94">
            <v>-288328</v>
          </cell>
          <cell r="F94">
            <v>325105</v>
          </cell>
          <cell r="G94">
            <v>652307</v>
          </cell>
          <cell r="H94">
            <v>308641</v>
          </cell>
          <cell r="I94">
            <v>138910</v>
          </cell>
          <cell r="J94">
            <v>546916</v>
          </cell>
          <cell r="K94">
            <v>601223</v>
          </cell>
          <cell r="L94">
            <v>94719</v>
          </cell>
          <cell r="M94">
            <v>-97085</v>
          </cell>
          <cell r="N94">
            <v>49180</v>
          </cell>
          <cell r="O94">
            <v>277650</v>
          </cell>
          <cell r="P94">
            <v>-273561</v>
          </cell>
          <cell r="Q94">
            <v>-561889</v>
          </cell>
          <cell r="R94">
            <v>-236784</v>
          </cell>
          <cell r="S94">
            <v>415523</v>
          </cell>
          <cell r="T94">
            <v>724164</v>
          </cell>
          <cell r="U94">
            <v>863074</v>
          </cell>
          <cell r="V94">
            <v>1409990</v>
          </cell>
          <cell r="W94">
            <v>2011213</v>
          </cell>
          <cell r="X94">
            <v>2105932</v>
          </cell>
          <cell r="Y94">
            <v>2008847</v>
          </cell>
          <cell r="Z94">
            <v>2058027</v>
          </cell>
          <cell r="AA94">
            <v>2335677</v>
          </cell>
        </row>
        <row r="95">
          <cell r="A95" t="str">
            <v>Dtp07</v>
          </cell>
          <cell r="B95" t="str">
            <v>Bilans zamknięcia</v>
          </cell>
          <cell r="C95">
            <v>7727577.0795000009</v>
          </cell>
          <cell r="D95">
            <v>7178502.0795000009</v>
          </cell>
          <cell r="E95">
            <v>6651865.0795000009</v>
          </cell>
          <cell r="F95">
            <v>6866219.0795000009</v>
          </cell>
          <cell r="G95">
            <v>7550606.0795000009</v>
          </cell>
          <cell r="H95">
            <v>7896602.0795000009</v>
          </cell>
          <cell r="I95">
            <v>8100474.0795000009</v>
          </cell>
          <cell r="J95">
            <v>8638577.0795000009</v>
          </cell>
          <cell r="K95">
            <v>9462233.0795000009</v>
          </cell>
          <cell r="L95">
            <v>9573570.0795000009</v>
          </cell>
          <cell r="M95">
            <v>9414464.0795000009</v>
          </cell>
          <cell r="N95">
            <v>9487647.0795000009</v>
          </cell>
          <cell r="O95">
            <v>9754338.0795000009</v>
          </cell>
          <cell r="P95">
            <v>7178502.0795000009</v>
          </cell>
          <cell r="Q95">
            <v>6651865.0795000009</v>
          </cell>
          <cell r="R95">
            <v>6866219.0795000009</v>
          </cell>
          <cell r="S95">
            <v>7550606.0795000009</v>
          </cell>
          <cell r="T95">
            <v>7896602.0795000009</v>
          </cell>
          <cell r="U95">
            <v>8100474.0795000009</v>
          </cell>
          <cell r="V95">
            <v>8638577.0795000009</v>
          </cell>
          <cell r="W95">
            <v>9462233.0795000009</v>
          </cell>
          <cell r="X95">
            <v>9573570.0795000009</v>
          </cell>
          <cell r="Y95">
            <v>9414464.0795000009</v>
          </cell>
          <cell r="Z95">
            <v>9487647.0795000009</v>
          </cell>
          <cell r="AA95">
            <v>9754338.0795000009</v>
          </cell>
        </row>
        <row r="96">
          <cell r="A96" t="str">
            <v>Dtp08</v>
          </cell>
          <cell r="B96" t="str">
            <v>Średnia wartość funduszu</v>
          </cell>
          <cell r="C96">
            <v>7862000</v>
          </cell>
          <cell r="D96">
            <v>7522033</v>
          </cell>
          <cell r="E96">
            <v>6949352</v>
          </cell>
          <cell r="F96">
            <v>6730153</v>
          </cell>
          <cell r="G96">
            <v>7316902</v>
          </cell>
          <cell r="H96">
            <v>7832412.1777482722</v>
          </cell>
          <cell r="I96">
            <v>8070428.0618293248</v>
          </cell>
          <cell r="J96">
            <v>8176582.6613723589</v>
          </cell>
          <cell r="K96">
            <v>9146667.6513470914</v>
          </cell>
          <cell r="L96">
            <v>9405923.2355700061</v>
          </cell>
          <cell r="M96">
            <v>9602413.7929135486</v>
          </cell>
          <cell r="N96">
            <v>9592413.9003096726</v>
          </cell>
          <cell r="O96">
            <v>9707625.1300100051</v>
          </cell>
          <cell r="P96">
            <v>7522033</v>
          </cell>
          <cell r="Q96">
            <v>7250252.1864406783</v>
          </cell>
          <cell r="R96">
            <v>7071106.9111111108</v>
          </cell>
          <cell r="S96">
            <v>7132555.6833333345</v>
          </cell>
          <cell r="T96">
            <v>7276234.8311933549</v>
          </cell>
          <cell r="U96">
            <v>7407869.0683153383</v>
          </cell>
          <cell r="V96">
            <v>7520275.3012623563</v>
          </cell>
          <cell r="W96">
            <v>7727757.4529192559</v>
          </cell>
          <cell r="X96">
            <v>7912171.2751885708</v>
          </cell>
          <cell r="Y96">
            <v>8084531.5319302622</v>
          </cell>
          <cell r="Z96">
            <v>8219970.0680122459</v>
          </cell>
          <cell r="AA96">
            <v>8346318.8540997254</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17137</v>
          </cell>
          <cell r="D99">
            <v>16579</v>
          </cell>
          <cell r="E99">
            <v>13787.73</v>
          </cell>
          <cell r="F99">
            <v>14633.83779</v>
          </cell>
          <cell r="G99">
            <v>16294.36866</v>
          </cell>
          <cell r="H99">
            <v>18288.517680000004</v>
          </cell>
          <cell r="I99">
            <v>18259.418600000001</v>
          </cell>
          <cell r="J99">
            <v>19533.571040000006</v>
          </cell>
          <cell r="K99">
            <v>22292.472689999999</v>
          </cell>
          <cell r="L99">
            <v>22259.860499999999</v>
          </cell>
          <cell r="M99">
            <v>23707.258989999998</v>
          </cell>
          <cell r="N99">
            <v>22911.122100000004</v>
          </cell>
          <cell r="O99">
            <v>24082.22783</v>
          </cell>
          <cell r="P99">
            <v>16579</v>
          </cell>
          <cell r="Q99">
            <v>30366.730000000003</v>
          </cell>
          <cell r="R99">
            <v>45000.567790000001</v>
          </cell>
          <cell r="S99">
            <v>61294.936450000001</v>
          </cell>
          <cell r="T99">
            <v>79583.454129999998</v>
          </cell>
          <cell r="U99">
            <v>97842.872729999988</v>
          </cell>
          <cell r="V99">
            <v>117376.44377000001</v>
          </cell>
          <cell r="W99">
            <v>139668.91646000001</v>
          </cell>
          <cell r="X99">
            <v>161928.77696000002</v>
          </cell>
          <cell r="Y99">
            <v>185636.03595000005</v>
          </cell>
          <cell r="Z99">
            <v>208547.15804999994</v>
          </cell>
          <cell r="AA99">
            <v>232629.38587999999</v>
          </cell>
        </row>
        <row r="100">
          <cell r="A100" t="str">
            <v>Dtp12</v>
          </cell>
          <cell r="B100" t="str">
            <v>Opłata dystrybucyjna TFI</v>
          </cell>
          <cell r="C100">
            <v>50.6</v>
          </cell>
          <cell r="D100">
            <v>88.64</v>
          </cell>
          <cell r="E100">
            <v>83.596000000000004</v>
          </cell>
          <cell r="F100">
            <v>153.46463</v>
          </cell>
          <cell r="G100">
            <v>418.67240999999996</v>
          </cell>
          <cell r="H100">
            <v>575.76621</v>
          </cell>
          <cell r="I100">
            <v>523.55304000000001</v>
          </cell>
          <cell r="J100">
            <v>347.57598999999999</v>
          </cell>
          <cell r="K100">
            <v>1292.8496500000003</v>
          </cell>
          <cell r="L100">
            <v>663.31384000000003</v>
          </cell>
          <cell r="M100">
            <v>614.75725999999997</v>
          </cell>
          <cell r="N100">
            <v>523.69470999999999</v>
          </cell>
          <cell r="O100">
            <v>364.19549000000012</v>
          </cell>
          <cell r="P100">
            <v>88.64</v>
          </cell>
          <cell r="Q100">
            <v>172.23600000000002</v>
          </cell>
          <cell r="R100">
            <v>325.70063000000005</v>
          </cell>
          <cell r="S100">
            <v>744.37303999999995</v>
          </cell>
          <cell r="T100">
            <v>1320.1392500000002</v>
          </cell>
          <cell r="U100">
            <v>1843.69229</v>
          </cell>
          <cell r="V100">
            <v>2191.2682799999998</v>
          </cell>
          <cell r="W100">
            <v>3484.1179299999999</v>
          </cell>
          <cell r="X100">
            <v>4147.4317700000001</v>
          </cell>
          <cell r="Y100">
            <v>4762.1890300000005</v>
          </cell>
          <cell r="Z100">
            <v>5285.8837399999993</v>
          </cell>
          <cell r="AA100">
            <v>5650.0792300000012</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9.4</v>
          </cell>
          <cell r="D102">
            <v>37.878</v>
          </cell>
          <cell r="E102">
            <v>47.631</v>
          </cell>
          <cell r="F102">
            <v>25.726859999999995</v>
          </cell>
          <cell r="G102">
            <v>51.146969999999996</v>
          </cell>
          <cell r="H102">
            <v>59.291090000000004</v>
          </cell>
          <cell r="I102">
            <v>77.139770000000013</v>
          </cell>
          <cell r="J102">
            <v>57.926850000000002</v>
          </cell>
          <cell r="K102">
            <v>108.18353999999999</v>
          </cell>
          <cell r="L102">
            <v>186.74520000000001</v>
          </cell>
          <cell r="M102">
            <v>103.56811000000002</v>
          </cell>
          <cell r="N102">
            <v>89.26697999999999</v>
          </cell>
          <cell r="O102">
            <v>65.586529999999996</v>
          </cell>
          <cell r="P102">
            <v>37.878</v>
          </cell>
          <cell r="Q102">
            <v>85.509</v>
          </cell>
          <cell r="R102">
            <v>111.23585999999999</v>
          </cell>
          <cell r="S102">
            <v>162.38283000000004</v>
          </cell>
          <cell r="T102">
            <v>221.67392000000001</v>
          </cell>
          <cell r="U102">
            <v>298.81369000000001</v>
          </cell>
          <cell r="V102">
            <v>356.74053999999995</v>
          </cell>
          <cell r="W102">
            <v>464.92407999999995</v>
          </cell>
          <cell r="X102">
            <v>651.66927999999996</v>
          </cell>
          <cell r="Y102">
            <v>755.23738999999989</v>
          </cell>
          <cell r="Z102">
            <v>844.50437000000011</v>
          </cell>
          <cell r="AA102">
            <v>910.09090000000015</v>
          </cell>
        </row>
        <row r="103">
          <cell r="A103" t="str">
            <v>Dtp131</v>
          </cell>
          <cell r="B103" t="str">
            <v>Opłata dodatnowa</v>
          </cell>
          <cell r="C103">
            <v>-26.6</v>
          </cell>
          <cell r="D103">
            <v>47</v>
          </cell>
          <cell r="E103">
            <v>46.993000000000002</v>
          </cell>
          <cell r="F103">
            <v>38.650210000000001</v>
          </cell>
          <cell r="G103">
            <v>64.559249999999992</v>
          </cell>
          <cell r="H103">
            <v>62.820490000000007</v>
          </cell>
          <cell r="I103">
            <v>89.885390000000001</v>
          </cell>
          <cell r="J103">
            <v>88.834330000000008</v>
          </cell>
          <cell r="K103">
            <v>137.17578</v>
          </cell>
          <cell r="L103">
            <v>164.56040999999999</v>
          </cell>
          <cell r="M103">
            <v>100.27467999999999</v>
          </cell>
          <cell r="N103">
            <v>163.99424999999999</v>
          </cell>
          <cell r="O103">
            <v>54.851589999999995</v>
          </cell>
          <cell r="P103">
            <v>47</v>
          </cell>
          <cell r="Q103">
            <v>93.993000000000009</v>
          </cell>
          <cell r="R103">
            <v>132.64320999999998</v>
          </cell>
          <cell r="S103">
            <v>197.20246</v>
          </cell>
          <cell r="T103">
            <v>260.02294999999998</v>
          </cell>
          <cell r="U103">
            <v>349.90834000000001</v>
          </cell>
          <cell r="V103">
            <v>438.74266999999998</v>
          </cell>
          <cell r="W103">
            <v>575.91844999999989</v>
          </cell>
          <cell r="X103">
            <v>740.47885999999994</v>
          </cell>
          <cell r="Y103">
            <v>840.75353999999993</v>
          </cell>
          <cell r="Z103">
            <v>1004.7477900000001</v>
          </cell>
          <cell r="AA103">
            <v>1059.5993799999999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17170.400000000001</v>
          </cell>
          <cell r="D105">
            <v>16752.518</v>
          </cell>
          <cell r="E105">
            <v>13965.949999999999</v>
          </cell>
          <cell r="F105">
            <v>14851.67949</v>
          </cell>
          <cell r="G105">
            <v>16828.747289999999</v>
          </cell>
          <cell r="H105">
            <v>18986.395470000003</v>
          </cell>
          <cell r="I105">
            <v>18949.996800000001</v>
          </cell>
          <cell r="J105">
            <v>20027.908210000009</v>
          </cell>
          <cell r="K105">
            <v>23830.681659999998</v>
          </cell>
          <cell r="L105">
            <v>23274.479949999997</v>
          </cell>
          <cell r="M105">
            <v>24525.859039999996</v>
          </cell>
          <cell r="N105">
            <v>23688.078040000004</v>
          </cell>
          <cell r="O105">
            <v>24566.861440000001</v>
          </cell>
          <cell r="P105">
            <v>16752.518</v>
          </cell>
          <cell r="Q105">
            <v>30718.468000000001</v>
          </cell>
          <cell r="R105">
            <v>45570.147490000003</v>
          </cell>
          <cell r="S105">
            <v>62398.894780000002</v>
          </cell>
          <cell r="T105">
            <v>81385.290250000005</v>
          </cell>
          <cell r="U105">
            <v>100335.28704999998</v>
          </cell>
          <cell r="V105">
            <v>120363.19526000002</v>
          </cell>
          <cell r="W105">
            <v>144193.87692000001</v>
          </cell>
          <cell r="X105">
            <v>167468.35687000002</v>
          </cell>
          <cell r="Y105">
            <v>191994.21591000006</v>
          </cell>
          <cell r="Z105">
            <v>215682.29394999993</v>
          </cell>
          <cell r="AA105">
            <v>240249.15539</v>
          </cell>
        </row>
        <row r="106">
          <cell r="A106" t="str">
            <v>Dtp16</v>
          </cell>
          <cell r="B106" t="str">
            <v>Zarządzanie aktywami funduszy</v>
          </cell>
          <cell r="C106">
            <v>-2131</v>
          </cell>
          <cell r="D106">
            <v>-2309.44</v>
          </cell>
          <cell r="E106">
            <v>-1914.75</v>
          </cell>
          <cell r="F106">
            <v>-2075.1608500000002</v>
          </cell>
          <cell r="G106">
            <v>-2257.6173699999999</v>
          </cell>
          <cell r="H106">
            <v>-2285.5749300000002</v>
          </cell>
          <cell r="I106">
            <v>-2053.1097599999998</v>
          </cell>
          <cell r="J106">
            <v>-2165.6849200000001</v>
          </cell>
          <cell r="K106">
            <v>-2470.9064200000007</v>
          </cell>
          <cell r="L106">
            <v>-2431.8031800000008</v>
          </cell>
          <cell r="M106">
            <v>-2591.8454500000003</v>
          </cell>
          <cell r="N106">
            <v>-2504.8685599999999</v>
          </cell>
          <cell r="O106">
            <v>-2626.18804</v>
          </cell>
          <cell r="P106">
            <v>-2309.44</v>
          </cell>
          <cell r="Q106">
            <v>-4224.1900000000005</v>
          </cell>
          <cell r="R106">
            <v>-6299.3508499999998</v>
          </cell>
          <cell r="S106">
            <v>-8556.9682200000007</v>
          </cell>
          <cell r="T106">
            <v>-10842.543150000003</v>
          </cell>
          <cell r="U106">
            <v>-12895.652909999999</v>
          </cell>
          <cell r="V106">
            <v>-15061.337829999999</v>
          </cell>
          <cell r="W106">
            <v>-17532.244249999996</v>
          </cell>
          <cell r="X106">
            <v>-19964.047429999999</v>
          </cell>
          <cell r="Y106">
            <v>-22555.892879999999</v>
          </cell>
          <cell r="Z106">
            <v>-25060.761439999998</v>
          </cell>
          <cell r="AA106">
            <v>-27686.949480000003</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-3399.6689999999999</v>
          </cell>
          <cell r="F108">
            <v>-3756.7248899999995</v>
          </cell>
          <cell r="G108">
            <v>-4247.6641899999995</v>
          </cell>
          <cell r="H108">
            <v>-4836.9285000000009</v>
          </cell>
          <cell r="I108">
            <v>-4803.0465399999994</v>
          </cell>
          <cell r="J108">
            <v>-4879.8457900000003</v>
          </cell>
          <cell r="K108">
            <v>-6150.0355499999996</v>
          </cell>
          <cell r="L108">
            <v>-5670.8370300000006</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-41759.061490000007</v>
          </cell>
          <cell r="Y108">
            <v>-47711.811809999999</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-361.83947999999992</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-1158.7620000000002</v>
          </cell>
          <cell r="U110">
            <v>-1436.1610599999999</v>
          </cell>
          <cell r="V110">
            <v>-1716.83772</v>
          </cell>
          <cell r="W110">
            <v>-2078.6772000000001</v>
          </cell>
          <cell r="X110">
            <v>-2412.9783299999999</v>
          </cell>
          <cell r="Y110">
            <v>-2764.1818799999996</v>
          </cell>
          <cell r="Z110">
            <v>-3103.4205800000004</v>
          </cell>
          <cell r="AA110">
            <v>-3438.9483300000006</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-6456.2</v>
          </cell>
          <cell r="D112">
            <v>-6559.39</v>
          </cell>
          <cell r="E112">
            <v>-5497.2240000000002</v>
          </cell>
          <cell r="F112">
            <v>-6059.9960899999996</v>
          </cell>
          <cell r="G112">
            <v>-6758.4453499999991</v>
          </cell>
          <cell r="H112">
            <v>-7402.0842900000007</v>
          </cell>
          <cell r="I112">
            <v>-7138.8371699999989</v>
          </cell>
          <cell r="J112">
            <v>-7332.4239400000006</v>
          </cell>
          <cell r="K112">
            <v>-8988.0592300000008</v>
          </cell>
          <cell r="L112">
            <v>-8442.2191200000016</v>
          </cell>
          <cell r="M112">
            <v>-8902.05501</v>
          </cell>
          <cell r="N112">
            <v>-8519.0705400000006</v>
          </cell>
          <cell r="O112">
            <v>-8766.6168699999998</v>
          </cell>
          <cell r="P112">
            <v>-6559.39</v>
          </cell>
          <cell r="Q112">
            <v>-12056.614</v>
          </cell>
          <cell r="R112">
            <v>-18116.610089999998</v>
          </cell>
          <cell r="S112">
            <v>-24875.05544</v>
          </cell>
          <cell r="T112">
            <v>-32277.139730000006</v>
          </cell>
          <cell r="U112">
            <v>-39415.976900000001</v>
          </cell>
          <cell r="V112">
            <v>-46748.400840000002</v>
          </cell>
          <cell r="W112">
            <v>-55736.460070000001</v>
          </cell>
          <cell r="X112">
            <v>-64178.679190000003</v>
          </cell>
          <cell r="Y112">
            <v>-73080.734200000006</v>
          </cell>
          <cell r="Z112">
            <v>-81599.804739999992</v>
          </cell>
          <cell r="AA112">
            <v>-90366.421610000005</v>
          </cell>
        </row>
        <row r="113">
          <cell r="A113" t="str">
            <v>Dtp23</v>
          </cell>
          <cell r="B113" t="str">
            <v>Inni dystrybutorzy ( w tym świadczenia dod.)</v>
          </cell>
          <cell r="C113">
            <v>-1309</v>
          </cell>
          <cell r="D113">
            <v>-1402.06</v>
          </cell>
          <cell r="E113">
            <v>-1236.3269999999998</v>
          </cell>
          <cell r="F113">
            <v>-1075.2963700000003</v>
          </cell>
          <cell r="G113">
            <v>-1365.0283200000001</v>
          </cell>
          <cell r="H113">
            <v>-1520.7946599999998</v>
          </cell>
          <cell r="I113">
            <v>-1882.2349500000003</v>
          </cell>
          <cell r="J113">
            <v>-1807.0399000000002</v>
          </cell>
          <cell r="K113">
            <v>-2118.38139</v>
          </cell>
          <cell r="L113">
            <v>-2432.5296899999998</v>
          </cell>
          <cell r="M113">
            <v>-2402.5742000000005</v>
          </cell>
          <cell r="N113">
            <v>-2376.7053599999995</v>
          </cell>
          <cell r="O113">
            <v>-2660.2287899999997</v>
          </cell>
          <cell r="P113">
            <v>-1402.06</v>
          </cell>
          <cell r="Q113">
            <v>-2638.3870000000002</v>
          </cell>
          <cell r="R113">
            <v>-3713.6833700000002</v>
          </cell>
          <cell r="S113">
            <v>-5078.7116899999992</v>
          </cell>
          <cell r="T113">
            <v>-6599.5063499999997</v>
          </cell>
          <cell r="U113">
            <v>-8481.7413000000015</v>
          </cell>
          <cell r="V113">
            <v>-10288.781199999998</v>
          </cell>
          <cell r="W113">
            <v>-12407.16259</v>
          </cell>
          <cell r="X113">
            <v>-14839.692280000003</v>
          </cell>
          <cell r="Y113">
            <v>-17242.266479999998</v>
          </cell>
          <cell r="Z113">
            <v>-19618.971840000002</v>
          </cell>
          <cell r="AA113">
            <v>-22279.200630000003</v>
          </cell>
        </row>
        <row r="114">
          <cell r="A114" t="str">
            <v>Dtp231</v>
          </cell>
          <cell r="B114" t="str">
            <v>Agent transferowy</v>
          </cell>
          <cell r="C114">
            <v>-649</v>
          </cell>
          <cell r="D114">
            <v>-1358</v>
          </cell>
          <cell r="E114">
            <v>-660.75100000000009</v>
          </cell>
          <cell r="F114">
            <v>-507.64534999999995</v>
          </cell>
          <cell r="G114">
            <v>-668.50991999999985</v>
          </cell>
          <cell r="H114">
            <v>-672.33547999999985</v>
          </cell>
          <cell r="I114">
            <v>-704.37339999999995</v>
          </cell>
          <cell r="J114">
            <v>-771.02762000000007</v>
          </cell>
          <cell r="K114">
            <v>-781.64140999999995</v>
          </cell>
          <cell r="L114">
            <v>-815.07880000000011</v>
          </cell>
          <cell r="M114">
            <v>-813.96174999999994</v>
          </cell>
          <cell r="N114">
            <v>-819.32307999999989</v>
          </cell>
          <cell r="O114">
            <v>-823.08250999999996</v>
          </cell>
          <cell r="P114">
            <v>-1358</v>
          </cell>
          <cell r="Q114">
            <v>-2018.751</v>
          </cell>
          <cell r="R114">
            <v>-2526.39635</v>
          </cell>
          <cell r="S114">
            <v>-3194.9062699999999</v>
          </cell>
          <cell r="T114">
            <v>-3867.2417499999997</v>
          </cell>
          <cell r="U114">
            <v>-4571.6151500000005</v>
          </cell>
          <cell r="V114">
            <v>-5342.6427700000004</v>
          </cell>
          <cell r="W114">
            <v>-6124.2841799999987</v>
          </cell>
          <cell r="X114">
            <v>-6939.3629799999999</v>
          </cell>
          <cell r="Y114">
            <v>-7753.3247300000003</v>
          </cell>
          <cell r="Z114">
            <v>-8572.6478100000004</v>
          </cell>
          <cell r="AA114">
            <v>-9395.7303200000006</v>
          </cell>
        </row>
        <row r="115">
          <cell r="A115" t="str">
            <v>Dtp24</v>
          </cell>
          <cell r="B115" t="str">
            <v>Usługi zewnętrzne</v>
          </cell>
          <cell r="C115">
            <v>-453.7</v>
          </cell>
          <cell r="D115">
            <v>-420.82</v>
          </cell>
          <cell r="E115">
            <v>-455.21799999999996</v>
          </cell>
          <cell r="F115">
            <v>-378.03426999999994</v>
          </cell>
          <cell r="G115">
            <v>-343.40307999999993</v>
          </cell>
          <cell r="H115">
            <v>-456.73748999999992</v>
          </cell>
          <cell r="I115">
            <v>-321.79992000000004</v>
          </cell>
          <cell r="J115">
            <v>-470.82423000000006</v>
          </cell>
          <cell r="K115">
            <v>-431.08665000000002</v>
          </cell>
          <cell r="L115">
            <v>-465.63652999999999</v>
          </cell>
          <cell r="M115">
            <v>-436.84762999999998</v>
          </cell>
          <cell r="N115">
            <v>-470.16473000000002</v>
          </cell>
          <cell r="O115">
            <v>-556.39721000000009</v>
          </cell>
          <cell r="P115">
            <v>-420.82</v>
          </cell>
          <cell r="Q115">
            <v>-876.03800000000001</v>
          </cell>
          <cell r="R115">
            <v>-1254.0722700000003</v>
          </cell>
          <cell r="S115">
            <v>-1597.4753499999997</v>
          </cell>
          <cell r="T115">
            <v>-2054.2128400000001</v>
          </cell>
          <cell r="U115">
            <v>-2376.0127600000005</v>
          </cell>
          <cell r="V115">
            <v>-2846.8369899999993</v>
          </cell>
          <cell r="W115">
            <v>-3277.9236400000004</v>
          </cell>
          <cell r="X115">
            <v>-3743.5601699999997</v>
          </cell>
          <cell r="Y115">
            <v>-4180.407799999999</v>
          </cell>
          <cell r="Z115">
            <v>-4650.5725299999995</v>
          </cell>
          <cell r="AA115">
            <v>-5206.9697400000005</v>
          </cell>
        </row>
        <row r="116">
          <cell r="A116" t="str">
            <v>Dtp25</v>
          </cell>
          <cell r="B116" t="str">
            <v>Koszty obowiązkowe</v>
          </cell>
          <cell r="C116">
            <v>-46.5</v>
          </cell>
          <cell r="D116">
            <v>-35.6</v>
          </cell>
          <cell r="E116">
            <v>-35.850999999999999</v>
          </cell>
          <cell r="F116">
            <v>-19.931499999999996</v>
          </cell>
          <cell r="G116">
            <v>-36.381320000000002</v>
          </cell>
          <cell r="H116">
            <v>-47.448079999999997</v>
          </cell>
          <cell r="I116">
            <v>-21.733729999999994</v>
          </cell>
          <cell r="J116">
            <v>-83.088849999999994</v>
          </cell>
          <cell r="K116">
            <v>-40.846999999999994</v>
          </cell>
          <cell r="L116">
            <v>-32.725560000000002</v>
          </cell>
          <cell r="M116">
            <v>-32.635089999999998</v>
          </cell>
          <cell r="N116">
            <v>-23.7</v>
          </cell>
          <cell r="O116">
            <v>-25.23864</v>
          </cell>
          <cell r="P116">
            <v>-35.6</v>
          </cell>
          <cell r="Q116">
            <v>-71.450999999999993</v>
          </cell>
          <cell r="R116">
            <v>-91.382499999999993</v>
          </cell>
          <cell r="S116">
            <v>-127.76381999999998</v>
          </cell>
          <cell r="T116">
            <v>-175.21189999999999</v>
          </cell>
          <cell r="U116">
            <v>-196.94562999999999</v>
          </cell>
          <cell r="V116">
            <v>-280.03447999999997</v>
          </cell>
          <cell r="W116">
            <v>-320.88147999999995</v>
          </cell>
          <cell r="X116">
            <v>-353.60703999999998</v>
          </cell>
          <cell r="Y116">
            <v>-386.24212999999997</v>
          </cell>
          <cell r="Z116">
            <v>-409.94212999999991</v>
          </cell>
          <cell r="AA116">
            <v>-435.18076999999988</v>
          </cell>
        </row>
        <row r="117">
          <cell r="A117" t="str">
            <v>Dtp26</v>
          </cell>
          <cell r="B117" t="str">
            <v>Koszty poza Grupą BZWBK</v>
          </cell>
          <cell r="C117">
            <v>-2458.1999999999998</v>
          </cell>
          <cell r="D117">
            <v>-3216.48</v>
          </cell>
          <cell r="E117">
            <v>-2388.1469999999999</v>
          </cell>
          <cell r="F117">
            <v>-1980.9074900000001</v>
          </cell>
          <cell r="G117">
            <v>-2413.3226399999999</v>
          </cell>
          <cell r="H117">
            <v>-2697.3157099999999</v>
          </cell>
          <cell r="I117">
            <v>-2930.1420000000003</v>
          </cell>
          <cell r="J117">
            <v>-3131.9806000000008</v>
          </cell>
          <cell r="K117">
            <v>-3371.9564500000001</v>
          </cell>
          <cell r="L117">
            <v>-3745.9705800000002</v>
          </cell>
          <cell r="M117">
            <v>-3686.0186700000008</v>
          </cell>
          <cell r="N117">
            <v>-3689.8931699999989</v>
          </cell>
          <cell r="O117">
            <v>-4064.9471499999995</v>
          </cell>
          <cell r="P117">
            <v>-3216.48</v>
          </cell>
          <cell r="Q117">
            <v>-5604.6269999999995</v>
          </cell>
          <cell r="R117">
            <v>-7585.53449</v>
          </cell>
          <cell r="S117">
            <v>-9998.8571300000003</v>
          </cell>
          <cell r="T117">
            <v>-12696.172839999999</v>
          </cell>
          <cell r="U117">
            <v>-15626.314840000005</v>
          </cell>
          <cell r="V117">
            <v>-18758.295439999994</v>
          </cell>
          <cell r="W117">
            <v>-22130.25189</v>
          </cell>
          <cell r="X117">
            <v>-25876.222470000001</v>
          </cell>
          <cell r="Y117">
            <v>-29562.241139999998</v>
          </cell>
          <cell r="Z117">
            <v>-33252.134310000001</v>
          </cell>
          <cell r="AA117">
            <v>-37317.081460000001</v>
          </cell>
        </row>
        <row r="118">
          <cell r="A118" t="str">
            <v>Dtp27</v>
          </cell>
          <cell r="B118" t="str">
            <v>Dochody netto Grupy</v>
          </cell>
          <cell r="C118">
            <v>14712.2</v>
          </cell>
          <cell r="D118">
            <v>13536.038</v>
          </cell>
          <cell r="E118">
            <v>11577.802999999998</v>
          </cell>
          <cell r="F118">
            <v>12870.772000000001</v>
          </cell>
          <cell r="G118">
            <v>14415.424650000003</v>
          </cell>
          <cell r="H118">
            <v>16289.079760000002</v>
          </cell>
          <cell r="I118">
            <v>16019.854800000001</v>
          </cell>
          <cell r="J118">
            <v>16895.927609999999</v>
          </cell>
          <cell r="K118">
            <v>20458.725210000001</v>
          </cell>
          <cell r="L118">
            <v>19528.50937</v>
          </cell>
          <cell r="M118">
            <v>20839.840369999998</v>
          </cell>
          <cell r="N118">
            <v>19998.184870000001</v>
          </cell>
          <cell r="O118">
            <v>20501.914290000001</v>
          </cell>
          <cell r="P118">
            <v>13536.038</v>
          </cell>
          <cell r="Q118">
            <v>25113.840999999997</v>
          </cell>
          <cell r="R118">
            <v>37984.612999999998</v>
          </cell>
          <cell r="S118">
            <v>52400.037649999991</v>
          </cell>
          <cell r="T118">
            <v>68689.117409999992</v>
          </cell>
          <cell r="U118">
            <v>84708.972209999993</v>
          </cell>
          <cell r="V118">
            <v>101604.89982000001</v>
          </cell>
          <cell r="W118">
            <v>122063.62503</v>
          </cell>
          <cell r="X118">
            <v>141592.13440000001</v>
          </cell>
          <cell r="Y118">
            <v>162431.97476999997</v>
          </cell>
          <cell r="Z118">
            <v>182430.15964000003</v>
          </cell>
          <cell r="AA118">
            <v>202932.07392999998</v>
          </cell>
        </row>
        <row r="119">
          <cell r="A119" t="str">
            <v>Dtp28</v>
          </cell>
          <cell r="B119" t="str">
            <v>Dochody netto TFI</v>
          </cell>
          <cell r="C119">
            <v>8256</v>
          </cell>
          <cell r="D119">
            <v>6976.6480000000001</v>
          </cell>
          <cell r="E119">
            <v>6080.5789999999997</v>
          </cell>
          <cell r="F119">
            <v>6810.7759099999994</v>
          </cell>
          <cell r="G119">
            <v>7656.9792999999981</v>
          </cell>
          <cell r="H119">
            <v>8886.9954699999998</v>
          </cell>
          <cell r="I119">
            <v>8881.0176299999985</v>
          </cell>
          <cell r="J119">
            <v>9563.5036700000001</v>
          </cell>
          <cell r="K119">
            <v>11470.665980000002</v>
          </cell>
          <cell r="L119">
            <v>11086.29025</v>
          </cell>
          <cell r="M119">
            <v>11937.78536</v>
          </cell>
          <cell r="N119">
            <v>11479.114329999999</v>
          </cell>
          <cell r="O119">
            <v>11735.297420000001</v>
          </cell>
          <cell r="P119">
            <v>6976.6480000000001</v>
          </cell>
          <cell r="Q119">
            <v>13057.226999999995</v>
          </cell>
          <cell r="R119">
            <v>19868.002909999999</v>
          </cell>
          <cell r="S119">
            <v>27524.982209999998</v>
          </cell>
          <cell r="T119">
            <v>36411.977679999996</v>
          </cell>
          <cell r="U119">
            <v>45292.995309999984</v>
          </cell>
          <cell r="V119">
            <v>54856.498979999997</v>
          </cell>
          <cell r="W119">
            <v>66327.164960000009</v>
          </cell>
          <cell r="X119">
            <v>77413.45521</v>
          </cell>
          <cell r="Y119">
            <v>89351.240569999994</v>
          </cell>
          <cell r="Z119">
            <v>100830.35490000001</v>
          </cell>
          <cell r="AA119">
            <v>112565.65231999998</v>
          </cell>
        </row>
        <row r="120">
          <cell r="A120" t="str">
            <v>Dtp29</v>
          </cell>
          <cell r="B120" t="str">
            <v>Marża - Przychód</v>
          </cell>
          <cell r="C120">
            <v>2.5784977966699766E-2</v>
          </cell>
          <cell r="D120">
            <v>2.629445964425978E-2</v>
          </cell>
          <cell r="E120">
            <v>2.6269343941297381E-2</v>
          </cell>
          <cell r="F120">
            <v>2.6053736856952919E-2</v>
          </cell>
          <cell r="G120">
            <v>2.8059787726827556E-2</v>
          </cell>
          <cell r="H120">
            <v>2.8619785876034427E-2</v>
          </cell>
          <cell r="I120">
            <v>2.8646554952079725E-2</v>
          </cell>
          <cell r="J120">
            <v>2.8918992075516438E-2</v>
          </cell>
          <cell r="K120">
            <v>3.0760469347528234E-2</v>
          </cell>
          <cell r="L120">
            <v>3.0188281179693518E-2</v>
          </cell>
          <cell r="M120">
            <v>3.0155268692371801E-2</v>
          </cell>
          <cell r="N120">
            <v>3.0127406416300531E-2</v>
          </cell>
          <cell r="O120">
            <v>2.9878312871354056E-2</v>
          </cell>
          <cell r="P120">
            <v>2.6222616858346502E-2</v>
          </cell>
          <cell r="Q120">
            <v>2.6211223432394039E-2</v>
          </cell>
          <cell r="R120">
            <v>2.6136256620608114E-2</v>
          </cell>
          <cell r="S120">
            <v>2.6609906282633735E-2</v>
          </cell>
          <cell r="T120">
            <v>2.7036789945280727E-2</v>
          </cell>
          <cell r="U120">
            <v>2.7313332355302044E-2</v>
          </cell>
          <cell r="V120">
            <v>2.7556050527031646E-2</v>
          </cell>
          <cell r="W120">
            <v>2.8027213835261019E-2</v>
          </cell>
          <cell r="X120">
            <v>2.8298752884700296E-2</v>
          </cell>
          <cell r="Y120">
            <v>2.8513633741881463E-2</v>
          </cell>
          <cell r="Z120">
            <v>2.867415677966555E-2</v>
          </cell>
          <cell r="AA120">
            <v>2.8785043992416996E-2</v>
          </cell>
        </row>
        <row r="121">
          <cell r="A121" t="str">
            <v>Dtp30</v>
          </cell>
          <cell r="B121" t="str">
            <v>Marża z tyt. Zarządzania</v>
          </cell>
          <cell r="C121">
            <v>2.5734820820442962E-2</v>
          </cell>
          <cell r="D121">
            <v>2.6022108822219021E-2</v>
          </cell>
          <cell r="E121">
            <v>2.593411988011873E-2</v>
          </cell>
          <cell r="F121">
            <v>2.567158544221947E-2</v>
          </cell>
          <cell r="G121">
            <v>2.7168779580756992E-2</v>
          </cell>
          <cell r="H121">
            <v>2.7567816167039415E-2</v>
          </cell>
          <cell r="I121">
            <v>2.760261354333984E-2</v>
          </cell>
          <cell r="J121">
            <v>2.8205201471327164E-2</v>
          </cell>
          <cell r="K121">
            <v>2.8774960475106925E-2</v>
          </cell>
          <cell r="L121">
            <v>2.8872263923334331E-2</v>
          </cell>
          <cell r="M121">
            <v>2.9148775732468577E-2</v>
          </cell>
          <cell r="N121">
            <v>2.9139244044815084E-2</v>
          </cell>
          <cell r="O121">
            <v>2.9288899581304022E-2</v>
          </cell>
          <cell r="P121">
            <v>2.5951010164234817E-2</v>
          </cell>
          <cell r="Q121">
            <v>2.5911095076134101E-2</v>
          </cell>
          <cell r="R121">
            <v>2.5809580451557842E-2</v>
          </cell>
          <cell r="S121">
            <v>2.6139125064395741E-2</v>
          </cell>
          <cell r="T121">
            <v>2.6438206779420985E-2</v>
          </cell>
          <cell r="U121">
            <v>2.6634845825878453E-2</v>
          </cell>
          <cell r="V121">
            <v>2.6872261144468796E-2</v>
          </cell>
          <cell r="W121">
            <v>2.7147689426059624E-2</v>
          </cell>
          <cell r="X121">
            <v>2.7362676327384872E-2</v>
          </cell>
          <cell r="Y121">
            <v>2.7569361468963646E-2</v>
          </cell>
          <cell r="Z121">
            <v>2.7725567066092451E-2</v>
          </cell>
          <cell r="AA121">
            <v>2.7872094266531897E-2</v>
          </cell>
        </row>
        <row r="122">
          <cell r="A122" t="str">
            <v>Dtp31</v>
          </cell>
          <cell r="B122" t="str">
            <v>Marża z tyt. dystrybucji</v>
          </cell>
          <cell r="C122">
            <v>8.7972460794881609E-4</v>
          </cell>
          <cell r="D122">
            <v>2.465235287573701E-3</v>
          </cell>
          <cell r="E122">
            <v>2.3887983997713958E-3</v>
          </cell>
          <cell r="F122">
            <v>3.8375751437859464E-3</v>
          </cell>
          <cell r="G122">
            <v>3.9465006079915533E-3</v>
          </cell>
          <cell r="H122">
            <v>4.8176435002342862E-3</v>
          </cell>
          <cell r="I122">
            <v>3.5927715407208147E-3</v>
          </cell>
          <cell r="J122">
            <v>3.691765074509554E-3</v>
          </cell>
          <cell r="K122">
            <v>4.1499205549278429E-3</v>
          </cell>
          <cell r="L122">
            <v>3.9298404516882029E-3</v>
          </cell>
          <cell r="M122">
            <v>4.665841359472362E-3</v>
          </cell>
          <cell r="N122">
            <v>3.6010830863594792E-3</v>
          </cell>
          <cell r="O122">
            <v>2.9038534341163159E-3</v>
          </cell>
          <cell r="P122">
            <v>2.465235287573701E-3</v>
          </cell>
          <cell r="Q122">
            <v>2.4275344956378349E-3</v>
          </cell>
          <cell r="R122">
            <v>2.9358003803823659E-3</v>
          </cell>
          <cell r="S122">
            <v>3.4298479458871665E-3</v>
          </cell>
          <cell r="T122">
            <v>3.922681553455756E-3</v>
          </cell>
          <cell r="U122">
            <v>3.8229938166647313E-3</v>
          </cell>
          <cell r="V122">
            <v>3.8015594374172681E-3</v>
          </cell>
          <cell r="W122">
            <v>3.9237815797979391E-3</v>
          </cell>
          <cell r="X122">
            <v>3.9247493418425386E-3</v>
          </cell>
          <cell r="Y122">
            <v>4.0069070799624738E-3</v>
          </cell>
          <cell r="Z122">
            <v>3.9626632891578365E-3</v>
          </cell>
          <cell r="AA122">
            <v>3.8716674866720582E-3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-1</v>
          </cell>
          <cell r="C3">
            <v>176.61150275542897</v>
          </cell>
          <cell r="J3">
            <v>314950.79710999998</v>
          </cell>
          <cell r="K3">
            <v>0</v>
          </cell>
        </row>
        <row r="4">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729974.03766999999</v>
          </cell>
          <cell r="D5">
            <v>743227.03766999999</v>
          </cell>
          <cell r="E5">
            <v>750569.53766999999</v>
          </cell>
          <cell r="F5">
            <v>742453.51058999996</v>
          </cell>
          <cell r="G5">
            <v>764826.59828000003</v>
          </cell>
          <cell r="H5">
            <v>764826.59828000003</v>
          </cell>
          <cell r="I5">
            <v>764826.59828000003</v>
          </cell>
          <cell r="J5">
            <v>764826.59828000003</v>
          </cell>
          <cell r="K5">
            <v>764826.59828000003</v>
          </cell>
          <cell r="L5">
            <v>764826.59828000003</v>
          </cell>
          <cell r="M5">
            <v>764826.59828000003</v>
          </cell>
          <cell r="N5">
            <v>764826.59828000003</v>
          </cell>
          <cell r="O5">
            <v>764826.59828000003</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Act02</v>
          </cell>
          <cell r="B6" t="str">
            <v>Sprzedaż całkowita</v>
          </cell>
          <cell r="C6">
            <v>6317</v>
          </cell>
          <cell r="D6">
            <v>7393</v>
          </cell>
          <cell r="E6">
            <v>4879.8501999999999</v>
          </cell>
          <cell r="F6">
            <v>4245.4343500000004</v>
          </cell>
          <cell r="G6">
            <v>1064.29612</v>
          </cell>
          <cell r="H6">
            <v>350.04831999999999</v>
          </cell>
          <cell r="I6">
            <v>362.16752000000002</v>
          </cell>
          <cell r="J6">
            <v>360.93808999999999</v>
          </cell>
          <cell r="K6">
            <v>669.93632000000002</v>
          </cell>
          <cell r="L6">
            <v>348.52931000000001</v>
          </cell>
          <cell r="M6">
            <v>499.27897000000002</v>
          </cell>
          <cell r="N6">
            <v>421.21170000000001</v>
          </cell>
          <cell r="O6">
            <v>485.07848999999999</v>
          </cell>
          <cell r="P6">
            <v>7393</v>
          </cell>
          <cell r="Q6">
            <v>12272.850200000001</v>
          </cell>
          <cell r="R6">
            <v>16518.28455</v>
          </cell>
          <cell r="S6">
            <v>16518.28455</v>
          </cell>
          <cell r="T6">
            <v>16518.28455</v>
          </cell>
          <cell r="U6">
            <v>16518.28455</v>
          </cell>
          <cell r="V6">
            <v>16518.28455</v>
          </cell>
          <cell r="W6">
            <v>16518.28455</v>
          </cell>
          <cell r="X6">
            <v>16518.28455</v>
          </cell>
          <cell r="Y6">
            <v>16518.28455</v>
          </cell>
          <cell r="Z6">
            <v>16518.28455</v>
          </cell>
          <cell r="AA6">
            <v>16518.28455</v>
          </cell>
        </row>
        <row r="7">
          <cell r="A7" t="str">
            <v>Act021</v>
          </cell>
          <cell r="B7" t="str">
            <v>sprzedaż przez BZWBK</v>
          </cell>
          <cell r="P7">
            <v>0</v>
          </cell>
          <cell r="Q7">
            <v>0</v>
          </cell>
          <cell r="R7">
            <v>0</v>
          </cell>
          <cell r="S7">
            <v>0</v>
          </cell>
          <cell r="T7">
            <v>0</v>
          </cell>
          <cell r="U7">
            <v>0</v>
          </cell>
          <cell r="V7">
            <v>0</v>
          </cell>
          <cell r="W7">
            <v>0</v>
          </cell>
          <cell r="X7">
            <v>0</v>
          </cell>
          <cell r="Y7">
            <v>0</v>
          </cell>
          <cell r="Z7">
            <v>0</v>
          </cell>
          <cell r="AA7">
            <v>0</v>
          </cell>
        </row>
        <row r="8">
          <cell r="A8" t="str">
            <v>Act022</v>
          </cell>
          <cell r="B8" t="str">
            <v>sprzedaż przez DM</v>
          </cell>
          <cell r="P8">
            <v>0</v>
          </cell>
          <cell r="Q8">
            <v>0</v>
          </cell>
          <cell r="R8">
            <v>0</v>
          </cell>
          <cell r="S8">
            <v>0</v>
          </cell>
          <cell r="T8">
            <v>0</v>
          </cell>
          <cell r="U8">
            <v>0</v>
          </cell>
          <cell r="V8">
            <v>0</v>
          </cell>
          <cell r="W8">
            <v>0</v>
          </cell>
          <cell r="X8">
            <v>0</v>
          </cell>
          <cell r="Y8">
            <v>0</v>
          </cell>
          <cell r="Z8">
            <v>0</v>
          </cell>
          <cell r="AA8">
            <v>0</v>
          </cell>
        </row>
        <row r="9">
          <cell r="A9" t="str">
            <v>Act03</v>
          </cell>
          <cell r="B9" t="str">
            <v>Konwersja(+/-)</v>
          </cell>
          <cell r="C9">
            <v>-1</v>
          </cell>
          <cell r="D9">
            <v>-2</v>
          </cell>
          <cell r="E9">
            <v>-2.5350000000034925</v>
          </cell>
          <cell r="F9">
            <v>-2.2050000000017462</v>
          </cell>
          <cell r="G9">
            <v>0</v>
          </cell>
          <cell r="H9">
            <v>0</v>
          </cell>
          <cell r="I9">
            <v>0</v>
          </cell>
          <cell r="J9">
            <v>0</v>
          </cell>
          <cell r="K9">
            <v>523.95953000000009</v>
          </cell>
          <cell r="L9">
            <v>0</v>
          </cell>
          <cell r="M9">
            <v>0</v>
          </cell>
          <cell r="N9">
            <v>0</v>
          </cell>
          <cell r="O9">
            <v>0</v>
          </cell>
          <cell r="P9">
            <v>-2</v>
          </cell>
          <cell r="Q9">
            <v>-4.5350000000034925</v>
          </cell>
          <cell r="R9">
            <v>-6.7400000000052387</v>
          </cell>
          <cell r="S9">
            <v>-6.7400000000052387</v>
          </cell>
          <cell r="T9">
            <v>-6.7400000000052387</v>
          </cell>
          <cell r="U9">
            <v>-6.7400000000052387</v>
          </cell>
          <cell r="V9">
            <v>-6.7400000000052387</v>
          </cell>
          <cell r="W9">
            <v>-6.7400000000052387</v>
          </cell>
          <cell r="X9">
            <v>-6.7400000000052387</v>
          </cell>
          <cell r="Y9">
            <v>-6.7400000000052387</v>
          </cell>
          <cell r="Z9">
            <v>-6.7400000000052387</v>
          </cell>
          <cell r="AA9">
            <v>-6.7400000000052387</v>
          </cell>
        </row>
        <row r="10">
          <cell r="A10" t="str">
            <v>Act031</v>
          </cell>
          <cell r="B10" t="str">
            <v>Konwersja(+)</v>
          </cell>
          <cell r="C10">
            <v>1884</v>
          </cell>
          <cell r="D10">
            <v>37835</v>
          </cell>
          <cell r="E10">
            <v>33948.000569999997</v>
          </cell>
          <cell r="F10">
            <v>30837.22769</v>
          </cell>
          <cell r="G10">
            <v>3246.3669100000002</v>
          </cell>
          <cell r="H10">
            <v>5236.4759800000002</v>
          </cell>
          <cell r="I10">
            <v>3133.99413</v>
          </cell>
          <cell r="J10">
            <v>6039.4677199999996</v>
          </cell>
          <cell r="K10">
            <v>4376.2626300000002</v>
          </cell>
          <cell r="L10">
            <v>3415.4904000000001</v>
          </cell>
          <cell r="M10">
            <v>2523.8302100000001</v>
          </cell>
          <cell r="N10">
            <v>6456.5255900000002</v>
          </cell>
          <cell r="O10">
            <v>4234.8099599999996</v>
          </cell>
          <cell r="P10">
            <v>37835</v>
          </cell>
          <cell r="Q10">
            <v>71783.000570000004</v>
          </cell>
          <cell r="R10">
            <v>102620.22826</v>
          </cell>
          <cell r="S10">
            <v>102620.22826</v>
          </cell>
          <cell r="T10">
            <v>102620.22826</v>
          </cell>
          <cell r="U10">
            <v>102620.22826</v>
          </cell>
          <cell r="V10">
            <v>102620.22826</v>
          </cell>
          <cell r="W10">
            <v>102620.22826</v>
          </cell>
          <cell r="X10">
            <v>102620.22826</v>
          </cell>
          <cell r="Y10">
            <v>102620.22826</v>
          </cell>
          <cell r="Z10">
            <v>102620.22826</v>
          </cell>
          <cell r="AA10">
            <v>102620.22826</v>
          </cell>
        </row>
        <row r="11">
          <cell r="A11" t="str">
            <v>Act032</v>
          </cell>
          <cell r="B11" t="str">
            <v>Konwersja(-)</v>
          </cell>
          <cell r="C11">
            <v>-686</v>
          </cell>
          <cell r="D11">
            <v>-37837</v>
          </cell>
          <cell r="E11">
            <v>-33950.53557</v>
          </cell>
          <cell r="F11">
            <v>-30839.432690000001</v>
          </cell>
          <cell r="G11">
            <v>-2945.7563500000001</v>
          </cell>
          <cell r="H11">
            <v>-4468.8975600000003</v>
          </cell>
          <cell r="I11">
            <v>-3967.1292699999999</v>
          </cell>
          <cell r="J11">
            <v>-5751.2420700000002</v>
          </cell>
          <cell r="K11">
            <v>-3852.3031000000001</v>
          </cell>
          <cell r="L11">
            <v>-5096.5236199999999</v>
          </cell>
          <cell r="M11">
            <v>-1424.2084400000001</v>
          </cell>
          <cell r="N11">
            <v>-3861.7519299999999</v>
          </cell>
          <cell r="O11">
            <v>-3172.99503</v>
          </cell>
          <cell r="P11">
            <v>-37837</v>
          </cell>
          <cell r="Q11">
            <v>-71787.535570000007</v>
          </cell>
          <cell r="R11">
            <v>-102626.96826000001</v>
          </cell>
          <cell r="S11">
            <v>-102626.96826000001</v>
          </cell>
          <cell r="T11">
            <v>-102626.96826000001</v>
          </cell>
          <cell r="U11">
            <v>-102626.96826000001</v>
          </cell>
          <cell r="V11">
            <v>-102626.96826000001</v>
          </cell>
          <cell r="W11">
            <v>-102626.96826000001</v>
          </cell>
          <cell r="X11">
            <v>-102626.96826000001</v>
          </cell>
          <cell r="Y11">
            <v>-102626.96826000001</v>
          </cell>
          <cell r="Z11">
            <v>-102626.96826000001</v>
          </cell>
          <cell r="AA11">
            <v>-102626.96826000001</v>
          </cell>
        </row>
        <row r="12">
          <cell r="A12" t="str">
            <v>Act04</v>
          </cell>
          <cell r="B12" t="str">
            <v>Umorzenia</v>
          </cell>
          <cell r="C12">
            <v>9150</v>
          </cell>
          <cell r="D12">
            <v>6754</v>
          </cell>
          <cell r="E12">
            <v>7700.0436600000003</v>
          </cell>
          <cell r="F12">
            <v>10271.141659999999</v>
          </cell>
          <cell r="G12">
            <v>4800.9383200000002</v>
          </cell>
          <cell r="H12">
            <v>6073.0838999999996</v>
          </cell>
          <cell r="I12">
            <v>4935.9388499999995</v>
          </cell>
          <cell r="J12">
            <v>4992.0824199999997</v>
          </cell>
          <cell r="K12">
            <v>5480.3908700000002</v>
          </cell>
          <cell r="L12">
            <v>6155.3948399999999</v>
          </cell>
          <cell r="M12">
            <v>6573.7654400000001</v>
          </cell>
          <cell r="N12">
            <v>4413.7689</v>
          </cell>
          <cell r="O12">
            <v>5552.3316199999999</v>
          </cell>
          <cell r="P12">
            <v>6754</v>
          </cell>
          <cell r="Q12">
            <v>14454.043659999999</v>
          </cell>
          <cell r="R12">
            <v>24725.185319999997</v>
          </cell>
          <cell r="S12">
            <v>24725.185319999997</v>
          </cell>
          <cell r="T12">
            <v>24725.185319999997</v>
          </cell>
          <cell r="U12">
            <v>24725.185319999997</v>
          </cell>
          <cell r="V12">
            <v>24725.185319999997</v>
          </cell>
          <cell r="W12">
            <v>24725.185319999997</v>
          </cell>
          <cell r="X12">
            <v>24725.185319999997</v>
          </cell>
          <cell r="Y12">
            <v>24725.185319999997</v>
          </cell>
          <cell r="Z12">
            <v>24725.185319999997</v>
          </cell>
          <cell r="AA12">
            <v>24725.185319999997</v>
          </cell>
        </row>
        <row r="13">
          <cell r="A13" t="str">
            <v>Act05</v>
          </cell>
          <cell r="B13" t="str">
            <v>Dane AT za ostatni dzień roboczy m-ca (+/-)</v>
          </cell>
          <cell r="C13">
            <v>0</v>
          </cell>
          <cell r="D13">
            <v>-1043.5</v>
          </cell>
          <cell r="E13">
            <v>-1.0399499999999335</v>
          </cell>
          <cell r="F13">
            <v>377.59159000000011</v>
          </cell>
          <cell r="G13">
            <v>415.18486999999999</v>
          </cell>
          <cell r="H13">
            <v>-40.465769999999999</v>
          </cell>
          <cell r="I13">
            <v>-276.02884</v>
          </cell>
          <cell r="J13">
            <v>-24.61769</v>
          </cell>
          <cell r="K13">
            <v>-874.83154000000002</v>
          </cell>
          <cell r="L13">
            <v>-209.18020999999999</v>
          </cell>
          <cell r="M13">
            <v>6.1514300000000004</v>
          </cell>
          <cell r="N13">
            <v>-516.19022999999993</v>
          </cell>
          <cell r="O13">
            <v>191.30731</v>
          </cell>
          <cell r="P13">
            <v>-1043.5</v>
          </cell>
          <cell r="Q13">
            <v>-1044.5399499999999</v>
          </cell>
          <cell r="R13">
            <v>-666.94835999999975</v>
          </cell>
          <cell r="S13">
            <v>-666.94835999999975</v>
          </cell>
          <cell r="T13">
            <v>-666.94835999999975</v>
          </cell>
          <cell r="U13">
            <v>-666.94835999999975</v>
          </cell>
          <cell r="V13">
            <v>-666.94835999999975</v>
          </cell>
          <cell r="W13">
            <v>-666.94835999999975</v>
          </cell>
          <cell r="X13">
            <v>-666.94835999999975</v>
          </cell>
          <cell r="Y13">
            <v>-666.94835999999975</v>
          </cell>
          <cell r="Z13">
            <v>-666.94835999999975</v>
          </cell>
          <cell r="AA13">
            <v>-666.94835999999975</v>
          </cell>
        </row>
        <row r="14">
          <cell r="A14" t="str">
            <v>Act06</v>
          </cell>
          <cell r="B14" t="str">
            <v>Zmiana wartości</v>
          </cell>
          <cell r="C14">
            <v>16087</v>
          </cell>
          <cell r="D14">
            <v>7749</v>
          </cell>
          <cell r="E14">
            <v>-5292.2586700000102</v>
          </cell>
          <cell r="F14">
            <v>28023.40841</v>
          </cell>
          <cell r="G14">
            <v>2417.13530000008</v>
          </cell>
          <cell r="H14">
            <v>-4994.5342300000002</v>
          </cell>
          <cell r="I14">
            <v>-7265.9711600000001</v>
          </cell>
          <cell r="J14">
            <v>7108.5394399999795</v>
          </cell>
          <cell r="K14">
            <v>2646.8315400000001</v>
          </cell>
          <cell r="L14">
            <v>9116.1802100000004</v>
          </cell>
          <cell r="M14">
            <v>1571.300130000016</v>
          </cell>
          <cell r="N14">
            <v>32.323110000048246</v>
          </cell>
          <cell r="O14">
            <v>2626.77916</v>
          </cell>
          <cell r="P14">
            <v>7749</v>
          </cell>
          <cell r="Q14">
            <v>2456.7413299999898</v>
          </cell>
          <cell r="R14">
            <v>30480.14973999999</v>
          </cell>
          <cell r="S14">
            <v>30480.14973999999</v>
          </cell>
          <cell r="T14">
            <v>30480.14973999999</v>
          </cell>
          <cell r="U14">
            <v>30480.14973999999</v>
          </cell>
          <cell r="V14">
            <v>30480.14973999999</v>
          </cell>
          <cell r="W14">
            <v>30480.14973999999</v>
          </cell>
          <cell r="X14">
            <v>30480.14973999999</v>
          </cell>
          <cell r="Y14">
            <v>30480.14973999999</v>
          </cell>
          <cell r="Z14">
            <v>30480.14973999999</v>
          </cell>
          <cell r="AA14">
            <v>30480.14973999999</v>
          </cell>
        </row>
        <row r="15">
          <cell r="A15" t="str">
            <v>Act07</v>
          </cell>
          <cell r="B15" t="str">
            <v>Bilans zamknięcia</v>
          </cell>
          <cell r="C15">
            <v>743227.03766999999</v>
          </cell>
          <cell r="D15">
            <v>750569.53766999999</v>
          </cell>
          <cell r="E15">
            <v>742453.51058999996</v>
          </cell>
          <cell r="F15">
            <v>764826.59828000003</v>
          </cell>
          <cell r="G15">
            <v>764826.59828000003</v>
          </cell>
          <cell r="H15">
            <v>764826.59828000003</v>
          </cell>
          <cell r="I15">
            <v>764826.59828000003</v>
          </cell>
          <cell r="J15">
            <v>764826.59828000003</v>
          </cell>
          <cell r="K15">
            <v>764826.59828000003</v>
          </cell>
          <cell r="L15">
            <v>764826.59828000003</v>
          </cell>
          <cell r="M15">
            <v>764826.59828000003</v>
          </cell>
          <cell r="N15">
            <v>764826.59828000003</v>
          </cell>
          <cell r="O15">
            <v>764826.59828000003</v>
          </cell>
          <cell r="P15">
            <v>750569.53766999999</v>
          </cell>
          <cell r="Q15">
            <v>742453.51058999996</v>
          </cell>
          <cell r="R15">
            <v>764826.59827999992</v>
          </cell>
          <cell r="S15">
            <v>764826.59827999992</v>
          </cell>
          <cell r="T15">
            <v>764826.59827999992</v>
          </cell>
          <cell r="U15">
            <v>764826.59827999992</v>
          </cell>
          <cell r="V15">
            <v>764826.59827999992</v>
          </cell>
          <cell r="W15">
            <v>764826.59827999992</v>
          </cell>
          <cell r="X15">
            <v>764826.59827999992</v>
          </cell>
          <cell r="Y15">
            <v>764826.59827999992</v>
          </cell>
          <cell r="Z15">
            <v>764826.59827999992</v>
          </cell>
          <cell r="AA15">
            <v>764826.59827999992</v>
          </cell>
        </row>
        <row r="16">
          <cell r="A16" t="str">
            <v>Act08</v>
          </cell>
          <cell r="B16" t="str">
            <v>Średnia wartość funduszu</v>
          </cell>
          <cell r="C16">
            <v>742072.15096193505</v>
          </cell>
          <cell r="D16">
            <v>754795.55910354794</v>
          </cell>
          <cell r="E16">
            <v>744234.80692678597</v>
          </cell>
          <cell r="F16">
            <v>758194.30495935504</v>
          </cell>
          <cell r="G16">
            <v>336577.96194033301</v>
          </cell>
          <cell r="H16">
            <v>326442.223449032</v>
          </cell>
          <cell r="I16">
            <v>318086.81626599998</v>
          </cell>
          <cell r="J16">
            <v>313993.286455161</v>
          </cell>
          <cell r="K16">
            <v>314890.81039161299</v>
          </cell>
          <cell r="L16">
            <v>314168.59642733342</v>
          </cell>
          <cell r="M16">
            <v>311881.42012258072</v>
          </cell>
          <cell r="N16">
            <v>309659.32876133337</v>
          </cell>
          <cell r="O16">
            <v>308914.44369225798</v>
          </cell>
          <cell r="P16">
            <v>754795.55910354794</v>
          </cell>
          <cell r="Q16">
            <v>749783.6767145762</v>
          </cell>
          <cell r="R16">
            <v>752680.6708877777</v>
          </cell>
          <cell r="S16">
            <v>564510.5031658333</v>
          </cell>
          <cell r="T16">
            <v>448617.61840993376</v>
          </cell>
          <cell r="U16">
            <v>374261.1070712707</v>
          </cell>
          <cell r="V16">
            <v>319534.24707499996</v>
          </cell>
          <cell r="W16">
            <v>278770.61884732509</v>
          </cell>
          <cell r="X16">
            <v>248136.48490805857</v>
          </cell>
          <cell r="Y16">
            <v>222833.09335493419</v>
          </cell>
          <cell r="Z16">
            <v>202818.14484999998</v>
          </cell>
          <cell r="AA16">
            <v>185592.49419150682</v>
          </cell>
        </row>
        <row r="17">
          <cell r="A17" t="str">
            <v>Act09</v>
          </cell>
          <cell r="B17" t="str">
            <v>Fundusze grupy BZWBK  ave</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Act10</v>
          </cell>
          <cell r="B18" t="str">
            <v>Fundusze pozostałych klientów  ave</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1614.3565599999999</v>
          </cell>
          <cell r="D19">
            <v>1648.1093800000001</v>
          </cell>
          <cell r="E19">
            <v>1464.1186399999999</v>
          </cell>
          <cell r="F19">
            <v>1651.8066100000001</v>
          </cell>
          <cell r="P19">
            <v>1648.1093800000001</v>
          </cell>
          <cell r="Q19">
            <v>3112.22802</v>
          </cell>
          <cell r="R19">
            <v>4764.0346300000001</v>
          </cell>
          <cell r="S19">
            <v>4764.0346300000001</v>
          </cell>
          <cell r="T19">
            <v>4764.0346300000001</v>
          </cell>
          <cell r="U19">
            <v>4764.0346300000001</v>
          </cell>
          <cell r="V19">
            <v>4764.0346300000001</v>
          </cell>
          <cell r="W19">
            <v>4764.0346300000001</v>
          </cell>
          <cell r="X19">
            <v>4764.0346300000001</v>
          </cell>
          <cell r="Y19">
            <v>4764.0346300000001</v>
          </cell>
          <cell r="Z19">
            <v>4764.0346300000001</v>
          </cell>
          <cell r="AA19">
            <v>4764.0346300000001</v>
          </cell>
        </row>
        <row r="20">
          <cell r="A20" t="str">
            <v>Act12</v>
          </cell>
          <cell r="B20" t="str">
            <v>Opłata dystrybucyjna TFI</v>
          </cell>
          <cell r="C20">
            <v>19.346340000000001</v>
          </cell>
          <cell r="D20">
            <v>32.032769999999999</v>
          </cell>
          <cell r="E20">
            <v>21.58192</v>
          </cell>
          <cell r="F20">
            <v>19.671610000000001</v>
          </cell>
          <cell r="P20">
            <v>32.032769999999999</v>
          </cell>
          <cell r="Q20">
            <v>53.614689999999996</v>
          </cell>
          <cell r="R20">
            <v>73.286299999999997</v>
          </cell>
          <cell r="S20">
            <v>73.286299999999997</v>
          </cell>
          <cell r="T20">
            <v>73.286299999999997</v>
          </cell>
          <cell r="U20">
            <v>73.286299999999997</v>
          </cell>
          <cell r="V20">
            <v>73.286299999999997</v>
          </cell>
          <cell r="W20">
            <v>73.286299999999997</v>
          </cell>
          <cell r="X20">
            <v>73.286299999999997</v>
          </cell>
          <cell r="Y20">
            <v>73.286299999999997</v>
          </cell>
          <cell r="Z20">
            <v>73.286299999999997</v>
          </cell>
          <cell r="AA20">
            <v>73.286299999999997</v>
          </cell>
        </row>
        <row r="21">
          <cell r="A21" t="str">
            <v>Act121</v>
          </cell>
          <cell r="B21" t="str">
            <v>Korekta opłaty dystrybucyjnej</v>
          </cell>
          <cell r="F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51.808630000000001</v>
          </cell>
          <cell r="D22">
            <v>49.02561</v>
          </cell>
          <cell r="E22">
            <v>46.287700000000001</v>
          </cell>
          <cell r="F22">
            <v>62.011510000000001</v>
          </cell>
          <cell r="P22">
            <v>49.02561</v>
          </cell>
          <cell r="Q22">
            <v>95.313310000000001</v>
          </cell>
          <cell r="R22">
            <v>157.32481999999999</v>
          </cell>
          <cell r="S22">
            <v>157.32481999999999</v>
          </cell>
          <cell r="T22">
            <v>157.32481999999999</v>
          </cell>
          <cell r="U22">
            <v>157.32481999999999</v>
          </cell>
          <cell r="V22">
            <v>157.32481999999999</v>
          </cell>
          <cell r="W22">
            <v>157.32481999999999</v>
          </cell>
          <cell r="X22">
            <v>157.32481999999999</v>
          </cell>
          <cell r="Y22">
            <v>157.32481999999999</v>
          </cell>
          <cell r="Z22">
            <v>157.32481999999999</v>
          </cell>
          <cell r="AA22">
            <v>157.32481999999999</v>
          </cell>
        </row>
        <row r="23">
          <cell r="A23" t="str">
            <v>Act131</v>
          </cell>
          <cell r="B23" t="str">
            <v>Opłata dodatkowa</v>
          </cell>
          <cell r="C23">
            <v>1.6950000000000001</v>
          </cell>
          <cell r="D23">
            <v>1.135</v>
          </cell>
          <cell r="E23">
            <v>2.5350000000000001</v>
          </cell>
          <cell r="F23">
            <v>2.2050000000000001</v>
          </cell>
          <cell r="P23">
            <v>1.135</v>
          </cell>
          <cell r="Q23">
            <v>3.67</v>
          </cell>
          <cell r="R23">
            <v>5.875</v>
          </cell>
          <cell r="S23">
            <v>5.875</v>
          </cell>
          <cell r="T23">
            <v>5.875</v>
          </cell>
          <cell r="U23">
            <v>5.875</v>
          </cell>
          <cell r="V23">
            <v>5.875</v>
          </cell>
          <cell r="W23">
            <v>5.875</v>
          </cell>
          <cell r="X23">
            <v>5.875</v>
          </cell>
          <cell r="Y23">
            <v>5.875</v>
          </cell>
          <cell r="Z23">
            <v>5.875</v>
          </cell>
          <cell r="AA23">
            <v>5.875</v>
          </cell>
        </row>
        <row r="24">
          <cell r="A24" t="str">
            <v>Act14</v>
          </cell>
          <cell r="B24" t="str">
            <v>Wynagrodzenie za sukces</v>
          </cell>
          <cell r="C24">
            <v>0</v>
          </cell>
          <cell r="D24">
            <v>0</v>
          </cell>
          <cell r="E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1687.2065299999999</v>
          </cell>
          <cell r="D25">
            <v>1730.30276</v>
          </cell>
          <cell r="E25">
            <v>1534.5232600000002</v>
          </cell>
          <cell r="F25">
            <v>1735.6947300000002</v>
          </cell>
          <cell r="G25">
            <v>0</v>
          </cell>
          <cell r="H25">
            <v>0</v>
          </cell>
          <cell r="I25">
            <v>0</v>
          </cell>
          <cell r="J25">
            <v>0</v>
          </cell>
          <cell r="K25">
            <v>0</v>
          </cell>
          <cell r="L25">
            <v>0</v>
          </cell>
          <cell r="M25">
            <v>0</v>
          </cell>
          <cell r="N25">
            <v>0</v>
          </cell>
          <cell r="O25">
            <v>0</v>
          </cell>
          <cell r="P25">
            <v>1730.30276</v>
          </cell>
          <cell r="Q25">
            <v>3264.82602</v>
          </cell>
          <cell r="R25">
            <v>5000.5207499999997</v>
          </cell>
          <cell r="S25">
            <v>5000.5207499999997</v>
          </cell>
          <cell r="T25">
            <v>5000.5207499999997</v>
          </cell>
          <cell r="U25">
            <v>5000.5207499999997</v>
          </cell>
          <cell r="V25">
            <v>5000.5207499999997</v>
          </cell>
          <cell r="W25">
            <v>5000.5207499999997</v>
          </cell>
          <cell r="X25">
            <v>5000.5207499999997</v>
          </cell>
          <cell r="Y25">
            <v>5000.5207499999997</v>
          </cell>
          <cell r="Z25">
            <v>5000.5207499999997</v>
          </cell>
          <cell r="AA25">
            <v>5000.5207499999997</v>
          </cell>
        </row>
        <row r="26">
          <cell r="A26" t="str">
            <v>Act16</v>
          </cell>
          <cell r="B26" t="str">
            <v>Zarządzanie aktywami funduszy</v>
          </cell>
          <cell r="C26">
            <v>-125.8826</v>
          </cell>
          <cell r="D26">
            <v>-128.06376</v>
          </cell>
          <cell r="E26">
            <v>-114.16468999999999</v>
          </cell>
          <cell r="F26">
            <v>-128.62879000000001</v>
          </cell>
          <cell r="P26">
            <v>-128.06376</v>
          </cell>
          <cell r="Q26">
            <v>-242.22845000000001</v>
          </cell>
          <cell r="R26">
            <v>-370.85724000000005</v>
          </cell>
          <cell r="S26">
            <v>-370.85724000000005</v>
          </cell>
          <cell r="T26">
            <v>-370.85724000000005</v>
          </cell>
          <cell r="U26">
            <v>-370.85724000000005</v>
          </cell>
          <cell r="V26">
            <v>-370.85724000000005</v>
          </cell>
          <cell r="W26">
            <v>-370.85724000000005</v>
          </cell>
          <cell r="X26">
            <v>-370.85724000000005</v>
          </cell>
          <cell r="Y26">
            <v>-370.85724000000005</v>
          </cell>
          <cell r="Z26">
            <v>-370.85724000000005</v>
          </cell>
          <cell r="AA26">
            <v>-370.85724000000005</v>
          </cell>
        </row>
        <row r="27">
          <cell r="A27" t="str">
            <v>Act17</v>
          </cell>
          <cell r="B27" t="str">
            <v>Usługi rachunkowości ASSET</v>
          </cell>
          <cell r="C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0</v>
          </cell>
          <cell r="D28">
            <v>0</v>
          </cell>
          <cell r="E28">
            <v>0</v>
          </cell>
          <cell r="F28">
            <v>0</v>
          </cell>
          <cell r="P28">
            <v>0</v>
          </cell>
          <cell r="Q28">
            <v>0</v>
          </cell>
          <cell r="R28">
            <v>0</v>
          </cell>
          <cell r="S28">
            <v>0</v>
          </cell>
          <cell r="T28">
            <v>0</v>
          </cell>
          <cell r="U28">
            <v>0</v>
          </cell>
          <cell r="V28">
            <v>0</v>
          </cell>
          <cell r="W28">
            <v>0</v>
          </cell>
          <cell r="X28">
            <v>0</v>
          </cell>
          <cell r="Y28">
            <v>0</v>
          </cell>
          <cell r="Z28">
            <v>0</v>
          </cell>
          <cell r="AA28">
            <v>0</v>
          </cell>
        </row>
        <row r="29">
          <cell r="A29" t="str">
            <v>Act19</v>
          </cell>
          <cell r="B29" t="str">
            <v>BZWBK - inne koszty</v>
          </cell>
          <cell r="C29">
            <v>0</v>
          </cell>
          <cell r="D29">
            <v>0</v>
          </cell>
          <cell r="E29">
            <v>0</v>
          </cell>
          <cell r="F29">
            <v>0</v>
          </cell>
          <cell r="P29">
            <v>0</v>
          </cell>
          <cell r="Q29">
            <v>0</v>
          </cell>
          <cell r="R29">
            <v>0</v>
          </cell>
          <cell r="S29">
            <v>0</v>
          </cell>
          <cell r="T29">
            <v>0</v>
          </cell>
          <cell r="U29">
            <v>0</v>
          </cell>
          <cell r="V29">
            <v>0</v>
          </cell>
          <cell r="W29">
            <v>0</v>
          </cell>
          <cell r="X29">
            <v>0</v>
          </cell>
          <cell r="Y29">
            <v>0</v>
          </cell>
          <cell r="Z29">
            <v>0</v>
          </cell>
          <cell r="AA29">
            <v>0</v>
          </cell>
        </row>
        <row r="30">
          <cell r="A30" t="str">
            <v>Act20</v>
          </cell>
          <cell r="B30" t="str">
            <v>Opłata dystrybucyjna dla DM</v>
          </cell>
          <cell r="C30">
            <v>0</v>
          </cell>
          <cell r="D30">
            <v>0</v>
          </cell>
          <cell r="E30">
            <v>0</v>
          </cell>
          <cell r="F30">
            <v>0</v>
          </cell>
          <cell r="P30">
            <v>0</v>
          </cell>
          <cell r="Q30">
            <v>0</v>
          </cell>
          <cell r="R30">
            <v>0</v>
          </cell>
          <cell r="S30">
            <v>0</v>
          </cell>
          <cell r="T30">
            <v>0</v>
          </cell>
          <cell r="U30">
            <v>0</v>
          </cell>
          <cell r="V30">
            <v>0</v>
          </cell>
          <cell r="W30">
            <v>0</v>
          </cell>
          <cell r="X30">
            <v>0</v>
          </cell>
          <cell r="Y30">
            <v>0</v>
          </cell>
          <cell r="Z30">
            <v>0</v>
          </cell>
          <cell r="AA30">
            <v>0</v>
          </cell>
        </row>
        <row r="31">
          <cell r="A31" t="str">
            <v>Act21</v>
          </cell>
          <cell r="B31" t="str">
            <v>Inne koszty w Grupie</v>
          </cell>
          <cell r="C31">
            <v>0</v>
          </cell>
          <cell r="D31">
            <v>0</v>
          </cell>
          <cell r="E31">
            <v>0</v>
          </cell>
          <cell r="F31">
            <v>0</v>
          </cell>
          <cell r="P31">
            <v>0</v>
          </cell>
          <cell r="Q31">
            <v>0</v>
          </cell>
          <cell r="R31">
            <v>0</v>
          </cell>
          <cell r="S31">
            <v>0</v>
          </cell>
          <cell r="T31">
            <v>0</v>
          </cell>
          <cell r="U31">
            <v>0</v>
          </cell>
          <cell r="V31">
            <v>0</v>
          </cell>
          <cell r="W31">
            <v>0</v>
          </cell>
          <cell r="X31">
            <v>0</v>
          </cell>
          <cell r="Y31">
            <v>0</v>
          </cell>
          <cell r="Z31">
            <v>0</v>
          </cell>
          <cell r="AA31">
            <v>0</v>
          </cell>
        </row>
        <row r="32">
          <cell r="A32" t="str">
            <v>Act22</v>
          </cell>
          <cell r="B32" t="str">
            <v>Koszty w grupie BZWBK</v>
          </cell>
          <cell r="C32">
            <v>-125.8826</v>
          </cell>
          <cell r="D32">
            <v>-128.06376</v>
          </cell>
          <cell r="E32">
            <v>-114.16468999999999</v>
          </cell>
          <cell r="F32">
            <v>-128.62879000000001</v>
          </cell>
          <cell r="G32">
            <v>0</v>
          </cell>
          <cell r="H32">
            <v>0</v>
          </cell>
          <cell r="I32">
            <v>0</v>
          </cell>
          <cell r="J32">
            <v>0</v>
          </cell>
          <cell r="K32">
            <v>0</v>
          </cell>
          <cell r="L32">
            <v>0</v>
          </cell>
          <cell r="M32">
            <v>0</v>
          </cell>
          <cell r="N32">
            <v>0</v>
          </cell>
          <cell r="O32">
            <v>0</v>
          </cell>
          <cell r="P32">
            <v>-128.06376</v>
          </cell>
          <cell r="Q32">
            <v>-242.22845000000001</v>
          </cell>
          <cell r="R32">
            <v>-370.85724000000005</v>
          </cell>
          <cell r="S32">
            <v>-370.85724000000005</v>
          </cell>
          <cell r="T32">
            <v>-370.85724000000005</v>
          </cell>
          <cell r="U32">
            <v>-370.85724000000005</v>
          </cell>
          <cell r="V32">
            <v>-370.85724000000005</v>
          </cell>
          <cell r="W32">
            <v>-370.85724000000005</v>
          </cell>
          <cell r="X32">
            <v>-370.85724000000005</v>
          </cell>
          <cell r="Y32">
            <v>-370.85724000000005</v>
          </cell>
          <cell r="Z32">
            <v>-370.85724000000005</v>
          </cell>
          <cell r="AA32">
            <v>-370.85724000000005</v>
          </cell>
        </row>
        <row r="33">
          <cell r="A33" t="str">
            <v>Act23</v>
          </cell>
          <cell r="B33" t="str">
            <v>Inni dystrybutorzy ( w tym świadczenia dod.)</v>
          </cell>
          <cell r="C33">
            <v>634.22271999999998</v>
          </cell>
          <cell r="D33">
            <v>-1190.93722</v>
          </cell>
          <cell r="E33">
            <v>-1046.1646800000001</v>
          </cell>
          <cell r="F33">
            <v>-1193.6133600000001</v>
          </cell>
          <cell r="P33">
            <v>-1190.93722</v>
          </cell>
          <cell r="Q33">
            <v>-2237.1019000000001</v>
          </cell>
          <cell r="R33">
            <v>-3430.7152599999999</v>
          </cell>
          <cell r="S33">
            <v>-3430.7152599999999</v>
          </cell>
          <cell r="T33">
            <v>-3430.7152599999999</v>
          </cell>
          <cell r="U33">
            <v>-3430.7152599999999</v>
          </cell>
          <cell r="V33">
            <v>-3430.7152599999999</v>
          </cell>
          <cell r="W33">
            <v>-3430.7152599999999</v>
          </cell>
          <cell r="X33">
            <v>-3430.7152599999999</v>
          </cell>
          <cell r="Y33">
            <v>-3430.7152599999999</v>
          </cell>
          <cell r="Z33">
            <v>-3430.7152599999999</v>
          </cell>
          <cell r="AA33">
            <v>-3430.7152599999999</v>
          </cell>
        </row>
        <row r="34">
          <cell r="A34" t="str">
            <v>Act231</v>
          </cell>
          <cell r="B34" t="str">
            <v>Agent transferowy</v>
          </cell>
          <cell r="C34">
            <v>-108.81401</v>
          </cell>
          <cell r="D34">
            <v>-112.89588999999999</v>
          </cell>
          <cell r="E34">
            <v>-108.6203</v>
          </cell>
          <cell r="F34">
            <v>-110.50203</v>
          </cell>
          <cell r="P34">
            <v>-112.89588999999999</v>
          </cell>
          <cell r="Q34">
            <v>-221.51618999999999</v>
          </cell>
          <cell r="R34">
            <v>-332.01821999999999</v>
          </cell>
          <cell r="S34">
            <v>-332.01821999999999</v>
          </cell>
          <cell r="T34">
            <v>-332.01821999999999</v>
          </cell>
          <cell r="U34">
            <v>-332.01821999999999</v>
          </cell>
          <cell r="V34">
            <v>-332.01821999999999</v>
          </cell>
          <cell r="W34">
            <v>-332.01821999999999</v>
          </cell>
          <cell r="X34">
            <v>-332.01821999999999</v>
          </cell>
          <cell r="Y34">
            <v>-332.01821999999999</v>
          </cell>
          <cell r="Z34">
            <v>-332.01821999999999</v>
          </cell>
          <cell r="AA34">
            <v>-332.01821999999999</v>
          </cell>
        </row>
        <row r="35">
          <cell r="A35" t="str">
            <v>Act24</v>
          </cell>
          <cell r="B35" t="str">
            <v>Usługi zewnętrzne</v>
          </cell>
          <cell r="C35">
            <v>-49.449300000000001</v>
          </cell>
          <cell r="D35">
            <v>-41.782800000000002</v>
          </cell>
          <cell r="E35">
            <v>-40.914360000000002</v>
          </cell>
          <cell r="F35">
            <v>-41.05321</v>
          </cell>
          <cell r="P35">
            <v>-41.782800000000002</v>
          </cell>
          <cell r="Q35">
            <v>-82.697159999999997</v>
          </cell>
          <cell r="R35">
            <v>-123.75037</v>
          </cell>
          <cell r="S35">
            <v>-123.75037</v>
          </cell>
          <cell r="T35">
            <v>-123.75037</v>
          </cell>
          <cell r="U35">
            <v>-123.75037</v>
          </cell>
          <cell r="V35">
            <v>-123.75037</v>
          </cell>
          <cell r="W35">
            <v>-123.75037</v>
          </cell>
          <cell r="X35">
            <v>-123.75037</v>
          </cell>
          <cell r="Y35">
            <v>-123.75037</v>
          </cell>
          <cell r="Z35">
            <v>-123.75037</v>
          </cell>
          <cell r="AA35">
            <v>-123.75037</v>
          </cell>
        </row>
        <row r="36">
          <cell r="A36" t="str">
            <v>Act25</v>
          </cell>
          <cell r="B36" t="str">
            <v>Koszty obowiązkowe</v>
          </cell>
          <cell r="C36">
            <v>-8.2125000000000004</v>
          </cell>
          <cell r="D36">
            <v>-10.3597</v>
          </cell>
          <cell r="E36">
            <v>-8.2125000000000004</v>
          </cell>
          <cell r="F36">
            <v>-8.2271400000000003</v>
          </cell>
          <cell r="P36">
            <v>-10.3597</v>
          </cell>
          <cell r="Q36">
            <v>-18.572200000000002</v>
          </cell>
          <cell r="R36">
            <v>-26.799340000000001</v>
          </cell>
          <cell r="S36">
            <v>-26.799340000000001</v>
          </cell>
          <cell r="T36">
            <v>-26.799340000000001</v>
          </cell>
          <cell r="U36">
            <v>-26.799340000000001</v>
          </cell>
          <cell r="V36">
            <v>-26.799340000000001</v>
          </cell>
          <cell r="W36">
            <v>-26.799340000000001</v>
          </cell>
          <cell r="X36">
            <v>-26.799340000000001</v>
          </cell>
          <cell r="Y36">
            <v>-26.799340000000001</v>
          </cell>
          <cell r="Z36">
            <v>-26.799340000000001</v>
          </cell>
          <cell r="AA36">
            <v>-26.799340000000001</v>
          </cell>
        </row>
        <row r="37">
          <cell r="A37" t="str">
            <v>Act26</v>
          </cell>
          <cell r="B37" t="str">
            <v>Koszty poza Grupą BZWBK</v>
          </cell>
          <cell r="C37">
            <v>467.74690999999996</v>
          </cell>
          <cell r="D37">
            <v>-1355.97561</v>
          </cell>
          <cell r="E37">
            <v>-1203.9118400000002</v>
          </cell>
          <cell r="F37">
            <v>-1353.3957400000002</v>
          </cell>
          <cell r="G37">
            <v>0</v>
          </cell>
          <cell r="H37">
            <v>0</v>
          </cell>
          <cell r="I37">
            <v>0</v>
          </cell>
          <cell r="J37">
            <v>0</v>
          </cell>
          <cell r="K37">
            <v>0</v>
          </cell>
          <cell r="L37">
            <v>0</v>
          </cell>
          <cell r="M37">
            <v>0</v>
          </cell>
          <cell r="N37">
            <v>0</v>
          </cell>
          <cell r="O37">
            <v>0</v>
          </cell>
          <cell r="P37">
            <v>-1355.97561</v>
          </cell>
          <cell r="Q37">
            <v>-2559.8874500000002</v>
          </cell>
          <cell r="R37">
            <v>-3913.2831900000001</v>
          </cell>
          <cell r="S37">
            <v>-3913.2831900000001</v>
          </cell>
          <cell r="T37">
            <v>-3913.2831900000001</v>
          </cell>
          <cell r="U37">
            <v>-3913.2831900000001</v>
          </cell>
          <cell r="V37">
            <v>-3913.2831900000001</v>
          </cell>
          <cell r="W37">
            <v>-3913.2831900000001</v>
          </cell>
          <cell r="X37">
            <v>-3913.2831900000001</v>
          </cell>
          <cell r="Y37">
            <v>-3913.2831900000001</v>
          </cell>
          <cell r="Z37">
            <v>-3913.2831900000001</v>
          </cell>
          <cell r="AA37">
            <v>-3913.2831900000001</v>
          </cell>
        </row>
        <row r="38">
          <cell r="A38" t="str">
            <v>Act27</v>
          </cell>
          <cell r="B38" t="str">
            <v>Dochody netto Grupy</v>
          </cell>
          <cell r="C38">
            <v>2154.9534399999998</v>
          </cell>
          <cell r="D38">
            <v>374.32715000000007</v>
          </cell>
          <cell r="E38">
            <v>330.61141999999995</v>
          </cell>
          <cell r="F38">
            <v>382.29899</v>
          </cell>
          <cell r="G38">
            <v>0</v>
          </cell>
          <cell r="H38">
            <v>0</v>
          </cell>
          <cell r="I38">
            <v>0</v>
          </cell>
          <cell r="J38">
            <v>0</v>
          </cell>
          <cell r="K38">
            <v>0</v>
          </cell>
          <cell r="L38">
            <v>0</v>
          </cell>
          <cell r="M38">
            <v>0</v>
          </cell>
          <cell r="N38">
            <v>0</v>
          </cell>
          <cell r="O38">
            <v>0</v>
          </cell>
          <cell r="P38">
            <v>374.32715000000007</v>
          </cell>
          <cell r="Q38">
            <v>704.9385699999998</v>
          </cell>
          <cell r="R38">
            <v>1087.2375599999996</v>
          </cell>
          <cell r="S38">
            <v>1087.2375599999996</v>
          </cell>
          <cell r="T38">
            <v>1087.2375599999996</v>
          </cell>
          <cell r="U38">
            <v>1087.2375599999996</v>
          </cell>
          <cell r="V38">
            <v>1087.2375599999996</v>
          </cell>
          <cell r="W38">
            <v>1087.2375599999996</v>
          </cell>
          <cell r="X38">
            <v>1087.2375599999996</v>
          </cell>
          <cell r="Y38">
            <v>1087.2375599999996</v>
          </cell>
          <cell r="Z38">
            <v>1087.2375599999996</v>
          </cell>
          <cell r="AA38">
            <v>1087.2375599999996</v>
          </cell>
        </row>
        <row r="39">
          <cell r="A39" t="str">
            <v>Act28</v>
          </cell>
          <cell r="B39" t="str">
            <v>Dochody netto TFI</v>
          </cell>
          <cell r="C39">
            <v>2029.0708399999999</v>
          </cell>
          <cell r="D39">
            <v>246.26339000000007</v>
          </cell>
          <cell r="E39">
            <v>216.44672999999989</v>
          </cell>
          <cell r="F39">
            <v>253.67020000000002</v>
          </cell>
          <cell r="G39">
            <v>0</v>
          </cell>
          <cell r="H39">
            <v>0</v>
          </cell>
          <cell r="I39">
            <v>0</v>
          </cell>
          <cell r="J39">
            <v>0</v>
          </cell>
          <cell r="K39">
            <v>0</v>
          </cell>
          <cell r="L39">
            <v>0</v>
          </cell>
          <cell r="M39">
            <v>0</v>
          </cell>
          <cell r="N39">
            <v>0</v>
          </cell>
          <cell r="O39">
            <v>0</v>
          </cell>
          <cell r="P39">
            <v>246.26339000000007</v>
          </cell>
          <cell r="Q39">
            <v>462.71011999999973</v>
          </cell>
          <cell r="R39">
            <v>716.3803199999993</v>
          </cell>
          <cell r="S39">
            <v>716.3803199999993</v>
          </cell>
          <cell r="T39">
            <v>716.3803199999993</v>
          </cell>
          <cell r="U39">
            <v>716.3803199999993</v>
          </cell>
          <cell r="V39">
            <v>716.3803199999993</v>
          </cell>
          <cell r="W39">
            <v>716.3803199999993</v>
          </cell>
          <cell r="X39">
            <v>716.3803199999993</v>
          </cell>
          <cell r="Y39">
            <v>716.3803199999993</v>
          </cell>
          <cell r="Z39">
            <v>716.3803199999993</v>
          </cell>
          <cell r="AA39">
            <v>716.3803199999993</v>
          </cell>
        </row>
        <row r="40">
          <cell r="A40" t="str">
            <v>Act29</v>
          </cell>
          <cell r="B40" t="str">
            <v>Marża - Przychód</v>
          </cell>
          <cell r="C40">
            <v>2.6770302880348342E-2</v>
          </cell>
          <cell r="D40">
            <v>2.6991308239471896E-2</v>
          </cell>
          <cell r="E40">
            <v>2.6878085512749623E-2</v>
          </cell>
          <cell r="F40">
            <v>2.6954048003606453E-2</v>
          </cell>
          <cell r="G40">
            <v>0</v>
          </cell>
          <cell r="H40">
            <v>0</v>
          </cell>
          <cell r="I40">
            <v>0</v>
          </cell>
          <cell r="J40">
            <v>0</v>
          </cell>
          <cell r="K40">
            <v>0</v>
          </cell>
          <cell r="L40">
            <v>0</v>
          </cell>
          <cell r="M40">
            <v>0</v>
          </cell>
          <cell r="N40">
            <v>0</v>
          </cell>
          <cell r="O40">
            <v>0</v>
          </cell>
          <cell r="P40">
            <v>2.6991308239471896E-2</v>
          </cell>
          <cell r="Q40">
            <v>2.6937973076598343E-2</v>
          </cell>
          <cell r="R40">
            <v>2.6943550555660542E-2</v>
          </cell>
          <cell r="S40">
            <v>2.6943550555660539E-2</v>
          </cell>
          <cell r="T40">
            <v>2.6943550555660542E-2</v>
          </cell>
          <cell r="U40">
            <v>2.6943550555660542E-2</v>
          </cell>
          <cell r="V40">
            <v>2.6943550555660539E-2</v>
          </cell>
          <cell r="W40">
            <v>2.6943550555660542E-2</v>
          </cell>
          <cell r="X40">
            <v>2.6943550555660542E-2</v>
          </cell>
          <cell r="Y40">
            <v>2.6943550555660545E-2</v>
          </cell>
          <cell r="Z40">
            <v>2.6943550555660539E-2</v>
          </cell>
          <cell r="AA40">
            <v>2.6943550555660545E-2</v>
          </cell>
        </row>
        <row r="41">
          <cell r="A41" t="str">
            <v>Act30</v>
          </cell>
          <cell r="B41" t="str">
            <v>Marża z tyt. Zarządzania</v>
          </cell>
          <cell r="C41">
            <v>2.5614418448272155E-2</v>
          </cell>
          <cell r="D41">
            <v>2.5709158718526758E-2</v>
          </cell>
          <cell r="E41">
            <v>2.5644906814075059E-2</v>
          </cell>
          <cell r="F41">
            <v>2.5651327902928209E-2</v>
          </cell>
          <cell r="G41">
            <v>0</v>
          </cell>
          <cell r="H41">
            <v>0</v>
          </cell>
          <cell r="I41">
            <v>0</v>
          </cell>
          <cell r="J41">
            <v>0</v>
          </cell>
          <cell r="K41">
            <v>0</v>
          </cell>
          <cell r="L41">
            <v>0</v>
          </cell>
          <cell r="M41">
            <v>0</v>
          </cell>
          <cell r="N41">
            <v>0</v>
          </cell>
          <cell r="O41">
            <v>0</v>
          </cell>
          <cell r="P41">
            <v>2.5709158718526758E-2</v>
          </cell>
          <cell r="Q41">
            <v>2.5678891952409445E-2</v>
          </cell>
          <cell r="R41">
            <v>2.5669328119940823E-2</v>
          </cell>
          <cell r="S41">
            <v>2.5669328119940819E-2</v>
          </cell>
          <cell r="T41">
            <v>2.5669328119940823E-2</v>
          </cell>
          <cell r="U41">
            <v>2.5669328119940823E-2</v>
          </cell>
          <cell r="V41">
            <v>2.5669328119940819E-2</v>
          </cell>
          <cell r="W41">
            <v>2.5669328119940823E-2</v>
          </cell>
          <cell r="X41">
            <v>2.5669328119940823E-2</v>
          </cell>
          <cell r="Y41">
            <v>2.5669328119940823E-2</v>
          </cell>
          <cell r="Z41">
            <v>2.5669328119940823E-2</v>
          </cell>
          <cell r="AA41">
            <v>2.5669328119940823E-2</v>
          </cell>
        </row>
        <row r="42">
          <cell r="A42" t="str">
            <v>Act31</v>
          </cell>
          <cell r="B42" t="str">
            <v>Marża z tyt. dystrybucji</v>
          </cell>
          <cell r="C42">
            <v>3.0625835048282415E-3</v>
          </cell>
          <cell r="D42">
            <v>4.3328513458677125E-3</v>
          </cell>
          <cell r="E42">
            <v>4.4226603513361946E-3</v>
          </cell>
          <cell r="F42">
            <v>4.6335918490884214E-3</v>
          </cell>
          <cell r="G42">
            <v>0</v>
          </cell>
          <cell r="H42">
            <v>0</v>
          </cell>
          <cell r="I42">
            <v>0</v>
          </cell>
          <cell r="J42">
            <v>0</v>
          </cell>
          <cell r="K42">
            <v>0</v>
          </cell>
          <cell r="L42">
            <v>0</v>
          </cell>
          <cell r="M42">
            <v>0</v>
          </cell>
          <cell r="N42">
            <v>0</v>
          </cell>
          <cell r="O42">
            <v>0</v>
          </cell>
          <cell r="P42">
            <v>4.3328513458677125E-3</v>
          </cell>
          <cell r="Q42">
            <v>4.3685606135728762E-3</v>
          </cell>
          <cell r="R42">
            <v>4.4366774151496256E-3</v>
          </cell>
          <cell r="S42">
            <v>4.4366774151496256E-3</v>
          </cell>
          <cell r="T42">
            <v>4.4366774151496256E-3</v>
          </cell>
          <cell r="U42">
            <v>4.4366774151496256E-3</v>
          </cell>
          <cell r="V42">
            <v>4.4366774151496256E-3</v>
          </cell>
          <cell r="W42">
            <v>4.4366774151496256E-3</v>
          </cell>
          <cell r="X42">
            <v>4.4366774151496256E-3</v>
          </cell>
          <cell r="Y42">
            <v>4.4366774151496256E-3</v>
          </cell>
          <cell r="Z42">
            <v>4.4366774151496256E-3</v>
          </cell>
          <cell r="AA42">
            <v>4.4366774151496256E-3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729974.03766999999</v>
          </cell>
          <cell r="D45">
            <v>721115.5057836218</v>
          </cell>
          <cell r="E45">
            <v>705714.20352443331</v>
          </cell>
          <cell r="F45">
            <v>690613.06281244557</v>
          </cell>
          <cell r="G45">
            <v>679659.89342167811</v>
          </cell>
          <cell r="H45">
            <v>677670.69930094923</v>
          </cell>
          <cell r="I45">
            <v>677727.95704080793</v>
          </cell>
          <cell r="J45">
            <v>677854.66254591406</v>
          </cell>
          <cell r="K45">
            <v>677418.35463503876</v>
          </cell>
          <cell r="L45">
            <v>682437.64235708991</v>
          </cell>
          <cell r="M45">
            <v>687947.68657686829</v>
          </cell>
          <cell r="N45">
            <v>695870.60408438346</v>
          </cell>
          <cell r="O45">
            <v>705860.21173044445</v>
          </cell>
          <cell r="P45">
            <v>721115.5057836218</v>
          </cell>
          <cell r="Q45">
            <v>721115.5057836218</v>
          </cell>
          <cell r="R45">
            <v>721115.5057836218</v>
          </cell>
          <cell r="S45">
            <v>721115.5057836218</v>
          </cell>
          <cell r="T45">
            <v>721115.5057836218</v>
          </cell>
          <cell r="U45">
            <v>721115.5057836218</v>
          </cell>
          <cell r="V45">
            <v>721115.5057836218</v>
          </cell>
          <cell r="W45">
            <v>721115.5057836218</v>
          </cell>
          <cell r="X45">
            <v>721115.5057836218</v>
          </cell>
          <cell r="Y45">
            <v>721115.5057836218</v>
          </cell>
          <cell r="Z45">
            <v>721115.5057836218</v>
          </cell>
          <cell r="AA45">
            <v>721115.5057836218</v>
          </cell>
        </row>
        <row r="46">
          <cell r="A46" t="str">
            <v>Pln02</v>
          </cell>
          <cell r="B46" t="str">
            <v>Sprzedaż całkowita</v>
          </cell>
          <cell r="C46">
            <v>6317</v>
          </cell>
          <cell r="D46">
            <v>3550</v>
          </cell>
          <cell r="E46">
            <v>3320</v>
          </cell>
          <cell r="F46">
            <v>4560</v>
          </cell>
          <cell r="G46">
            <v>3620</v>
          </cell>
          <cell r="H46">
            <v>3800</v>
          </cell>
          <cell r="I46">
            <v>3680</v>
          </cell>
          <cell r="J46">
            <v>3260</v>
          </cell>
          <cell r="K46">
            <v>3260</v>
          </cell>
          <cell r="L46">
            <v>3260</v>
          </cell>
          <cell r="M46">
            <v>4210</v>
          </cell>
          <cell r="N46">
            <v>4870</v>
          </cell>
          <cell r="O46">
            <v>5070</v>
          </cell>
          <cell r="P46">
            <v>3550</v>
          </cell>
          <cell r="Q46">
            <v>6870</v>
          </cell>
          <cell r="R46">
            <v>11430</v>
          </cell>
          <cell r="S46">
            <v>15050</v>
          </cell>
          <cell r="T46">
            <v>18850</v>
          </cell>
          <cell r="U46">
            <v>22530</v>
          </cell>
          <cell r="V46">
            <v>25790</v>
          </cell>
          <cell r="W46">
            <v>29050</v>
          </cell>
          <cell r="X46">
            <v>32310</v>
          </cell>
          <cell r="Y46">
            <v>36520</v>
          </cell>
          <cell r="Z46">
            <v>41390</v>
          </cell>
          <cell r="AA46">
            <v>46460</v>
          </cell>
        </row>
        <row r="47">
          <cell r="A47" t="str">
            <v>Act021</v>
          </cell>
          <cell r="B47" t="str">
            <v>sprzedaż przez BZWBK</v>
          </cell>
          <cell r="P47">
            <v>0</v>
          </cell>
          <cell r="Q47">
            <v>0</v>
          </cell>
          <cell r="R47">
            <v>0</v>
          </cell>
          <cell r="S47">
            <v>0</v>
          </cell>
          <cell r="T47">
            <v>0</v>
          </cell>
          <cell r="U47">
            <v>0</v>
          </cell>
          <cell r="V47">
            <v>0</v>
          </cell>
          <cell r="W47">
            <v>0</v>
          </cell>
          <cell r="X47">
            <v>0</v>
          </cell>
          <cell r="Y47">
            <v>0</v>
          </cell>
          <cell r="Z47">
            <v>0</v>
          </cell>
          <cell r="AA47">
            <v>0</v>
          </cell>
        </row>
        <row r="48">
          <cell r="A48" t="str">
            <v>Act022</v>
          </cell>
          <cell r="B48" t="str">
            <v>sprzedaż przez DM</v>
          </cell>
          <cell r="P48">
            <v>0</v>
          </cell>
          <cell r="Q48">
            <v>0</v>
          </cell>
          <cell r="R48">
            <v>0</v>
          </cell>
          <cell r="S48">
            <v>0</v>
          </cell>
          <cell r="T48">
            <v>0</v>
          </cell>
          <cell r="U48">
            <v>0</v>
          </cell>
          <cell r="V48">
            <v>0</v>
          </cell>
          <cell r="W48">
            <v>0</v>
          </cell>
          <cell r="X48">
            <v>0</v>
          </cell>
          <cell r="Y48">
            <v>0</v>
          </cell>
          <cell r="Z48">
            <v>0</v>
          </cell>
          <cell r="AA48">
            <v>0</v>
          </cell>
        </row>
        <row r="49">
          <cell r="A49" t="str">
            <v>Pln03</v>
          </cell>
          <cell r="B49" t="str">
            <v>Konwersja(+/-)</v>
          </cell>
          <cell r="C49">
            <v>-1</v>
          </cell>
          <cell r="D49">
            <v>-2</v>
          </cell>
          <cell r="E49">
            <v>-2</v>
          </cell>
          <cell r="F49">
            <v>-2</v>
          </cell>
          <cell r="G49">
            <v>-2</v>
          </cell>
          <cell r="H49">
            <v>-2</v>
          </cell>
          <cell r="I49">
            <v>-2</v>
          </cell>
          <cell r="J49">
            <v>-2</v>
          </cell>
          <cell r="K49">
            <v>-2</v>
          </cell>
          <cell r="L49">
            <v>-2</v>
          </cell>
          <cell r="M49">
            <v>-2</v>
          </cell>
          <cell r="N49">
            <v>-2</v>
          </cell>
          <cell r="O49">
            <v>-2</v>
          </cell>
          <cell r="P49">
            <v>-2</v>
          </cell>
          <cell r="Q49">
            <v>-4</v>
          </cell>
          <cell r="R49">
            <v>-6</v>
          </cell>
          <cell r="S49">
            <v>-8</v>
          </cell>
          <cell r="T49">
            <v>-10</v>
          </cell>
          <cell r="U49">
            <v>-12</v>
          </cell>
          <cell r="V49">
            <v>-14</v>
          </cell>
          <cell r="W49">
            <v>-16</v>
          </cell>
          <cell r="X49">
            <v>-18</v>
          </cell>
          <cell r="Y49">
            <v>-20</v>
          </cell>
          <cell r="Z49">
            <v>-22</v>
          </cell>
          <cell r="AA49">
            <v>-24</v>
          </cell>
        </row>
        <row r="50">
          <cell r="A50" t="str">
            <v>Act031</v>
          </cell>
          <cell r="B50" t="str">
            <v>Konwersja(+)</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9150</v>
          </cell>
          <cell r="D52">
            <v>8725.4976199818229</v>
          </cell>
          <cell r="E52">
            <v>8539.1418626456434</v>
          </cell>
          <cell r="F52">
            <v>8356.4180600305917</v>
          </cell>
          <cell r="G52">
            <v>8223.8847104023043</v>
          </cell>
          <cell r="H52">
            <v>8199.815461541486</v>
          </cell>
          <cell r="I52">
            <v>8200.5082801937751</v>
          </cell>
          <cell r="J52">
            <v>8202.0414168055595</v>
          </cell>
          <cell r="K52">
            <v>8196.7620910839687</v>
          </cell>
          <cell r="L52">
            <v>8257.4954725207881</v>
          </cell>
          <cell r="M52">
            <v>8324.1670075801067</v>
          </cell>
          <cell r="N52">
            <v>8420.0343094210402</v>
          </cell>
          <cell r="O52">
            <v>8540.9085619383768</v>
          </cell>
          <cell r="P52">
            <v>8725.4976199818229</v>
          </cell>
          <cell r="Q52">
            <v>17264.639482627466</v>
          </cell>
          <cell r="R52">
            <v>25621.057542658058</v>
          </cell>
          <cell r="S52">
            <v>33844.942253060362</v>
          </cell>
          <cell r="T52">
            <v>42044.757714601845</v>
          </cell>
          <cell r="U52">
            <v>50245.26599479562</v>
          </cell>
          <cell r="V52">
            <v>58447.307411601178</v>
          </cell>
          <cell r="W52">
            <v>66644.069502685146</v>
          </cell>
          <cell r="X52">
            <v>74901.56497520594</v>
          </cell>
          <cell r="Y52">
            <v>83225.731982786048</v>
          </cell>
          <cell r="Z52">
            <v>91645.766292207089</v>
          </cell>
          <cell r="AA52">
            <v>100186.67485414547</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16087</v>
          </cell>
          <cell r="D54">
            <v>-10223.804639206575</v>
          </cell>
          <cell r="E54">
            <v>-9879.998849342066</v>
          </cell>
          <cell r="F54">
            <v>-7154.7513307369354</v>
          </cell>
          <cell r="G54">
            <v>2616.6905896734606</v>
          </cell>
          <cell r="H54">
            <v>4459.073201400246</v>
          </cell>
          <cell r="I54">
            <v>4649.2137852999422</v>
          </cell>
          <cell r="J54">
            <v>4507.7335059303277</v>
          </cell>
          <cell r="K54">
            <v>9958.0498131350705</v>
          </cell>
          <cell r="L54">
            <v>10509.539692299184</v>
          </cell>
          <cell r="M54">
            <v>12039.084515095194</v>
          </cell>
          <cell r="N54">
            <v>13541.6419554821</v>
          </cell>
          <cell r="O54">
            <v>19171.163350598872</v>
          </cell>
          <cell r="P54">
            <v>-10223.804639206575</v>
          </cell>
          <cell r="Q54">
            <v>-20103.803488548641</v>
          </cell>
          <cell r="R54">
            <v>-27258.554819285579</v>
          </cell>
          <cell r="S54">
            <v>-24641.864229612118</v>
          </cell>
          <cell r="T54">
            <v>-20182.791028211872</v>
          </cell>
          <cell r="U54">
            <v>-15533.57724291193</v>
          </cell>
          <cell r="V54">
            <v>-11025.843736981602</v>
          </cell>
          <cell r="W54">
            <v>-1067.7939238465315</v>
          </cell>
          <cell r="X54">
            <v>9441.7457684526526</v>
          </cell>
          <cell r="Y54">
            <v>21480.830283547846</v>
          </cell>
          <cell r="Z54">
            <v>35022.472239029943</v>
          </cell>
          <cell r="AA54">
            <v>54193.635589628815</v>
          </cell>
        </row>
        <row r="55">
          <cell r="A55" t="str">
            <v>Pln07</v>
          </cell>
          <cell r="B55" t="str">
            <v>Bilans zamknięcia</v>
          </cell>
          <cell r="C55">
            <v>743227.03766999999</v>
          </cell>
          <cell r="D55">
            <v>705714.20352443331</v>
          </cell>
          <cell r="E55">
            <v>690613.06281244557</v>
          </cell>
          <cell r="F55">
            <v>679659.89342167811</v>
          </cell>
          <cell r="G55">
            <v>677670.69930094923</v>
          </cell>
          <cell r="H55">
            <v>677727.95704080793</v>
          </cell>
          <cell r="I55">
            <v>677854.66254591406</v>
          </cell>
          <cell r="J55">
            <v>677418.35463503876</v>
          </cell>
          <cell r="K55">
            <v>682437.64235708991</v>
          </cell>
          <cell r="L55">
            <v>687947.68657686829</v>
          </cell>
          <cell r="M55">
            <v>695870.60408438346</v>
          </cell>
          <cell r="N55">
            <v>705860.21173044445</v>
          </cell>
          <cell r="O55">
            <v>721558.46651910502</v>
          </cell>
          <cell r="P55">
            <v>705714.20352443331</v>
          </cell>
          <cell r="Q55">
            <v>690613.06281244569</v>
          </cell>
          <cell r="R55">
            <v>679659.89342167811</v>
          </cell>
          <cell r="S55">
            <v>677670.69930094923</v>
          </cell>
          <cell r="T55">
            <v>677727.95704080816</v>
          </cell>
          <cell r="U55">
            <v>677854.6625459143</v>
          </cell>
          <cell r="V55">
            <v>677418.354635039</v>
          </cell>
          <cell r="W55">
            <v>682437.64235709014</v>
          </cell>
          <cell r="X55">
            <v>687947.68657686852</v>
          </cell>
          <cell r="Y55">
            <v>695870.60408438358</v>
          </cell>
          <cell r="Z55">
            <v>705860.21173044469</v>
          </cell>
          <cell r="AA55">
            <v>721558.46651910513</v>
          </cell>
        </row>
        <row r="56">
          <cell r="A56" t="str">
            <v>Pln08</v>
          </cell>
          <cell r="B56" t="str">
            <v>Średnia wartość funduszu</v>
          </cell>
          <cell r="C56">
            <v>742072.15096193505</v>
          </cell>
          <cell r="D56">
            <v>713414.85465402761</v>
          </cell>
          <cell r="E56">
            <v>698163.63316843938</v>
          </cell>
          <cell r="F56">
            <v>685136.47811706178</v>
          </cell>
          <cell r="G56">
            <v>678665.29636131367</v>
          </cell>
          <cell r="H56">
            <v>677699.32817087858</v>
          </cell>
          <cell r="I56">
            <v>677791.309793361</v>
          </cell>
          <cell r="J56">
            <v>677636.50859047635</v>
          </cell>
          <cell r="K56">
            <v>679927.99849606433</v>
          </cell>
          <cell r="L56">
            <v>685192.6644669791</v>
          </cell>
          <cell r="M56">
            <v>691909.14533062582</v>
          </cell>
          <cell r="N56">
            <v>700865.40790741402</v>
          </cell>
          <cell r="O56">
            <v>713709.33912477479</v>
          </cell>
          <cell r="P56">
            <v>713414.85465402761</v>
          </cell>
          <cell r="Q56">
            <v>706176.98683035851</v>
          </cell>
          <cell r="R56">
            <v>698929.70049577847</v>
          </cell>
          <cell r="S56">
            <v>693863.59946216224</v>
          </cell>
          <cell r="T56">
            <v>690545.106680508</v>
          </cell>
          <cell r="U56">
            <v>688431.217693688</v>
          </cell>
          <cell r="V56">
            <v>686852.74607953907</v>
          </cell>
          <cell r="W56">
            <v>685969.34206683235</v>
          </cell>
          <cell r="X56">
            <v>685883.99288003531</v>
          </cell>
          <cell r="Y56">
            <v>686498.39987335214</v>
          </cell>
          <cell r="Z56">
            <v>687788.84969677089</v>
          </cell>
          <cell r="AA56">
            <v>689990.31592216308</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1614.3565599999999</v>
          </cell>
          <cell r="D59">
            <v>1539</v>
          </cell>
          <cell r="E59">
            <v>1358</v>
          </cell>
          <cell r="F59">
            <v>1476</v>
          </cell>
          <cell r="G59">
            <v>1414</v>
          </cell>
          <cell r="H59">
            <v>1459</v>
          </cell>
          <cell r="I59">
            <v>1413</v>
          </cell>
          <cell r="J59">
            <v>1459</v>
          </cell>
          <cell r="K59">
            <v>1464</v>
          </cell>
          <cell r="L59">
            <v>1428</v>
          </cell>
          <cell r="M59">
            <v>1490</v>
          </cell>
          <cell r="N59">
            <v>1461</v>
          </cell>
          <cell r="O59">
            <v>1537</v>
          </cell>
          <cell r="P59">
            <v>1539</v>
          </cell>
          <cell r="Q59">
            <v>2897</v>
          </cell>
          <cell r="R59">
            <v>4373</v>
          </cell>
          <cell r="S59">
            <v>5787</v>
          </cell>
          <cell r="T59">
            <v>7246</v>
          </cell>
          <cell r="U59">
            <v>8659</v>
          </cell>
          <cell r="V59">
            <v>10118</v>
          </cell>
          <cell r="W59">
            <v>11582</v>
          </cell>
          <cell r="X59">
            <v>13010</v>
          </cell>
          <cell r="Y59">
            <v>14500</v>
          </cell>
          <cell r="Z59">
            <v>15961</v>
          </cell>
          <cell r="AA59">
            <v>17498</v>
          </cell>
        </row>
        <row r="60">
          <cell r="A60" t="str">
            <v>Pln12</v>
          </cell>
          <cell r="B60" t="str">
            <v>Opłata dystrybucyjna TFI</v>
          </cell>
          <cell r="C60">
            <v>19.346340000000001</v>
          </cell>
          <cell r="D60">
            <v>14</v>
          </cell>
          <cell r="E60">
            <v>14</v>
          </cell>
          <cell r="F60">
            <v>19</v>
          </cell>
          <cell r="G60">
            <v>15</v>
          </cell>
          <cell r="H60">
            <v>16</v>
          </cell>
          <cell r="I60">
            <v>15</v>
          </cell>
          <cell r="J60">
            <v>14</v>
          </cell>
          <cell r="K60">
            <v>14</v>
          </cell>
          <cell r="L60">
            <v>14</v>
          </cell>
          <cell r="M60">
            <v>18</v>
          </cell>
          <cell r="N60">
            <v>20</v>
          </cell>
          <cell r="O60">
            <v>21</v>
          </cell>
          <cell r="P60">
            <v>14</v>
          </cell>
          <cell r="Q60">
            <v>28</v>
          </cell>
          <cell r="R60">
            <v>47</v>
          </cell>
          <cell r="S60">
            <v>62</v>
          </cell>
          <cell r="T60">
            <v>78</v>
          </cell>
          <cell r="U60">
            <v>93</v>
          </cell>
          <cell r="V60">
            <v>107</v>
          </cell>
          <cell r="W60">
            <v>121</v>
          </cell>
          <cell r="X60">
            <v>135</v>
          </cell>
          <cell r="Y60">
            <v>153</v>
          </cell>
          <cell r="Z60">
            <v>173</v>
          </cell>
          <cell r="AA60">
            <v>194</v>
          </cell>
        </row>
        <row r="61">
          <cell r="A61" t="str">
            <v>Pln121</v>
          </cell>
        </row>
        <row r="62">
          <cell r="A62" t="str">
            <v>Pln13</v>
          </cell>
          <cell r="B62" t="str">
            <v>Opłata umorzeniowa</v>
          </cell>
          <cell r="C62">
            <v>51.808630000000001</v>
          </cell>
          <cell r="D62">
            <v>48</v>
          </cell>
          <cell r="E62">
            <v>46</v>
          </cell>
          <cell r="F62">
            <v>46</v>
          </cell>
          <cell r="G62">
            <v>45</v>
          </cell>
          <cell r="H62">
            <v>45</v>
          </cell>
          <cell r="I62">
            <v>45</v>
          </cell>
          <cell r="J62">
            <v>45</v>
          </cell>
          <cell r="K62">
            <v>45</v>
          </cell>
          <cell r="L62">
            <v>45</v>
          </cell>
          <cell r="M62">
            <v>46</v>
          </cell>
          <cell r="N62">
            <v>46</v>
          </cell>
          <cell r="O62">
            <v>47</v>
          </cell>
          <cell r="P62">
            <v>48</v>
          </cell>
          <cell r="Q62">
            <v>94</v>
          </cell>
          <cell r="R62">
            <v>140</v>
          </cell>
          <cell r="S62">
            <v>185</v>
          </cell>
          <cell r="T62">
            <v>230</v>
          </cell>
          <cell r="U62">
            <v>275</v>
          </cell>
          <cell r="V62">
            <v>320</v>
          </cell>
          <cell r="W62">
            <v>365</v>
          </cell>
          <cell r="X62">
            <v>410</v>
          </cell>
          <cell r="Y62">
            <v>456</v>
          </cell>
          <cell r="Z62">
            <v>502</v>
          </cell>
          <cell r="AA62">
            <v>549</v>
          </cell>
        </row>
        <row r="63">
          <cell r="A63" t="str">
            <v>Pln131</v>
          </cell>
          <cell r="B63" t="str">
            <v>Opłata dodatnowa</v>
          </cell>
          <cell r="C63">
            <v>1.6950000000000001</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1687.2065299999999</v>
          </cell>
          <cell r="D65">
            <v>1601</v>
          </cell>
          <cell r="E65">
            <v>1418</v>
          </cell>
          <cell r="F65">
            <v>1541</v>
          </cell>
          <cell r="G65">
            <v>1474</v>
          </cell>
          <cell r="H65">
            <v>1520</v>
          </cell>
          <cell r="I65">
            <v>1473</v>
          </cell>
          <cell r="J65">
            <v>1518</v>
          </cell>
          <cell r="K65">
            <v>1523</v>
          </cell>
          <cell r="L65">
            <v>1487</v>
          </cell>
          <cell r="M65">
            <v>1554</v>
          </cell>
          <cell r="N65">
            <v>1527</v>
          </cell>
          <cell r="O65">
            <v>1605</v>
          </cell>
          <cell r="P65">
            <v>1601</v>
          </cell>
          <cell r="Q65">
            <v>3019</v>
          </cell>
          <cell r="R65">
            <v>4560</v>
          </cell>
          <cell r="S65">
            <v>6034</v>
          </cell>
          <cell r="T65">
            <v>7554</v>
          </cell>
          <cell r="U65">
            <v>9027</v>
          </cell>
          <cell r="V65">
            <v>10545</v>
          </cell>
          <cell r="W65">
            <v>12068</v>
          </cell>
          <cell r="X65">
            <v>13555</v>
          </cell>
          <cell r="Y65">
            <v>15109</v>
          </cell>
          <cell r="Z65">
            <v>16636</v>
          </cell>
          <cell r="AA65">
            <v>18241</v>
          </cell>
        </row>
        <row r="66">
          <cell r="A66" t="str">
            <v>Pln16</v>
          </cell>
          <cell r="B66" t="str">
            <v>Zarządzanie aktywami funduszy</v>
          </cell>
          <cell r="C66">
            <v>-125.8826</v>
          </cell>
          <cell r="D66">
            <v>-139</v>
          </cell>
          <cell r="E66">
            <v>-123</v>
          </cell>
          <cell r="F66">
            <v>-134</v>
          </cell>
          <cell r="G66">
            <v>-128</v>
          </cell>
          <cell r="H66">
            <v>-132</v>
          </cell>
          <cell r="I66">
            <v>-128</v>
          </cell>
          <cell r="J66">
            <v>-132</v>
          </cell>
          <cell r="K66">
            <v>-133</v>
          </cell>
          <cell r="L66">
            <v>-130</v>
          </cell>
          <cell r="M66">
            <v>-135</v>
          </cell>
          <cell r="N66">
            <v>-132</v>
          </cell>
          <cell r="O66">
            <v>-139</v>
          </cell>
          <cell r="P66">
            <v>-139</v>
          </cell>
          <cell r="Q66">
            <v>-262</v>
          </cell>
          <cell r="R66">
            <v>-396</v>
          </cell>
          <cell r="S66">
            <v>-524</v>
          </cell>
          <cell r="T66">
            <v>-656</v>
          </cell>
          <cell r="U66">
            <v>-784</v>
          </cell>
          <cell r="V66">
            <v>-916</v>
          </cell>
          <cell r="W66">
            <v>-1049</v>
          </cell>
          <cell r="X66">
            <v>-1179</v>
          </cell>
          <cell r="Y66">
            <v>-1314</v>
          </cell>
          <cell r="Z66">
            <v>-1446</v>
          </cell>
          <cell r="AA66">
            <v>-1585</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Pln19</v>
          </cell>
          <cell r="B69" t="str">
            <v>BZWBK - inne koszty</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Pln20</v>
          </cell>
          <cell r="B70" t="str">
            <v>Opłata dystrybucyjna dla DM</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Pln21</v>
          </cell>
          <cell r="B71" t="str">
            <v>Inne koszty w Grupie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Pln22</v>
          </cell>
          <cell r="B72" t="str">
            <v>Koszty w grupie BZWBK</v>
          </cell>
          <cell r="C72">
            <v>-125.8826</v>
          </cell>
          <cell r="D72">
            <v>-139</v>
          </cell>
          <cell r="E72">
            <v>-123</v>
          </cell>
          <cell r="F72">
            <v>-134</v>
          </cell>
          <cell r="G72">
            <v>-128</v>
          </cell>
          <cell r="H72">
            <v>-132</v>
          </cell>
          <cell r="I72">
            <v>-128</v>
          </cell>
          <cell r="J72">
            <v>-132</v>
          </cell>
          <cell r="K72">
            <v>-133</v>
          </cell>
          <cell r="L72">
            <v>-130</v>
          </cell>
          <cell r="M72">
            <v>-135</v>
          </cell>
          <cell r="N72">
            <v>-132</v>
          </cell>
          <cell r="O72">
            <v>-139</v>
          </cell>
          <cell r="P72">
            <v>-139</v>
          </cell>
          <cell r="Q72">
            <v>-262</v>
          </cell>
          <cell r="R72">
            <v>-396</v>
          </cell>
          <cell r="S72">
            <v>-524</v>
          </cell>
          <cell r="T72">
            <v>-656</v>
          </cell>
          <cell r="U72">
            <v>-784</v>
          </cell>
          <cell r="V72">
            <v>-916</v>
          </cell>
          <cell r="W72">
            <v>-1049</v>
          </cell>
          <cell r="X72">
            <v>-1179</v>
          </cell>
          <cell r="Y72">
            <v>-1314</v>
          </cell>
          <cell r="Z72">
            <v>-1446</v>
          </cell>
          <cell r="AA72">
            <v>-1585</v>
          </cell>
        </row>
        <row r="73">
          <cell r="A73" t="str">
            <v>Pln23</v>
          </cell>
          <cell r="B73" t="str">
            <v>Inni dystrybutorzy ( w tym świadczenia dod.)</v>
          </cell>
          <cell r="C73">
            <v>634.22271999999998</v>
          </cell>
          <cell r="D73">
            <v>-1121</v>
          </cell>
          <cell r="E73">
            <v>-984</v>
          </cell>
          <cell r="F73">
            <v>-1074</v>
          </cell>
          <cell r="G73">
            <v>-1023</v>
          </cell>
          <cell r="H73">
            <v>-1056</v>
          </cell>
          <cell r="I73">
            <v>-1022</v>
          </cell>
          <cell r="J73">
            <v>-1029</v>
          </cell>
          <cell r="K73">
            <v>-1033</v>
          </cell>
          <cell r="L73">
            <v>-1008</v>
          </cell>
          <cell r="M73">
            <v>-1059</v>
          </cell>
          <cell r="N73">
            <v>-1041</v>
          </cell>
          <cell r="O73">
            <v>-1100</v>
          </cell>
          <cell r="P73">
            <v>-1121</v>
          </cell>
          <cell r="Q73">
            <v>-2105</v>
          </cell>
          <cell r="R73">
            <v>-3179</v>
          </cell>
          <cell r="S73">
            <v>-4202</v>
          </cell>
          <cell r="T73">
            <v>-5258</v>
          </cell>
          <cell r="U73">
            <v>-6280</v>
          </cell>
          <cell r="V73">
            <v>-7309</v>
          </cell>
          <cell r="W73">
            <v>-8342</v>
          </cell>
          <cell r="X73">
            <v>-9350</v>
          </cell>
          <cell r="Y73">
            <v>-10409</v>
          </cell>
          <cell r="Z73">
            <v>-11450</v>
          </cell>
          <cell r="AA73">
            <v>-12550</v>
          </cell>
        </row>
        <row r="74">
          <cell r="A74" t="str">
            <v>Pln231</v>
          </cell>
          <cell r="B74" t="str">
            <v>Agent transferowy</v>
          </cell>
          <cell r="C74">
            <v>-108.81401</v>
          </cell>
          <cell r="D74">
            <v>-133</v>
          </cell>
          <cell r="E74">
            <v>-133</v>
          </cell>
          <cell r="F74">
            <v>-133</v>
          </cell>
          <cell r="G74">
            <v>-134</v>
          </cell>
          <cell r="H74">
            <v>-135</v>
          </cell>
          <cell r="I74">
            <v>-136</v>
          </cell>
          <cell r="J74">
            <v>-137</v>
          </cell>
          <cell r="K74">
            <v>-138</v>
          </cell>
          <cell r="L74">
            <v>-140</v>
          </cell>
          <cell r="M74">
            <v>-141</v>
          </cell>
          <cell r="N74">
            <v>-143</v>
          </cell>
          <cell r="O74">
            <v>-146</v>
          </cell>
          <cell r="P74">
            <v>-133</v>
          </cell>
          <cell r="Q74">
            <v>-266</v>
          </cell>
          <cell r="R74">
            <v>-399</v>
          </cell>
          <cell r="S74">
            <v>-533</v>
          </cell>
          <cell r="T74">
            <v>-668</v>
          </cell>
          <cell r="U74">
            <v>-804</v>
          </cell>
          <cell r="V74">
            <v>-941</v>
          </cell>
          <cell r="W74">
            <v>-1079</v>
          </cell>
          <cell r="X74">
            <v>-1219</v>
          </cell>
          <cell r="Y74">
            <v>-1360</v>
          </cell>
          <cell r="Z74">
            <v>-1503</v>
          </cell>
          <cell r="AA74">
            <v>-1649</v>
          </cell>
        </row>
        <row r="75">
          <cell r="A75" t="str">
            <v>Pln24</v>
          </cell>
          <cell r="B75" t="str">
            <v>Usługi zewnętrzne</v>
          </cell>
          <cell r="C75">
            <v>-49.449300000000001</v>
          </cell>
          <cell r="D75">
            <v>-61.491634947529676</v>
          </cell>
          <cell r="E75">
            <v>-59.990224926085688</v>
          </cell>
          <cell r="F75">
            <v>-59.561934896999304</v>
          </cell>
          <cell r="G75">
            <v>-59.349183715988403</v>
          </cell>
          <cell r="H75">
            <v>-59.317425857672731</v>
          </cell>
          <cell r="I75">
            <v>-65.32044991101462</v>
          </cell>
          <cell r="J75">
            <v>-65.315360556399227</v>
          </cell>
          <cell r="K75">
            <v>-65.390697210829515</v>
          </cell>
          <cell r="L75">
            <v>-65.563782119462331</v>
          </cell>
          <cell r="M75">
            <v>-65.78459792867811</v>
          </cell>
          <cell r="N75">
            <v>-66.079050396956077</v>
          </cell>
          <cell r="O75">
            <v>-67.501316628759724</v>
          </cell>
          <cell r="P75">
            <v>-61.491634947529676</v>
          </cell>
          <cell r="Q75">
            <v>-121.48185987361536</v>
          </cell>
          <cell r="R75">
            <v>-181.04379477061468</v>
          </cell>
          <cell r="S75">
            <v>-240.39297848660308</v>
          </cell>
          <cell r="T75">
            <v>-299.71040434427584</v>
          </cell>
          <cell r="U75">
            <v>-365.03085425529048</v>
          </cell>
          <cell r="V75">
            <v>-430.34621481168972</v>
          </cell>
          <cell r="W75">
            <v>-495.73691202251922</v>
          </cell>
          <cell r="X75">
            <v>-561.30069414198158</v>
          </cell>
          <cell r="Y75">
            <v>-627.08529207065965</v>
          </cell>
          <cell r="Z75">
            <v>-693.16434246761571</v>
          </cell>
          <cell r="AA75">
            <v>-760.66565909637541</v>
          </cell>
        </row>
        <row r="76">
          <cell r="A76" t="str">
            <v>Pln25</v>
          </cell>
          <cell r="B76" t="str">
            <v>Koszty obowiązkowe</v>
          </cell>
          <cell r="C76">
            <v>-8.2125000000000004</v>
          </cell>
          <cell r="D76">
            <v>-16</v>
          </cell>
          <cell r="E76">
            <v>-16</v>
          </cell>
          <cell r="F76">
            <v>-16</v>
          </cell>
          <cell r="G76">
            <v>-16</v>
          </cell>
          <cell r="H76">
            <v>-16</v>
          </cell>
          <cell r="I76">
            <v>-26</v>
          </cell>
          <cell r="J76">
            <v>-16</v>
          </cell>
          <cell r="K76">
            <v>-16</v>
          </cell>
          <cell r="L76">
            <v>-16</v>
          </cell>
          <cell r="M76">
            <v>-16</v>
          </cell>
          <cell r="N76">
            <v>-16</v>
          </cell>
          <cell r="O76">
            <v>-16</v>
          </cell>
          <cell r="P76">
            <v>-16</v>
          </cell>
          <cell r="Q76">
            <v>-32</v>
          </cell>
          <cell r="R76">
            <v>-48</v>
          </cell>
          <cell r="S76">
            <v>-64</v>
          </cell>
          <cell r="T76">
            <v>-80</v>
          </cell>
          <cell r="U76">
            <v>-106</v>
          </cell>
          <cell r="V76">
            <v>-122</v>
          </cell>
          <cell r="W76">
            <v>-138</v>
          </cell>
          <cell r="X76">
            <v>-154</v>
          </cell>
          <cell r="Y76">
            <v>-170</v>
          </cell>
          <cell r="Z76">
            <v>-186</v>
          </cell>
          <cell r="AA76">
            <v>-202</v>
          </cell>
        </row>
        <row r="77">
          <cell r="A77" t="str">
            <v>Pln26</v>
          </cell>
          <cell r="B77" t="str">
            <v>Koszty poza Grupą BZWBK</v>
          </cell>
          <cell r="C77">
            <v>467.74690999999996</v>
          </cell>
          <cell r="D77">
            <v>-1331.4916349475297</v>
          </cell>
          <cell r="E77">
            <v>-1192.9902249260856</v>
          </cell>
          <cell r="F77">
            <v>-1282.5619348969992</v>
          </cell>
          <cell r="G77">
            <v>-1232.3491837159884</v>
          </cell>
          <cell r="H77">
            <v>-1266.3174258576728</v>
          </cell>
          <cell r="I77">
            <v>-1249.3204499110145</v>
          </cell>
          <cell r="J77">
            <v>-1247.3153605563991</v>
          </cell>
          <cell r="K77">
            <v>-1252.3906972108296</v>
          </cell>
          <cell r="L77">
            <v>-1229.5637821194623</v>
          </cell>
          <cell r="M77">
            <v>-1281.7845979286781</v>
          </cell>
          <cell r="N77">
            <v>-1266.0790503969561</v>
          </cell>
          <cell r="O77">
            <v>-1329.5013166287597</v>
          </cell>
          <cell r="P77">
            <v>-1331.4916349475297</v>
          </cell>
          <cell r="Q77">
            <v>-2524.4818598736156</v>
          </cell>
          <cell r="R77">
            <v>-3807.0437947706146</v>
          </cell>
          <cell r="S77">
            <v>-5039.3929784866032</v>
          </cell>
          <cell r="T77">
            <v>-6305.710404344276</v>
          </cell>
          <cell r="U77">
            <v>-7555.0308542552903</v>
          </cell>
          <cell r="V77">
            <v>-8802.3462148116905</v>
          </cell>
          <cell r="W77">
            <v>-10054.736912022519</v>
          </cell>
          <cell r="X77">
            <v>-11284.300694141981</v>
          </cell>
          <cell r="Y77">
            <v>-12566.08529207066</v>
          </cell>
          <cell r="Z77">
            <v>-13832.164342467615</v>
          </cell>
          <cell r="AA77">
            <v>-15161.665659096376</v>
          </cell>
        </row>
        <row r="78">
          <cell r="A78" t="str">
            <v>Pln27</v>
          </cell>
          <cell r="B78" t="str">
            <v>Dochody netto Grupy</v>
          </cell>
          <cell r="C78">
            <v>2154.9534399999998</v>
          </cell>
          <cell r="D78">
            <v>269.50836505247025</v>
          </cell>
          <cell r="E78">
            <v>225.0097750739144</v>
          </cell>
          <cell r="F78">
            <v>258.43806510300078</v>
          </cell>
          <cell r="G78">
            <v>241.65081628401163</v>
          </cell>
          <cell r="H78">
            <v>253.68257414232721</v>
          </cell>
          <cell r="I78">
            <v>223.67955008898548</v>
          </cell>
          <cell r="J78">
            <v>270.68463944360087</v>
          </cell>
          <cell r="K78">
            <v>270.60930278917044</v>
          </cell>
          <cell r="L78">
            <v>257.4362178805377</v>
          </cell>
          <cell r="M78">
            <v>272.21540207132193</v>
          </cell>
          <cell r="N78">
            <v>260.92094960304394</v>
          </cell>
          <cell r="O78">
            <v>275.4986833712403</v>
          </cell>
          <cell r="P78">
            <v>269.50836505247025</v>
          </cell>
          <cell r="Q78">
            <v>494.51814012638442</v>
          </cell>
          <cell r="R78">
            <v>752.95620522938543</v>
          </cell>
          <cell r="S78">
            <v>994.60702151339683</v>
          </cell>
          <cell r="T78">
            <v>1248.289595655724</v>
          </cell>
          <cell r="U78">
            <v>1471.9691457447097</v>
          </cell>
          <cell r="V78">
            <v>1742.6537851883095</v>
          </cell>
          <cell r="W78">
            <v>2013.2630879774806</v>
          </cell>
          <cell r="X78">
            <v>2270.6993058580192</v>
          </cell>
          <cell r="Y78">
            <v>2542.9147079293398</v>
          </cell>
          <cell r="Z78">
            <v>2803.8356575323851</v>
          </cell>
          <cell r="AA78">
            <v>3079.3343409036243</v>
          </cell>
        </row>
        <row r="79">
          <cell r="A79" t="str">
            <v>Pln28</v>
          </cell>
          <cell r="B79" t="str">
            <v>Dochody netto TFI</v>
          </cell>
          <cell r="C79">
            <v>2029.0708399999999</v>
          </cell>
          <cell r="D79">
            <v>130.50836505247025</v>
          </cell>
          <cell r="E79">
            <v>102.0097750739144</v>
          </cell>
          <cell r="F79">
            <v>124.43806510300078</v>
          </cell>
          <cell r="G79">
            <v>113.65081628401163</v>
          </cell>
          <cell r="H79">
            <v>121.68257414232721</v>
          </cell>
          <cell r="I79">
            <v>95.679550088985479</v>
          </cell>
          <cell r="J79">
            <v>138.68463944360087</v>
          </cell>
          <cell r="K79">
            <v>137.60930278917044</v>
          </cell>
          <cell r="L79">
            <v>127.4362178805377</v>
          </cell>
          <cell r="M79">
            <v>137.21540207132193</v>
          </cell>
          <cell r="N79">
            <v>128.92094960304394</v>
          </cell>
          <cell r="O79">
            <v>136.4986833712403</v>
          </cell>
          <cell r="P79">
            <v>130.50836505247025</v>
          </cell>
          <cell r="Q79">
            <v>232.51814012638442</v>
          </cell>
          <cell r="R79">
            <v>356.95620522938543</v>
          </cell>
          <cell r="S79">
            <v>470.60702151339683</v>
          </cell>
          <cell r="T79">
            <v>592.28959565572404</v>
          </cell>
          <cell r="U79">
            <v>687.96914574470975</v>
          </cell>
          <cell r="V79">
            <v>826.65378518830948</v>
          </cell>
          <cell r="W79">
            <v>964.26308797748061</v>
          </cell>
          <cell r="X79">
            <v>1091.6993058580192</v>
          </cell>
          <cell r="Y79">
            <v>1228.9147079293398</v>
          </cell>
          <cell r="Z79">
            <v>1357.8356575323851</v>
          </cell>
          <cell r="AA79">
            <v>1494.3343409036243</v>
          </cell>
        </row>
        <row r="80">
          <cell r="A80" t="str">
            <v>Pln29</v>
          </cell>
          <cell r="B80" t="str">
            <v>Marża - Przychód</v>
          </cell>
          <cell r="C80">
            <v>2.6770302880348342E-2</v>
          </cell>
          <cell r="D80">
            <v>2.6422892301715996E-2</v>
          </cell>
          <cell r="E80">
            <v>2.6476089528259975E-2</v>
          </cell>
          <cell r="F80">
            <v>2.6482362036727585E-2</v>
          </cell>
          <cell r="G80">
            <v>2.6424906007156416E-2</v>
          </cell>
          <cell r="H80">
            <v>2.6408133296888559E-2</v>
          </cell>
          <cell r="I80">
            <v>2.6441029474785899E-2</v>
          </cell>
          <cell r="J80">
            <v>2.6375830670087374E-2</v>
          </cell>
          <cell r="K80">
            <v>2.6373523099295266E-2</v>
          </cell>
          <cell r="L80">
            <v>2.6404009078829269E-2</v>
          </cell>
          <cell r="M80">
            <v>2.6444363248660858E-2</v>
          </cell>
          <cell r="N80">
            <v>2.6507942595526506E-2</v>
          </cell>
          <cell r="O80">
            <v>2.6477978652115555E-2</v>
          </cell>
          <cell r="P80">
            <v>2.6422892301715996E-2</v>
          </cell>
          <cell r="Q80">
            <v>2.6447851962168676E-2</v>
          </cell>
          <cell r="R80">
            <v>2.645950418220213E-2</v>
          </cell>
          <cell r="S80">
            <v>2.6451044096985399E-2</v>
          </cell>
          <cell r="T80">
            <v>2.6442398472632026E-2</v>
          </cell>
          <cell r="U80">
            <v>2.6442175073806633E-2</v>
          </cell>
          <cell r="V80">
            <v>2.6432603942259204E-2</v>
          </cell>
          <cell r="W80">
            <v>2.6425133259022689E-2</v>
          </cell>
          <cell r="X80">
            <v>2.6422814260304735E-2</v>
          </cell>
          <cell r="Y80">
            <v>2.6425029009427583E-2</v>
          </cell>
          <cell r="Z80">
            <v>2.6432617929550123E-2</v>
          </cell>
          <cell r="AA80">
            <v>2.643660291901509E-2</v>
          </cell>
        </row>
        <row r="81">
          <cell r="A81" t="str">
            <v>Pln30</v>
          </cell>
          <cell r="B81" t="str">
            <v>Marża z tyt. Zarządzania</v>
          </cell>
          <cell r="C81">
            <v>2.5614418448272155E-2</v>
          </cell>
          <cell r="D81">
            <v>2.5399644754741359E-2</v>
          </cell>
          <cell r="E81">
            <v>2.5355803652593125E-2</v>
          </cell>
          <cell r="F81">
            <v>2.536532535120695E-2</v>
          </cell>
          <cell r="G81">
            <v>2.5349265328439056E-2</v>
          </cell>
          <cell r="H81">
            <v>2.5348333210631849E-2</v>
          </cell>
          <cell r="I81">
            <v>2.5364001797605215E-2</v>
          </cell>
          <cell r="J81">
            <v>2.5350683101223636E-2</v>
          </cell>
          <cell r="K81">
            <v>2.5351830477589144E-2</v>
          </cell>
          <cell r="L81">
            <v>2.5356371865883118E-2</v>
          </cell>
          <cell r="M81">
            <v>2.5355277503542269E-2</v>
          </cell>
          <cell r="N81">
            <v>2.5362216196505711E-2</v>
          </cell>
          <cell r="O81">
            <v>2.5356170210779821E-2</v>
          </cell>
          <cell r="P81">
            <v>2.5399644754741359E-2</v>
          </cell>
          <cell r="Q81">
            <v>2.5379074903743842E-2</v>
          </cell>
          <cell r="R81">
            <v>2.5374432409817963E-2</v>
          </cell>
          <cell r="S81">
            <v>2.5368278453638468E-2</v>
          </cell>
          <cell r="T81">
            <v>2.5364259906366385E-2</v>
          </cell>
          <cell r="U81">
            <v>2.536421778709335E-2</v>
          </cell>
          <cell r="V81">
            <v>2.5362265214583086E-2</v>
          </cell>
          <cell r="W81">
            <v>2.5360945757872125E-2</v>
          </cell>
          <cell r="X81">
            <v>2.5360443638994069E-2</v>
          </cell>
          <cell r="Y81">
            <v>2.5359912676993841E-2</v>
          </cell>
          <cell r="Z81">
            <v>2.5360123513678137E-2</v>
          </cell>
          <cell r="AA81">
            <v>2.535977621166197E-2</v>
          </cell>
        </row>
        <row r="82">
          <cell r="A82" t="str">
            <v>Pln31</v>
          </cell>
          <cell r="B82" t="str">
            <v>Marża z tyt. dystrybucji</v>
          </cell>
          <cell r="C82">
            <v>3.0625835048282415E-3</v>
          </cell>
          <cell r="D82">
            <v>3.9436619718309857E-3</v>
          </cell>
          <cell r="E82">
            <v>4.2168674698795181E-3</v>
          </cell>
          <cell r="F82">
            <v>4.1666666666666666E-3</v>
          </cell>
          <cell r="G82">
            <v>4.1436464088397788E-3</v>
          </cell>
          <cell r="H82">
            <v>4.2105263157894736E-3</v>
          </cell>
          <cell r="I82">
            <v>4.076086956521739E-3</v>
          </cell>
          <cell r="J82">
            <v>4.2944785276073623E-3</v>
          </cell>
          <cell r="K82">
            <v>4.2944785276073623E-3</v>
          </cell>
          <cell r="L82">
            <v>4.2944785276073623E-3</v>
          </cell>
          <cell r="M82">
            <v>4.2755344418052253E-3</v>
          </cell>
          <cell r="N82">
            <v>4.1067761806981521E-3</v>
          </cell>
          <cell r="O82">
            <v>4.1420118343195268E-3</v>
          </cell>
          <cell r="P82">
            <v>3.9436619718309857E-3</v>
          </cell>
          <cell r="Q82">
            <v>4.0756914119359534E-3</v>
          </cell>
          <cell r="R82">
            <v>4.1119860017497815E-3</v>
          </cell>
          <cell r="S82">
            <v>4.1196013289036548E-3</v>
          </cell>
          <cell r="T82">
            <v>4.1379310344827587E-3</v>
          </cell>
          <cell r="U82">
            <v>4.1278295605858854E-3</v>
          </cell>
          <cell r="V82">
            <v>4.1488949205118267E-3</v>
          </cell>
          <cell r="W82">
            <v>4.1652323580034425E-3</v>
          </cell>
          <cell r="X82">
            <v>4.178272980501393E-3</v>
          </cell>
          <cell r="Y82">
            <v>4.1894852135815992E-3</v>
          </cell>
          <cell r="Z82">
            <v>4.1797535636627203E-3</v>
          </cell>
          <cell r="AA82">
            <v>4.1756349547998279E-3</v>
          </cell>
        </row>
        <row r="84">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682613.03766999999</v>
          </cell>
          <cell r="D85">
            <v>652895.03766999999</v>
          </cell>
          <cell r="E85">
            <v>596545.03766999999</v>
          </cell>
          <cell r="F85">
            <v>548062.03766999999</v>
          </cell>
          <cell r="G85">
            <v>560518.03766999999</v>
          </cell>
          <cell r="H85">
            <v>609435.03766999999</v>
          </cell>
          <cell r="I85">
            <v>629842.03766999999</v>
          </cell>
          <cell r="J85">
            <v>640793.03766999999</v>
          </cell>
          <cell r="K85">
            <v>680927.03766999999</v>
          </cell>
          <cell r="L85">
            <v>734622.03766999999</v>
          </cell>
          <cell r="M85">
            <v>734110.03766999999</v>
          </cell>
          <cell r="N85">
            <v>725123.03766999999</v>
          </cell>
          <cell r="O85">
            <v>729974.03766999999</v>
          </cell>
          <cell r="P85">
            <v>652895.03766999999</v>
          </cell>
          <cell r="Q85">
            <v>652895.03766999999</v>
          </cell>
          <cell r="R85">
            <v>652895.03766999999</v>
          </cell>
          <cell r="S85">
            <v>652895.03766999999</v>
          </cell>
          <cell r="T85">
            <v>652895.03766999999</v>
          </cell>
          <cell r="U85">
            <v>652895.03766999999</v>
          </cell>
          <cell r="V85">
            <v>652895.03766999999</v>
          </cell>
          <cell r="W85">
            <v>652895.03766999999</v>
          </cell>
          <cell r="X85">
            <v>652895.03766999999</v>
          </cell>
          <cell r="Y85">
            <v>652895.03766999999</v>
          </cell>
          <cell r="Z85">
            <v>652895.03766999999</v>
          </cell>
          <cell r="AA85">
            <v>652895.03766999999</v>
          </cell>
        </row>
        <row r="86">
          <cell r="A86" t="str">
            <v>Dtp02</v>
          </cell>
          <cell r="B86" t="str">
            <v>Sprzedaż całkowita</v>
          </cell>
          <cell r="C86">
            <v>943</v>
          </cell>
          <cell r="D86">
            <v>843</v>
          </cell>
          <cell r="E86">
            <v>707</v>
          </cell>
          <cell r="F86">
            <v>983</v>
          </cell>
          <cell r="G86">
            <v>3723</v>
          </cell>
          <cell r="H86">
            <v>4815</v>
          </cell>
          <cell r="I86">
            <v>6756</v>
          </cell>
          <cell r="J86">
            <v>4399</v>
          </cell>
          <cell r="K86">
            <v>13613</v>
          </cell>
          <cell r="L86">
            <v>8374</v>
          </cell>
          <cell r="M86">
            <v>7350</v>
          </cell>
          <cell r="N86">
            <v>5116</v>
          </cell>
          <cell r="O86">
            <v>6317</v>
          </cell>
          <cell r="P86">
            <v>843</v>
          </cell>
          <cell r="Q86">
            <v>1550</v>
          </cell>
          <cell r="R86">
            <v>2533</v>
          </cell>
          <cell r="S86">
            <v>6256</v>
          </cell>
          <cell r="T86">
            <v>11071</v>
          </cell>
          <cell r="U86">
            <v>17827</v>
          </cell>
          <cell r="V86">
            <v>22226</v>
          </cell>
          <cell r="W86">
            <v>35839</v>
          </cell>
          <cell r="X86">
            <v>44213</v>
          </cell>
          <cell r="Y86">
            <v>51563</v>
          </cell>
          <cell r="Z86">
            <v>56679</v>
          </cell>
          <cell r="AA86">
            <v>62996</v>
          </cell>
        </row>
        <row r="87">
          <cell r="A87" t="str">
            <v>Act021</v>
          </cell>
          <cell r="B87" t="str">
            <v>sprzedaż przez BZWBK</v>
          </cell>
          <cell r="P87">
            <v>0</v>
          </cell>
          <cell r="Q87">
            <v>0</v>
          </cell>
          <cell r="R87">
            <v>0</v>
          </cell>
          <cell r="S87">
            <v>0</v>
          </cell>
          <cell r="T87">
            <v>0</v>
          </cell>
          <cell r="U87">
            <v>0</v>
          </cell>
          <cell r="V87">
            <v>0</v>
          </cell>
          <cell r="W87">
            <v>0</v>
          </cell>
          <cell r="X87">
            <v>0</v>
          </cell>
          <cell r="Y87">
            <v>0</v>
          </cell>
          <cell r="Z87">
            <v>0</v>
          </cell>
          <cell r="AA87">
            <v>0</v>
          </cell>
        </row>
        <row r="88">
          <cell r="A88" t="str">
            <v>Act022</v>
          </cell>
          <cell r="B88" t="str">
            <v>sprzedaż przez DM</v>
          </cell>
          <cell r="P88">
            <v>0</v>
          </cell>
          <cell r="Q88">
            <v>0</v>
          </cell>
          <cell r="R88">
            <v>0</v>
          </cell>
          <cell r="S88">
            <v>0</v>
          </cell>
          <cell r="T88">
            <v>0</v>
          </cell>
          <cell r="U88">
            <v>0</v>
          </cell>
          <cell r="V88">
            <v>0</v>
          </cell>
          <cell r="W88">
            <v>0</v>
          </cell>
          <cell r="X88">
            <v>0</v>
          </cell>
          <cell r="Y88">
            <v>0</v>
          </cell>
          <cell r="Z88">
            <v>0</v>
          </cell>
          <cell r="AA88">
            <v>0</v>
          </cell>
        </row>
        <row r="89">
          <cell r="A89" t="str">
            <v>Dtp03</v>
          </cell>
          <cell r="B89" t="str">
            <v>Konwersja(+/-)</v>
          </cell>
          <cell r="C89">
            <v>-3</v>
          </cell>
          <cell r="D89">
            <v>-1</v>
          </cell>
          <cell r="E89">
            <v>-2</v>
          </cell>
          <cell r="F89">
            <v>-2</v>
          </cell>
          <cell r="G89">
            <v>-3</v>
          </cell>
          <cell r="H89">
            <v>-3</v>
          </cell>
          <cell r="I89">
            <v>-4</v>
          </cell>
          <cell r="J89">
            <v>-3</v>
          </cell>
          <cell r="K89">
            <v>-4</v>
          </cell>
          <cell r="L89">
            <v>-4</v>
          </cell>
          <cell r="M89">
            <v>-2</v>
          </cell>
          <cell r="N89">
            <v>-2</v>
          </cell>
          <cell r="O89">
            <v>-1</v>
          </cell>
          <cell r="P89">
            <v>-1</v>
          </cell>
          <cell r="Q89">
            <v>-3</v>
          </cell>
          <cell r="R89">
            <v>-5</v>
          </cell>
          <cell r="S89">
            <v>-8</v>
          </cell>
          <cell r="T89">
            <v>-11</v>
          </cell>
          <cell r="U89">
            <v>-15</v>
          </cell>
          <cell r="V89">
            <v>-18</v>
          </cell>
          <cell r="W89">
            <v>-22</v>
          </cell>
          <cell r="X89">
            <v>-26</v>
          </cell>
          <cell r="Y89">
            <v>-28</v>
          </cell>
          <cell r="Z89">
            <v>-30</v>
          </cell>
          <cell r="AA89">
            <v>-31</v>
          </cell>
        </row>
        <row r="90">
          <cell r="A90" t="str">
            <v>Act031</v>
          </cell>
          <cell r="B90" t="str">
            <v>Konwersja(+)</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31787</v>
          </cell>
          <cell r="D92">
            <v>38154</v>
          </cell>
          <cell r="E92">
            <v>24264</v>
          </cell>
          <cell r="F92">
            <v>14392</v>
          </cell>
          <cell r="G92">
            <v>5354</v>
          </cell>
          <cell r="H92">
            <v>4564</v>
          </cell>
          <cell r="I92">
            <v>4652</v>
          </cell>
          <cell r="J92">
            <v>6179</v>
          </cell>
          <cell r="K92">
            <v>6336</v>
          </cell>
          <cell r="L92">
            <v>8206</v>
          </cell>
          <cell r="M92">
            <v>8406</v>
          </cell>
          <cell r="N92">
            <v>7354</v>
          </cell>
          <cell r="O92">
            <v>9150</v>
          </cell>
          <cell r="P92">
            <v>38154</v>
          </cell>
          <cell r="Q92">
            <v>62418</v>
          </cell>
          <cell r="R92">
            <v>76810</v>
          </cell>
          <cell r="S92">
            <v>82164</v>
          </cell>
          <cell r="T92">
            <v>86728</v>
          </cell>
          <cell r="U92">
            <v>91380</v>
          </cell>
          <cell r="V92">
            <v>97559</v>
          </cell>
          <cell r="W92">
            <v>103895</v>
          </cell>
          <cell r="X92">
            <v>112101</v>
          </cell>
          <cell r="Y92">
            <v>120507</v>
          </cell>
          <cell r="Z92">
            <v>127861</v>
          </cell>
          <cell r="AA92">
            <v>137011</v>
          </cell>
        </row>
        <row r="93">
          <cell r="A93" t="str">
            <v>Dtp05</v>
          </cell>
          <cell r="B93" t="str">
            <v>Dane AT za ostatni dzień roboczy m-ca</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1129</v>
          </cell>
          <cell r="D94">
            <v>-19038</v>
          </cell>
          <cell r="E94">
            <v>-24924</v>
          </cell>
          <cell r="F94">
            <v>25867</v>
          </cell>
          <cell r="G94">
            <v>50551</v>
          </cell>
          <cell r="H94">
            <v>20159</v>
          </cell>
          <cell r="I94">
            <v>8851</v>
          </cell>
          <cell r="J94">
            <v>41917</v>
          </cell>
          <cell r="K94">
            <v>46422</v>
          </cell>
          <cell r="L94">
            <v>-676</v>
          </cell>
          <cell r="M94">
            <v>-7929</v>
          </cell>
          <cell r="N94">
            <v>7091</v>
          </cell>
          <cell r="O94">
            <v>16087</v>
          </cell>
          <cell r="P94">
            <v>-19038</v>
          </cell>
          <cell r="Q94">
            <v>-43962</v>
          </cell>
          <cell r="R94">
            <v>-18095</v>
          </cell>
          <cell r="S94">
            <v>32456</v>
          </cell>
          <cell r="T94">
            <v>52615</v>
          </cell>
          <cell r="U94">
            <v>61466</v>
          </cell>
          <cell r="V94">
            <v>103383</v>
          </cell>
          <cell r="W94">
            <v>149805</v>
          </cell>
          <cell r="X94">
            <v>149129</v>
          </cell>
          <cell r="Y94">
            <v>141200</v>
          </cell>
          <cell r="Z94">
            <v>148291</v>
          </cell>
          <cell r="AA94">
            <v>164378</v>
          </cell>
        </row>
        <row r="95">
          <cell r="A95" t="str">
            <v>Dtp07</v>
          </cell>
          <cell r="B95" t="str">
            <v>Bilans zamknięcia</v>
          </cell>
          <cell r="C95">
            <v>652895.03766999999</v>
          </cell>
          <cell r="D95">
            <v>596545.03766999999</v>
          </cell>
          <cell r="E95">
            <v>548062.03766999999</v>
          </cell>
          <cell r="F95">
            <v>560518.03766999999</v>
          </cell>
          <cell r="G95">
            <v>609435.03766999999</v>
          </cell>
          <cell r="H95">
            <v>629842.03766999999</v>
          </cell>
          <cell r="I95">
            <v>640793.03766999999</v>
          </cell>
          <cell r="J95">
            <v>680927.03766999999</v>
          </cell>
          <cell r="K95">
            <v>734622.03766999999</v>
          </cell>
          <cell r="L95">
            <v>734110.03766999999</v>
          </cell>
          <cell r="M95">
            <v>725123.03766999999</v>
          </cell>
          <cell r="N95">
            <v>729974.03766999999</v>
          </cell>
          <cell r="O95">
            <v>743227.03766999999</v>
          </cell>
          <cell r="P95">
            <v>596545.03766999999</v>
          </cell>
          <cell r="Q95">
            <v>548062.03766999999</v>
          </cell>
          <cell r="R95">
            <v>560518.03766999999</v>
          </cell>
          <cell r="S95">
            <v>609435.03766999999</v>
          </cell>
          <cell r="T95">
            <v>629842.03766999999</v>
          </cell>
          <cell r="U95">
            <v>640793.03766999999</v>
          </cell>
          <cell r="V95">
            <v>680927.03766999999</v>
          </cell>
          <cell r="W95">
            <v>734622.03766999999</v>
          </cell>
          <cell r="X95">
            <v>734110.03766999999</v>
          </cell>
          <cell r="Y95">
            <v>725123.03766999999</v>
          </cell>
          <cell r="Z95">
            <v>729974.03766999999</v>
          </cell>
          <cell r="AA95">
            <v>743227.03766999999</v>
          </cell>
        </row>
        <row r="96">
          <cell r="A96" t="str">
            <v>Dtp08</v>
          </cell>
          <cell r="B96" t="str">
            <v>Średnia wartość funduszu</v>
          </cell>
          <cell r="C96">
            <v>663664</v>
          </cell>
          <cell r="D96">
            <v>631644</v>
          </cell>
          <cell r="E96">
            <v>573695</v>
          </cell>
          <cell r="F96">
            <v>552092</v>
          </cell>
          <cell r="G96">
            <v>590364</v>
          </cell>
          <cell r="H96">
            <v>624556.89945451613</v>
          </cell>
          <cell r="I96">
            <v>641765.75522000005</v>
          </cell>
          <cell r="J96">
            <v>648135.31989580696</v>
          </cell>
          <cell r="K96">
            <v>714937.08593677403</v>
          </cell>
          <cell r="L96">
            <v>727296.39076400001</v>
          </cell>
          <cell r="M96">
            <v>734913.66174419306</v>
          </cell>
          <cell r="N96">
            <v>735557.01890399982</v>
          </cell>
          <cell r="O96">
            <v>742072.15096193505</v>
          </cell>
          <cell r="P96">
            <v>631644</v>
          </cell>
          <cell r="Q96">
            <v>604142.779661017</v>
          </cell>
          <cell r="R96">
            <v>586214.17777777778</v>
          </cell>
          <cell r="S96">
            <v>587251.6333333333</v>
          </cell>
          <cell r="T96">
            <v>594910.33035158948</v>
          </cell>
          <cell r="U96">
            <v>602676.4228712155</v>
          </cell>
          <cell r="V96">
            <v>609323.71441726421</v>
          </cell>
          <cell r="W96">
            <v>622797.02518724278</v>
          </cell>
          <cell r="X96">
            <v>634280.47195391939</v>
          </cell>
          <cell r="Y96">
            <v>644542.40907069074</v>
          </cell>
          <cell r="Z96">
            <v>652717.37402577826</v>
          </cell>
          <cell r="AA96">
            <v>660306.40987515042</v>
          </cell>
        </row>
        <row r="97">
          <cell r="A97" t="str">
            <v>Dtp09</v>
          </cell>
          <cell r="B97" t="str">
            <v>Fundusze grupy BZWBK  ave</v>
          </cell>
          <cell r="C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1374</v>
          </cell>
          <cell r="D99">
            <v>1317</v>
          </cell>
          <cell r="E99">
            <v>1078.7470000000001</v>
          </cell>
          <cell r="F99">
            <v>1147.03305</v>
          </cell>
          <cell r="G99">
            <v>1199.1578199999999</v>
          </cell>
          <cell r="H99">
            <v>1325.681</v>
          </cell>
          <cell r="I99">
            <v>1327.82602</v>
          </cell>
          <cell r="J99">
            <v>1380.62103</v>
          </cell>
          <cell r="K99">
            <v>1549.61383</v>
          </cell>
          <cell r="L99">
            <v>1527.39786</v>
          </cell>
          <cell r="M99">
            <v>1622.6372200000001</v>
          </cell>
          <cell r="N99">
            <v>1558.6723099999999</v>
          </cell>
          <cell r="O99">
            <v>1614.3565599999999</v>
          </cell>
          <cell r="P99">
            <v>1317</v>
          </cell>
          <cell r="Q99">
            <v>2395.7470000000003</v>
          </cell>
          <cell r="R99">
            <v>3542.7800500000003</v>
          </cell>
          <cell r="S99">
            <v>4741.9378699999997</v>
          </cell>
          <cell r="T99">
            <v>6067.6188700000002</v>
          </cell>
          <cell r="U99">
            <v>7395.4448900000007</v>
          </cell>
          <cell r="V99">
            <v>8776.0659200000009</v>
          </cell>
          <cell r="W99">
            <v>10325.679750000001</v>
          </cell>
          <cell r="X99">
            <v>11853.07761</v>
          </cell>
          <cell r="Y99">
            <v>13475.714830000001</v>
          </cell>
          <cell r="Z99">
            <v>15034.387140000001</v>
          </cell>
          <cell r="AA99">
            <v>16648.743699999999</v>
          </cell>
        </row>
        <row r="100">
          <cell r="A100" t="str">
            <v>Dtp12</v>
          </cell>
          <cell r="B100" t="str">
            <v>Opłata dystrybucyjna TFI</v>
          </cell>
          <cell r="C100">
            <v>2</v>
          </cell>
          <cell r="D100">
            <v>2.3330000000000002</v>
          </cell>
          <cell r="E100">
            <v>2.306</v>
          </cell>
          <cell r="F100">
            <v>2.5062199999999999</v>
          </cell>
          <cell r="G100">
            <v>13.543150000000001</v>
          </cell>
          <cell r="H100">
            <v>23.92379</v>
          </cell>
          <cell r="I100">
            <v>30.47465</v>
          </cell>
          <cell r="J100">
            <v>20.369</v>
          </cell>
          <cell r="K100">
            <v>63.055039999999998</v>
          </cell>
          <cell r="L100">
            <v>27.694040000000001</v>
          </cell>
          <cell r="M100">
            <v>23.661750000000001</v>
          </cell>
          <cell r="N100">
            <v>4.33371</v>
          </cell>
          <cell r="O100">
            <v>19.346340000000001</v>
          </cell>
          <cell r="P100">
            <v>2.3330000000000002</v>
          </cell>
          <cell r="Q100">
            <v>4.6390000000000002</v>
          </cell>
          <cell r="R100">
            <v>7.1452200000000001</v>
          </cell>
          <cell r="S100">
            <v>20.688369999999999</v>
          </cell>
          <cell r="T100">
            <v>44.612160000000003</v>
          </cell>
          <cell r="U100">
            <v>75.08681</v>
          </cell>
          <cell r="V100">
            <v>95.45581</v>
          </cell>
          <cell r="W100">
            <v>158.51085</v>
          </cell>
          <cell r="X100">
            <v>186.20489000000001</v>
          </cell>
          <cell r="Y100">
            <v>209.86664000000002</v>
          </cell>
          <cell r="Z100">
            <v>214.20035000000001</v>
          </cell>
          <cell r="AA100">
            <v>233.54669000000001</v>
          </cell>
        </row>
        <row r="101">
          <cell r="A101" t="str">
            <v>Dtp121</v>
          </cell>
        </row>
        <row r="102">
          <cell r="A102" t="str">
            <v>Dtp13</v>
          </cell>
          <cell r="B102" t="str">
            <v>Opłata umorzeniowa</v>
          </cell>
          <cell r="C102">
            <v>223</v>
          </cell>
          <cell r="D102">
            <v>240.124</v>
          </cell>
          <cell r="E102">
            <v>123.625</v>
          </cell>
          <cell r="F102">
            <v>69.360990000000001</v>
          </cell>
          <cell r="G102">
            <v>31.863430000000001</v>
          </cell>
          <cell r="H102">
            <v>23.145350000000001</v>
          </cell>
          <cell r="I102">
            <v>21.190460000000002</v>
          </cell>
          <cell r="J102">
            <v>29.136050000000001</v>
          </cell>
          <cell r="K102">
            <v>39.456400000000002</v>
          </cell>
          <cell r="L102">
            <v>47.622810000000001</v>
          </cell>
          <cell r="M102">
            <v>47.492289999999997</v>
          </cell>
          <cell r="N102">
            <v>56.868450000000003</v>
          </cell>
          <cell r="O102">
            <v>51.808630000000001</v>
          </cell>
          <cell r="P102">
            <v>240.124</v>
          </cell>
          <cell r="Q102">
            <v>363.74900000000002</v>
          </cell>
          <cell r="R102">
            <v>433.10999000000004</v>
          </cell>
          <cell r="S102">
            <v>464.97342000000003</v>
          </cell>
          <cell r="T102">
            <v>488.11877000000004</v>
          </cell>
          <cell r="U102">
            <v>509.30923000000007</v>
          </cell>
          <cell r="V102">
            <v>538.44528000000003</v>
          </cell>
          <cell r="W102">
            <v>577.90168000000006</v>
          </cell>
          <cell r="X102">
            <v>625.52449000000001</v>
          </cell>
          <cell r="Y102">
            <v>673.01678000000004</v>
          </cell>
          <cell r="Z102">
            <v>729.88523000000009</v>
          </cell>
          <cell r="AA102">
            <v>781.69386000000009</v>
          </cell>
        </row>
        <row r="103">
          <cell r="A103" t="str">
            <v>Dtp131</v>
          </cell>
          <cell r="B103" t="str">
            <v>Opłata dodatnowa</v>
          </cell>
          <cell r="C103">
            <v>2</v>
          </cell>
          <cell r="D103">
            <v>1</v>
          </cell>
          <cell r="E103">
            <v>1.39</v>
          </cell>
          <cell r="F103">
            <v>1.59</v>
          </cell>
          <cell r="G103">
            <v>2.4950000000000001</v>
          </cell>
          <cell r="H103">
            <v>2.4649999999999999</v>
          </cell>
          <cell r="I103">
            <v>2.81</v>
          </cell>
          <cell r="J103">
            <v>2.5449999999999999</v>
          </cell>
          <cell r="K103">
            <v>3.34</v>
          </cell>
          <cell r="L103">
            <v>3.24</v>
          </cell>
          <cell r="M103">
            <v>2.06</v>
          </cell>
          <cell r="N103">
            <v>2.3050000000000002</v>
          </cell>
          <cell r="O103">
            <v>1.6950000000000001</v>
          </cell>
          <cell r="P103">
            <v>1</v>
          </cell>
          <cell r="Q103">
            <v>2.3899999999999997</v>
          </cell>
          <cell r="R103">
            <v>3.9799999999999995</v>
          </cell>
          <cell r="S103">
            <v>6.4749999999999996</v>
          </cell>
          <cell r="T103">
            <v>8.94</v>
          </cell>
          <cell r="U103">
            <v>11.75</v>
          </cell>
          <cell r="V103">
            <v>14.295</v>
          </cell>
          <cell r="W103">
            <v>17.634999999999998</v>
          </cell>
          <cell r="X103">
            <v>20.875</v>
          </cell>
          <cell r="Y103">
            <v>22.934999999999999</v>
          </cell>
          <cell r="Z103">
            <v>25.24</v>
          </cell>
          <cell r="AA103">
            <v>26.934999999999999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1601</v>
          </cell>
          <cell r="D105">
            <v>1560.4570000000001</v>
          </cell>
          <cell r="E105">
            <v>1206.0680000000002</v>
          </cell>
          <cell r="F105">
            <v>1220.4902599999998</v>
          </cell>
          <cell r="G105">
            <v>1247.0593999999999</v>
          </cell>
          <cell r="H105">
            <v>1375.21514</v>
          </cell>
          <cell r="I105">
            <v>1382.3011300000001</v>
          </cell>
          <cell r="J105">
            <v>1432.6710800000001</v>
          </cell>
          <cell r="K105">
            <v>1655.4652699999999</v>
          </cell>
          <cell r="L105">
            <v>1605.9547100000002</v>
          </cell>
          <cell r="M105">
            <v>1695.8512599999999</v>
          </cell>
          <cell r="N105">
            <v>1622.17947</v>
          </cell>
          <cell r="O105">
            <v>1687.2065299999999</v>
          </cell>
          <cell r="P105">
            <v>1560.4570000000001</v>
          </cell>
          <cell r="Q105">
            <v>2766.5250000000001</v>
          </cell>
          <cell r="R105">
            <v>3987.0152600000001</v>
          </cell>
          <cell r="S105">
            <v>5234.0746600000002</v>
          </cell>
          <cell r="T105">
            <v>6609.2897999999996</v>
          </cell>
          <cell r="U105">
            <v>7991.5909300000003</v>
          </cell>
          <cell r="V105">
            <v>9424.2620100000004</v>
          </cell>
          <cell r="W105">
            <v>11079.727280000003</v>
          </cell>
          <cell r="X105">
            <v>12685.681990000001</v>
          </cell>
          <cell r="Y105">
            <v>14381.53325</v>
          </cell>
          <cell r="Z105">
            <v>16003.71272</v>
          </cell>
          <cell r="AA105">
            <v>17690.919249999999</v>
          </cell>
        </row>
        <row r="106">
          <cell r="A106" t="str">
            <v>Dtp16</v>
          </cell>
          <cell r="B106" t="str">
            <v>Zarządzanie aktywami funduszy</v>
          </cell>
          <cell r="C106">
            <v>-113</v>
          </cell>
          <cell r="D106">
            <v>-125.39</v>
          </cell>
          <cell r="E106">
            <v>-94.914000000000001</v>
          </cell>
          <cell r="F106">
            <v>-93.693569999999994</v>
          </cell>
          <cell r="G106">
            <v>-96.736760000000004</v>
          </cell>
          <cell r="H106">
            <v>-105.76545</v>
          </cell>
          <cell r="I106">
            <v>-81.257450000000006</v>
          </cell>
          <cell r="J106">
            <v>-109.75302000000001</v>
          </cell>
          <cell r="K106">
            <v>-121.00367</v>
          </cell>
          <cell r="L106">
            <v>-119.55072</v>
          </cell>
          <cell r="M106">
            <v>-124.90038</v>
          </cell>
          <cell r="N106">
            <v>-120.64293000000001</v>
          </cell>
          <cell r="O106">
            <v>-125.8826</v>
          </cell>
          <cell r="P106">
            <v>-125.39</v>
          </cell>
          <cell r="Q106">
            <v>-220.304</v>
          </cell>
          <cell r="R106">
            <v>-313.99757</v>
          </cell>
          <cell r="S106">
            <v>-410.73433</v>
          </cell>
          <cell r="T106">
            <v>-516.49977999999999</v>
          </cell>
          <cell r="U106">
            <v>-597.75722999999994</v>
          </cell>
          <cell r="V106">
            <v>-707.51024999999993</v>
          </cell>
          <cell r="W106">
            <v>-828.51391999999987</v>
          </cell>
          <cell r="X106">
            <v>-948.06463999999983</v>
          </cell>
          <cell r="Y106">
            <v>-1072.9650199999999</v>
          </cell>
          <cell r="Z106">
            <v>-1193.6079499999998</v>
          </cell>
          <cell r="AA106">
            <v>-1319.4905499999998</v>
          </cell>
        </row>
        <row r="107">
          <cell r="A107" t="str">
            <v>Dtp17</v>
          </cell>
          <cell r="B107" t="str">
            <v>Usługi rachunkowości ASSET</v>
          </cell>
          <cell r="C107">
            <v>0</v>
          </cell>
          <cell r="D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Dtp21</v>
          </cell>
          <cell r="B111" t="str">
            <v>Inne koszty w Grupie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Dtp22</v>
          </cell>
          <cell r="B112" t="str">
            <v>Koszty w grupie BZWBK</v>
          </cell>
          <cell r="C112">
            <v>-113</v>
          </cell>
          <cell r="D112">
            <v>-125.39</v>
          </cell>
          <cell r="E112">
            <v>-94.914000000000001</v>
          </cell>
          <cell r="F112">
            <v>-93.693569999999994</v>
          </cell>
          <cell r="G112">
            <v>-96.736760000000004</v>
          </cell>
          <cell r="H112">
            <v>-105.76545</v>
          </cell>
          <cell r="I112">
            <v>-81.257450000000006</v>
          </cell>
          <cell r="J112">
            <v>-109.75302000000001</v>
          </cell>
          <cell r="K112">
            <v>-121.00367</v>
          </cell>
          <cell r="L112">
            <v>-119.55072</v>
          </cell>
          <cell r="M112">
            <v>-124.90038</v>
          </cell>
          <cell r="N112">
            <v>-120.64293000000001</v>
          </cell>
          <cell r="O112">
            <v>-125.8826</v>
          </cell>
          <cell r="P112">
            <v>-125.39</v>
          </cell>
          <cell r="Q112">
            <v>-220.304</v>
          </cell>
          <cell r="R112">
            <v>-313.99757</v>
          </cell>
          <cell r="S112">
            <v>-410.73433</v>
          </cell>
          <cell r="T112">
            <v>-516.49977999999999</v>
          </cell>
          <cell r="U112">
            <v>-597.75722999999994</v>
          </cell>
          <cell r="V112">
            <v>-707.51024999999993</v>
          </cell>
          <cell r="W112">
            <v>-828.51391999999987</v>
          </cell>
          <cell r="X112">
            <v>-948.06463999999983</v>
          </cell>
          <cell r="Y112">
            <v>-1072.9650199999999</v>
          </cell>
          <cell r="Z112">
            <v>-1193.6079499999998</v>
          </cell>
          <cell r="AA112">
            <v>-1319.4905499999998</v>
          </cell>
        </row>
        <row r="113">
          <cell r="A113" t="str">
            <v>Dtp23</v>
          </cell>
          <cell r="B113" t="str">
            <v>Inni dystrybutorzy ( w tym świadczenia dod.)</v>
          </cell>
          <cell r="C113">
            <v>-1116</v>
          </cell>
          <cell r="D113">
            <v>-1093</v>
          </cell>
          <cell r="E113">
            <v>-791.149</v>
          </cell>
          <cell r="F113">
            <v>-804.54962</v>
          </cell>
          <cell r="G113">
            <v>-810.75111000000004</v>
          </cell>
          <cell r="H113">
            <v>-907.73708999999997</v>
          </cell>
          <cell r="I113">
            <v>-918.93551000000002</v>
          </cell>
          <cell r="J113">
            <v>-953.74764000000005</v>
          </cell>
          <cell r="K113">
            <v>-1135.94838</v>
          </cell>
          <cell r="L113">
            <v>-1094.98099</v>
          </cell>
          <cell r="M113">
            <v>-1161.80143</v>
          </cell>
          <cell r="N113">
            <v>-1105.79126</v>
          </cell>
          <cell r="O113">
            <v>634.22271999999998</v>
          </cell>
          <cell r="P113">
            <v>-1093</v>
          </cell>
          <cell r="Q113">
            <v>-1884.1489999999999</v>
          </cell>
          <cell r="R113">
            <v>-2688.6986200000001</v>
          </cell>
          <cell r="S113">
            <v>-3499.4497300000003</v>
          </cell>
          <cell r="T113">
            <v>-4407.1868199999999</v>
          </cell>
          <cell r="U113">
            <v>-5326.1223300000001</v>
          </cell>
          <cell r="V113">
            <v>-6279.8699699999997</v>
          </cell>
          <cell r="W113">
            <v>-7415.8183499999996</v>
          </cell>
          <cell r="X113">
            <v>-8510.7993399999996</v>
          </cell>
          <cell r="Y113">
            <v>-9672.6007699999991</v>
          </cell>
          <cell r="Z113">
            <v>-10778.392029999999</v>
          </cell>
          <cell r="AA113">
            <v>-10144.169309999999</v>
          </cell>
        </row>
        <row r="114">
          <cell r="A114" t="str">
            <v>Dtp231</v>
          </cell>
          <cell r="B114" t="str">
            <v>Agent transferowy</v>
          </cell>
          <cell r="C114">
            <v>-156</v>
          </cell>
          <cell r="D114">
            <v>-110</v>
          </cell>
          <cell r="E114">
            <v>-125.47499999999999</v>
          </cell>
          <cell r="F114">
            <v>-113.12596000000001</v>
          </cell>
          <cell r="G114">
            <v>-113.87596000000001</v>
          </cell>
          <cell r="H114">
            <v>-118.55297</v>
          </cell>
          <cell r="I114">
            <v>-96.047780000000003</v>
          </cell>
          <cell r="J114">
            <v>-104.14236</v>
          </cell>
          <cell r="K114">
            <v>-104.02777</v>
          </cell>
          <cell r="L114">
            <v>-113.01608</v>
          </cell>
          <cell r="M114">
            <v>-106.75568</v>
          </cell>
          <cell r="N114">
            <v>-107.09577</v>
          </cell>
          <cell r="O114">
            <v>-108.81401</v>
          </cell>
          <cell r="P114">
            <v>-110</v>
          </cell>
          <cell r="Q114">
            <v>-235.47499999999999</v>
          </cell>
          <cell r="R114">
            <v>-348.60095999999999</v>
          </cell>
          <cell r="S114">
            <v>-462.47692000000001</v>
          </cell>
          <cell r="T114">
            <v>-581.02989000000002</v>
          </cell>
          <cell r="U114">
            <v>-677.07767000000001</v>
          </cell>
          <cell r="V114">
            <v>-781.22002999999995</v>
          </cell>
          <cell r="W114">
            <v>-885.24779999999998</v>
          </cell>
          <cell r="X114">
            <v>-998.26387999999997</v>
          </cell>
          <cell r="Y114">
            <v>-1105.01956</v>
          </cell>
          <cell r="Z114">
            <v>-1212.1153299999999</v>
          </cell>
          <cell r="AA114">
            <v>-1320.9293399999999</v>
          </cell>
        </row>
        <row r="115">
          <cell r="A115" t="str">
            <v>Dtp24</v>
          </cell>
          <cell r="B115" t="str">
            <v>Usługi zewnętrzne</v>
          </cell>
          <cell r="C115">
            <v>-81</v>
          </cell>
          <cell r="D115">
            <v>-51.58</v>
          </cell>
          <cell r="E115">
            <v>-45.203000000000003</v>
          </cell>
          <cell r="F115">
            <v>-42.875709999999998</v>
          </cell>
          <cell r="G115">
            <v>-50.788519999999998</v>
          </cell>
          <cell r="H115">
            <v>-45.20373</v>
          </cell>
          <cell r="I115">
            <v>1.1558200000000001</v>
          </cell>
          <cell r="J115">
            <v>-68.363370000000003</v>
          </cell>
          <cell r="K115">
            <v>-45.363399999999999</v>
          </cell>
          <cell r="L115">
            <v>-45.68965</v>
          </cell>
          <cell r="M115">
            <v>-45.027970000000003</v>
          </cell>
          <cell r="N115">
            <v>-63.913460000000001</v>
          </cell>
          <cell r="O115">
            <v>-49.449300000000001</v>
          </cell>
          <cell r="P115">
            <v>-51.58</v>
          </cell>
          <cell r="Q115">
            <v>-96.783000000000001</v>
          </cell>
          <cell r="R115">
            <v>-139.65870999999999</v>
          </cell>
          <cell r="S115">
            <v>-190.44722999999999</v>
          </cell>
          <cell r="T115">
            <v>-235.65096</v>
          </cell>
          <cell r="U115">
            <v>-234.49513999999999</v>
          </cell>
          <cell r="V115">
            <v>-302.85851000000002</v>
          </cell>
          <cell r="W115">
            <v>-348.22191000000004</v>
          </cell>
          <cell r="X115">
            <v>-393.91156000000001</v>
          </cell>
          <cell r="Y115">
            <v>-438.93952999999999</v>
          </cell>
          <cell r="Z115">
            <v>-502.85298999999998</v>
          </cell>
          <cell r="AA115">
            <v>-552.30228999999997</v>
          </cell>
        </row>
        <row r="116">
          <cell r="A116" t="str">
            <v>Dtp25</v>
          </cell>
          <cell r="B116" t="str">
            <v>Koszty obowiązkowe</v>
          </cell>
          <cell r="C116">
            <v>-7</v>
          </cell>
          <cell r="D116">
            <v>-6</v>
          </cell>
          <cell r="E116">
            <v>-8.7840000000000007</v>
          </cell>
          <cell r="F116">
            <v>-6.1</v>
          </cell>
          <cell r="G116">
            <v>-8.3933599999999995</v>
          </cell>
          <cell r="H116">
            <v>-13.20059</v>
          </cell>
          <cell r="I116">
            <v>-6.4967699999999997</v>
          </cell>
          <cell r="J116">
            <v>-26.457190000000001</v>
          </cell>
          <cell r="K116">
            <v>-27.606159999999999</v>
          </cell>
          <cell r="L116">
            <v>-8.2125000000000004</v>
          </cell>
          <cell r="M116">
            <v>-9.0141299999999998</v>
          </cell>
          <cell r="N116">
            <v>-8.2125000000000004</v>
          </cell>
          <cell r="O116">
            <v>-8.2125000000000004</v>
          </cell>
          <cell r="P116">
            <v>-6</v>
          </cell>
          <cell r="Q116">
            <v>-14.784000000000001</v>
          </cell>
          <cell r="R116">
            <v>-20.884</v>
          </cell>
          <cell r="S116">
            <v>-29.277360000000002</v>
          </cell>
          <cell r="T116">
            <v>-42.47795</v>
          </cell>
          <cell r="U116">
            <v>-48.974719999999998</v>
          </cell>
          <cell r="V116">
            <v>-75.431910000000002</v>
          </cell>
          <cell r="W116">
            <v>-103.03807</v>
          </cell>
          <cell r="X116">
            <v>-111.25057000000001</v>
          </cell>
          <cell r="Y116">
            <v>-120.2647</v>
          </cell>
          <cell r="Z116">
            <v>-128.47720000000001</v>
          </cell>
          <cell r="AA116">
            <v>-136.68970000000002</v>
          </cell>
        </row>
        <row r="117">
          <cell r="A117" t="str">
            <v>Dtp26</v>
          </cell>
          <cell r="B117" t="str">
            <v>Koszty poza Grupą BZWBK</v>
          </cell>
          <cell r="C117">
            <v>-1360</v>
          </cell>
          <cell r="D117">
            <v>-1260.58</v>
          </cell>
          <cell r="E117">
            <v>-970.61099999999999</v>
          </cell>
          <cell r="F117">
            <v>-966.65129000000002</v>
          </cell>
          <cell r="G117">
            <v>-983.80894999999998</v>
          </cell>
          <cell r="H117">
            <v>-1084.6943799999999</v>
          </cell>
          <cell r="I117">
            <v>-1020.32424</v>
          </cell>
          <cell r="J117">
            <v>-1152.7105600000002</v>
          </cell>
          <cell r="K117">
            <v>-1312.94571</v>
          </cell>
          <cell r="L117">
            <v>-1261.8992200000002</v>
          </cell>
          <cell r="M117">
            <v>-1322.5992100000001</v>
          </cell>
          <cell r="N117">
            <v>-1285.0129899999999</v>
          </cell>
          <cell r="O117">
            <v>467.74690999999996</v>
          </cell>
          <cell r="P117">
            <v>-1260.58</v>
          </cell>
          <cell r="Q117">
            <v>-2231.1909999999998</v>
          </cell>
          <cell r="R117">
            <v>-3197.84229</v>
          </cell>
          <cell r="S117">
            <v>-4181.6512400000001</v>
          </cell>
          <cell r="T117">
            <v>-5266.3456200000001</v>
          </cell>
          <cell r="U117">
            <v>-6286.66986</v>
          </cell>
          <cell r="V117">
            <v>-7439.3804200000004</v>
          </cell>
          <cell r="W117">
            <v>-8752.3261299999995</v>
          </cell>
          <cell r="X117">
            <v>-10014.225350000001</v>
          </cell>
          <cell r="Y117">
            <v>-11336.824559999999</v>
          </cell>
          <cell r="Z117">
            <v>-12621.837549999998</v>
          </cell>
          <cell r="AA117">
            <v>-12154.09064</v>
          </cell>
        </row>
        <row r="118">
          <cell r="A118" t="str">
            <v>Dtp27</v>
          </cell>
          <cell r="B118" t="str">
            <v>Dochody netto Grupy</v>
          </cell>
          <cell r="C118">
            <v>241</v>
          </cell>
          <cell r="D118">
            <v>299.87700000000018</v>
          </cell>
          <cell r="E118">
            <v>235.45700000000022</v>
          </cell>
          <cell r="F118">
            <v>253.83896999999979</v>
          </cell>
          <cell r="G118">
            <v>263.25044999999989</v>
          </cell>
          <cell r="H118">
            <v>290.52076000000011</v>
          </cell>
          <cell r="I118">
            <v>361.97689000000003</v>
          </cell>
          <cell r="J118">
            <v>279.96051999999986</v>
          </cell>
          <cell r="K118">
            <v>342.51955999999996</v>
          </cell>
          <cell r="L118">
            <v>344.05548999999996</v>
          </cell>
          <cell r="M118">
            <v>373.25204999999983</v>
          </cell>
          <cell r="N118">
            <v>337.16648000000009</v>
          </cell>
          <cell r="O118">
            <v>2154.9534399999998</v>
          </cell>
          <cell r="P118">
            <v>299.87700000000018</v>
          </cell>
          <cell r="Q118">
            <v>535.33400000000029</v>
          </cell>
          <cell r="R118">
            <v>789.17297000000008</v>
          </cell>
          <cell r="S118">
            <v>1052.4234200000001</v>
          </cell>
          <cell r="T118">
            <v>1342.9441799999995</v>
          </cell>
          <cell r="U118">
            <v>1704.9210700000003</v>
          </cell>
          <cell r="V118">
            <v>1984.88159</v>
          </cell>
          <cell r="W118">
            <v>2327.4011500000033</v>
          </cell>
          <cell r="X118">
            <v>2671.4566400000003</v>
          </cell>
          <cell r="Y118">
            <v>3044.7086900000013</v>
          </cell>
          <cell r="Z118">
            <v>3381.8751700000012</v>
          </cell>
          <cell r="AA118">
            <v>5536.8286099999987</v>
          </cell>
        </row>
        <row r="119">
          <cell r="A119" t="str">
            <v>Dtp28</v>
          </cell>
          <cell r="B119" t="str">
            <v>Dochody netto TFI</v>
          </cell>
          <cell r="C119">
            <v>128</v>
          </cell>
          <cell r="D119">
            <v>174.48700000000008</v>
          </cell>
          <cell r="E119">
            <v>140.54300000000023</v>
          </cell>
          <cell r="F119">
            <v>160.14539999999988</v>
          </cell>
          <cell r="G119">
            <v>166.51368999999988</v>
          </cell>
          <cell r="H119">
            <v>184.75531000000001</v>
          </cell>
          <cell r="I119">
            <v>280.71943999999996</v>
          </cell>
          <cell r="J119">
            <v>170.20749999999975</v>
          </cell>
          <cell r="K119">
            <v>221.5158899999999</v>
          </cell>
          <cell r="L119">
            <v>224.50477000000001</v>
          </cell>
          <cell r="M119">
            <v>248.35166999999979</v>
          </cell>
          <cell r="N119">
            <v>216.52355000000011</v>
          </cell>
          <cell r="O119">
            <v>2029.0708399999999</v>
          </cell>
          <cell r="P119">
            <v>174.48700000000008</v>
          </cell>
          <cell r="Q119">
            <v>315.0300000000002</v>
          </cell>
          <cell r="R119">
            <v>475.17540000000008</v>
          </cell>
          <cell r="S119">
            <v>641.68908999999985</v>
          </cell>
          <cell r="T119">
            <v>826.4443999999994</v>
          </cell>
          <cell r="U119">
            <v>1107.1638400000002</v>
          </cell>
          <cell r="V119">
            <v>1277.3713400000006</v>
          </cell>
          <cell r="W119">
            <v>1498.8872300000039</v>
          </cell>
          <cell r="X119">
            <v>1723.3919999999998</v>
          </cell>
          <cell r="Y119">
            <v>1971.7436700000017</v>
          </cell>
          <cell r="Z119">
            <v>2188.2672200000015</v>
          </cell>
          <cell r="AA119">
            <v>4217.3380599999982</v>
          </cell>
        </row>
        <row r="120">
          <cell r="A120" t="str">
            <v>Dtp29</v>
          </cell>
          <cell r="B120" t="str">
            <v>Marża - Przychód</v>
          </cell>
          <cell r="C120">
            <v>2.8481474107768485E-2</v>
          </cell>
          <cell r="D120">
            <v>2.9087781633222964E-2</v>
          </cell>
          <cell r="E120">
            <v>2.7404732230789632E-2</v>
          </cell>
          <cell r="F120">
            <v>2.6028793290178608E-2</v>
          </cell>
          <cell r="G120">
            <v>2.5700340863151091E-2</v>
          </cell>
          <cell r="H120">
            <v>2.5925659044314917E-2</v>
          </cell>
          <cell r="I120">
            <v>2.6205818781809862E-2</v>
          </cell>
          <cell r="J120">
            <v>2.6026272707694021E-2</v>
          </cell>
          <cell r="K120">
            <v>2.7263613659197796E-2</v>
          </cell>
          <cell r="L120">
            <v>2.6865409874794181E-2</v>
          </cell>
          <cell r="M120">
            <v>2.7169560186331508E-2</v>
          </cell>
          <cell r="N120">
            <v>2.6832069272356276E-2</v>
          </cell>
          <cell r="O120">
            <v>2.6770302880348342E-2</v>
          </cell>
          <cell r="P120">
            <v>2.9087781633222964E-2</v>
          </cell>
          <cell r="Q120">
            <v>2.8329301239374775E-2</v>
          </cell>
          <cell r="R120">
            <v>2.7583027672707264E-2</v>
          </cell>
          <cell r="S120">
            <v>2.7109861463986851E-2</v>
          </cell>
          <cell r="T120">
            <v>2.6854631775322078E-2</v>
          </cell>
          <cell r="U120">
            <v>2.6740118837659851E-2</v>
          </cell>
          <cell r="V120">
            <v>2.662908686642582E-2</v>
          </cell>
          <cell r="W120">
            <v>2.6722010606511332E-2</v>
          </cell>
          <cell r="X120">
            <v>2.6740079669617518E-2</v>
          </cell>
          <cell r="Y120">
            <v>2.6790015974168566E-2</v>
          </cell>
          <cell r="Z120">
            <v>2.6794272605345889E-2</v>
          </cell>
          <cell r="AA120">
            <v>2.67919847292486E-2</v>
          </cell>
        </row>
        <row r="121">
          <cell r="A121" t="str">
            <v>Dtp30</v>
          </cell>
          <cell r="B121" t="str">
            <v>Marża z tyt. Zarządzania</v>
          </cell>
          <cell r="C121">
            <v>2.444318889698557E-2</v>
          </cell>
          <cell r="D121">
            <v>2.4549608487100021E-2</v>
          </cell>
          <cell r="E121">
            <v>2.4511696421567957E-2</v>
          </cell>
          <cell r="F121">
            <v>2.4462207634047901E-2</v>
          </cell>
          <cell r="G121">
            <v>2.4713148966852085E-2</v>
          </cell>
          <cell r="H121">
            <v>2.4991837718952425E-2</v>
          </cell>
          <cell r="I121">
            <v>2.5173073579048466E-2</v>
          </cell>
          <cell r="J121">
            <v>2.5080718061788059E-2</v>
          </cell>
          <cell r="K121">
            <v>2.5520361887187051E-2</v>
          </cell>
          <cell r="L121">
            <v>2.5551261997160242E-2</v>
          </cell>
          <cell r="M121">
            <v>2.5996583927632686E-2</v>
          </cell>
          <cell r="N121">
            <v>2.5781613051004508E-2</v>
          </cell>
          <cell r="O121">
            <v>2.5614418448272155E-2</v>
          </cell>
          <cell r="P121">
            <v>2.4549608487100021E-2</v>
          </cell>
          <cell r="Q121">
            <v>2.453252309533744E-2</v>
          </cell>
          <cell r="R121">
            <v>2.4509713102393599E-2</v>
          </cell>
          <cell r="S121">
            <v>2.4560841615226956E-2</v>
          </cell>
          <cell r="T121">
            <v>2.4653733674508547E-2</v>
          </cell>
          <cell r="U121">
            <v>2.4745395121965323E-2</v>
          </cell>
          <cell r="V121">
            <v>2.4797551413700478E-2</v>
          </cell>
          <cell r="W121">
            <v>2.4903403921954587E-2</v>
          </cell>
          <cell r="X121">
            <v>2.498503745178304E-2</v>
          </cell>
          <cell r="Y121">
            <v>2.5102651385174122E-2</v>
          </cell>
          <cell r="Z121">
            <v>2.5171375825813153E-2</v>
          </cell>
          <cell r="AA121">
            <v>2.5213663612848946E-2</v>
          </cell>
        </row>
        <row r="122">
          <cell r="A122" t="str">
            <v>Dtp31</v>
          </cell>
          <cell r="B122" t="str">
            <v>Marża z tyt. dystrybucji</v>
          </cell>
          <cell r="C122">
            <v>2.1208907741251328E-3</v>
          </cell>
          <cell r="D122">
            <v>2.7674970344009494E-3</v>
          </cell>
          <cell r="E122">
            <v>3.2616690240452619E-3</v>
          </cell>
          <cell r="F122">
            <v>2.5495625635808747E-3</v>
          </cell>
          <cell r="G122">
            <v>3.6376980929358049E-3</v>
          </cell>
          <cell r="H122">
            <v>4.9685960539979229E-3</v>
          </cell>
          <cell r="I122">
            <v>4.5107534043812908E-3</v>
          </cell>
          <cell r="J122">
            <v>4.6303705387588084E-3</v>
          </cell>
          <cell r="K122">
            <v>4.6319723793432745E-3</v>
          </cell>
          <cell r="L122">
            <v>3.307145927871985E-3</v>
          </cell>
          <cell r="M122">
            <v>3.2192857142857145E-3</v>
          </cell>
          <cell r="N122">
            <v>8.4708952306489444E-4</v>
          </cell>
          <cell r="O122">
            <v>3.0625835048282415E-3</v>
          </cell>
          <cell r="P122">
            <v>2.7674970344009494E-3</v>
          </cell>
          <cell r="Q122">
            <v>2.992903225806452E-3</v>
          </cell>
          <cell r="R122">
            <v>2.8208527437820767E-3</v>
          </cell>
          <cell r="S122">
            <v>3.3069645140664959E-3</v>
          </cell>
          <cell r="T122">
            <v>4.0296414054737609E-3</v>
          </cell>
          <cell r="U122">
            <v>4.2119711673304534E-3</v>
          </cell>
          <cell r="V122">
            <v>4.2947813371726805E-3</v>
          </cell>
          <cell r="W122">
            <v>4.422859175758252E-3</v>
          </cell>
          <cell r="X122">
            <v>4.2115416280279561E-3</v>
          </cell>
          <cell r="Y122">
            <v>4.0701014293194736E-3</v>
          </cell>
          <cell r="Z122">
            <v>3.7791836482647897E-3</v>
          </cell>
          <cell r="AA122">
            <v>3.7073257032192524E-3</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A"/>
      <sheetName val="AOE"/>
      <sheetName val="AN"/>
      <sheetName val="FAZ"/>
      <sheetName val="ASE"/>
      <sheetName val="LSW"/>
      <sheetName val="AN2"/>
      <sheetName val="ANE"/>
      <sheetName val="AE"/>
      <sheetName val="ASWEZ"/>
      <sheetName val="AVIP"/>
      <sheetName val="Nowy Akcji"/>
      <sheetName val="NEW1"/>
      <sheetName val="AGI"/>
      <sheetName val="NEW2"/>
      <sheetName val="AEZ"/>
      <sheetName val="FAP"/>
      <sheetName val="APA"/>
      <sheetName val="AOD"/>
      <sheetName val="FS"/>
      <sheetName val="SIWE"/>
      <sheetName val="RPK"/>
      <sheetName val="Podział_F"/>
      <sheetName val="Podz dla AA"/>
      <sheetName val="OPIS ZMIAN 2007"/>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D3">
            <v>-605425</v>
          </cell>
          <cell r="E3">
            <v>-575120</v>
          </cell>
          <cell r="F3">
            <v>226810</v>
          </cell>
          <cell r="G3">
            <v>733304</v>
          </cell>
          <cell r="H3">
            <v>366403</v>
          </cell>
          <cell r="I3">
            <v>214823</v>
          </cell>
          <cell r="J3">
            <v>578237</v>
          </cell>
          <cell r="K3">
            <v>877351</v>
          </cell>
          <cell r="L3">
            <v>110825</v>
          </cell>
          <cell r="R3">
            <v>-698417</v>
          </cell>
          <cell r="S3">
            <v>-667602</v>
          </cell>
          <cell r="T3">
            <v>-629362</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10217621.11717</v>
          </cell>
          <cell r="D5">
            <v>10497565.11717</v>
          </cell>
          <cell r="E5">
            <v>10608235.987170001</v>
          </cell>
          <cell r="F5">
            <v>10390290.334150003</v>
          </cell>
          <cell r="G5">
            <v>10563776.364943447</v>
          </cell>
          <cell r="H5">
            <v>10698332.74674106</v>
          </cell>
          <cell r="I5">
            <v>10838117.96343804</v>
          </cell>
          <cell r="J5">
            <v>10991041.967231389</v>
          </cell>
          <cell r="K5">
            <v>11164115.826104637</v>
          </cell>
          <cell r="L5">
            <v>11396305.701525409</v>
          </cell>
          <cell r="M5">
            <v>11633081.908170387</v>
          </cell>
          <cell r="N5">
            <v>11922354.558462584</v>
          </cell>
          <cell r="O5">
            <v>12211292.98031095</v>
          </cell>
          <cell r="P5">
            <v>10497565.11717</v>
          </cell>
          <cell r="Q5">
            <v>10497565.11717</v>
          </cell>
          <cell r="R5">
            <v>10497565.11717</v>
          </cell>
          <cell r="S5">
            <v>10497565.11717</v>
          </cell>
          <cell r="T5">
            <v>10497565.11717</v>
          </cell>
          <cell r="U5">
            <v>10497565.11717</v>
          </cell>
          <cell r="V5">
            <v>10497565.11717</v>
          </cell>
          <cell r="W5">
            <v>10497565.11717</v>
          </cell>
          <cell r="X5">
            <v>10497565.11717</v>
          </cell>
          <cell r="Y5">
            <v>10497565.11717</v>
          </cell>
          <cell r="Z5">
            <v>10497565.11717</v>
          </cell>
          <cell r="AA5">
            <v>10497565.11717</v>
          </cell>
        </row>
        <row r="6">
          <cell r="A6" t="str">
            <v>Bud02</v>
          </cell>
          <cell r="B6" t="str">
            <v>Sprzedaż całkowita</v>
          </cell>
          <cell r="C6">
            <v>131735</v>
          </cell>
          <cell r="D6">
            <v>159898</v>
          </cell>
          <cell r="E6">
            <v>184398.75024999998</v>
          </cell>
          <cell r="F6">
            <v>410411.9444444445</v>
          </cell>
          <cell r="G6">
            <v>214640.27777777781</v>
          </cell>
          <cell r="H6">
            <v>219428.61111111112</v>
          </cell>
          <cell r="I6">
            <v>230186.94444444412</v>
          </cell>
          <cell r="J6">
            <v>229216.94444444447</v>
          </cell>
          <cell r="K6">
            <v>239243.61111111112</v>
          </cell>
          <cell r="L6">
            <v>234073.61111111115</v>
          </cell>
          <cell r="M6">
            <v>242548.61111111115</v>
          </cell>
          <cell r="N6">
            <v>248275.27777777784</v>
          </cell>
          <cell r="O6">
            <v>257891.9444444445</v>
          </cell>
          <cell r="P6">
            <v>159898</v>
          </cell>
          <cell r="Q6">
            <v>344296.75024999998</v>
          </cell>
          <cell r="R6">
            <v>754708.69469444454</v>
          </cell>
          <cell r="S6">
            <v>969348.97247222229</v>
          </cell>
          <cell r="T6">
            <v>1188777.5835833335</v>
          </cell>
          <cell r="U6">
            <v>1418964.5280277773</v>
          </cell>
          <cell r="V6">
            <v>1648181.4724722221</v>
          </cell>
          <cell r="W6">
            <v>1887425.0835833333</v>
          </cell>
          <cell r="X6">
            <v>2121498.6946944441</v>
          </cell>
          <cell r="Y6">
            <v>2364047.3058055555</v>
          </cell>
          <cell r="Z6">
            <v>2612322.5835833335</v>
          </cell>
          <cell r="AA6">
            <v>2870214.5280277776</v>
          </cell>
        </row>
        <row r="7">
          <cell r="A7" t="str">
            <v>Bud03</v>
          </cell>
          <cell r="B7" t="str">
            <v>Konwersja(+/-)</v>
          </cell>
          <cell r="C7">
            <v>-358</v>
          </cell>
          <cell r="D7">
            <v>-969</v>
          </cell>
          <cell r="E7">
            <v>-714.15419999999472</v>
          </cell>
          <cell r="F7">
            <v>-576</v>
          </cell>
          <cell r="G7">
            <v>-627</v>
          </cell>
          <cell r="H7">
            <v>-342</v>
          </cell>
          <cell r="I7">
            <v>-832</v>
          </cell>
          <cell r="J7">
            <v>-132</v>
          </cell>
          <cell r="K7">
            <v>-592</v>
          </cell>
          <cell r="L7">
            <v>-980</v>
          </cell>
          <cell r="M7">
            <v>-202</v>
          </cell>
          <cell r="N7">
            <v>-299</v>
          </cell>
          <cell r="O7">
            <v>-132</v>
          </cell>
          <cell r="P7">
            <v>-969</v>
          </cell>
          <cell r="Q7">
            <v>-1683.1541999999909</v>
          </cell>
          <cell r="R7">
            <v>-2259.1541999999827</v>
          </cell>
          <cell r="S7">
            <v>-2886.1541999999827</v>
          </cell>
          <cell r="T7">
            <v>-3228.1541999999827</v>
          </cell>
          <cell r="U7">
            <v>-4060.1541999999827</v>
          </cell>
          <cell r="V7">
            <v>-4192.1541999999827</v>
          </cell>
          <cell r="W7">
            <v>-4784.1541999999827</v>
          </cell>
          <cell r="X7">
            <v>-5764.1541999999536</v>
          </cell>
          <cell r="Y7">
            <v>-5966.1541999999536</v>
          </cell>
          <cell r="Z7">
            <v>-6265.1541999999536</v>
          </cell>
          <cell r="AA7">
            <v>-6397.1541999999536</v>
          </cell>
        </row>
        <row r="8">
          <cell r="A8" t="str">
            <v>Bud04</v>
          </cell>
          <cell r="B8" t="str">
            <v>Umorzenia</v>
          </cell>
          <cell r="C8">
            <v>145170</v>
          </cell>
          <cell r="D8">
            <v>149046</v>
          </cell>
          <cell r="E8">
            <v>167347.73466999998</v>
          </cell>
          <cell r="F8">
            <v>150012.59161213308</v>
          </cell>
          <cell r="G8">
            <v>149672.98635787755</v>
          </cell>
          <cell r="H8">
            <v>151481.74061779637</v>
          </cell>
          <cell r="I8">
            <v>153746.50330855307</v>
          </cell>
          <cell r="J8">
            <v>156197.49810224463</v>
          </cell>
          <cell r="K8">
            <v>158593.76564733993</v>
          </cell>
          <cell r="L8">
            <v>162333.06432134047</v>
          </cell>
          <cell r="M8">
            <v>166085.07970445757</v>
          </cell>
          <cell r="N8">
            <v>170306.67156810267</v>
          </cell>
          <cell r="O8">
            <v>174943.69329479572</v>
          </cell>
          <cell r="P8">
            <v>149046</v>
          </cell>
          <cell r="Q8">
            <v>316393.73467000003</v>
          </cell>
          <cell r="R8">
            <v>466406.326282133</v>
          </cell>
          <cell r="S8">
            <v>616079.31264001061</v>
          </cell>
          <cell r="T8">
            <v>767561.05325780716</v>
          </cell>
          <cell r="U8">
            <v>921307.55656636006</v>
          </cell>
          <cell r="V8">
            <v>1077505.0546686049</v>
          </cell>
          <cell r="W8">
            <v>1236098.8203159447</v>
          </cell>
          <cell r="X8">
            <v>1398431.884637285</v>
          </cell>
          <cell r="Y8">
            <v>1564516.9643417425</v>
          </cell>
          <cell r="Z8">
            <v>1734823.6359098454</v>
          </cell>
          <cell r="AA8">
            <v>1909767.3292046413</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293737</v>
          </cell>
          <cell r="D10">
            <v>100787.87000000001</v>
          </cell>
          <cell r="E10">
            <v>-234282.51440000106</v>
          </cell>
          <cell r="F10">
            <v>-86337.322038866449</v>
          </cell>
          <cell r="G10">
            <v>70216.090377712375</v>
          </cell>
          <cell r="H10">
            <v>72180.346203665773</v>
          </cell>
          <cell r="I10">
            <v>77315.562657455783</v>
          </cell>
          <cell r="J10">
            <v>100186.41253105106</v>
          </cell>
          <cell r="K10">
            <v>152132.02995699976</v>
          </cell>
          <cell r="L10">
            <v>166015.65985520877</v>
          </cell>
          <cell r="M10">
            <v>213011.1188855416</v>
          </cell>
          <cell r="N10">
            <v>211268.81563869116</v>
          </cell>
          <cell r="O10">
            <v>303362.47158549225</v>
          </cell>
          <cell r="P10">
            <v>100787.87000000001</v>
          </cell>
          <cell r="Q10">
            <v>-133494.64440000107</v>
          </cell>
          <cell r="R10">
            <v>-219831.9664388675</v>
          </cell>
          <cell r="S10">
            <v>-149615.87606115514</v>
          </cell>
          <cell r="T10">
            <v>-77435.529857489382</v>
          </cell>
          <cell r="U10">
            <v>-119.96720003361042</v>
          </cell>
          <cell r="V10">
            <v>100066.44533101743</v>
          </cell>
          <cell r="W10">
            <v>252198.47528801722</v>
          </cell>
          <cell r="X10">
            <v>418214.13514322601</v>
          </cell>
          <cell r="Y10">
            <v>631225.2540287677</v>
          </cell>
          <cell r="Z10">
            <v>842494.06966745877</v>
          </cell>
          <cell r="AA10">
            <v>1145856.5412529509</v>
          </cell>
        </row>
        <row r="11">
          <cell r="A11" t="str">
            <v>Bud07</v>
          </cell>
          <cell r="B11" t="str">
            <v>Bilans zamknięcia</v>
          </cell>
          <cell r="C11">
            <v>10497565.11717</v>
          </cell>
          <cell r="D11">
            <v>10608235.987170001</v>
          </cell>
          <cell r="E11">
            <v>10390290.334150003</v>
          </cell>
          <cell r="F11">
            <v>10563776.364943447</v>
          </cell>
          <cell r="G11">
            <v>10698332.74674106</v>
          </cell>
          <cell r="H11">
            <v>10838117.96343804</v>
          </cell>
          <cell r="I11">
            <v>10991041.967231389</v>
          </cell>
          <cell r="J11">
            <v>11164115.826104637</v>
          </cell>
          <cell r="K11">
            <v>11396305.701525409</v>
          </cell>
          <cell r="L11">
            <v>11633081.908170387</v>
          </cell>
          <cell r="M11">
            <v>11922354.558462584</v>
          </cell>
          <cell r="N11">
            <v>12211292.98031095</v>
          </cell>
          <cell r="O11">
            <v>12597471.703046095</v>
          </cell>
          <cell r="P11">
            <v>10608235.987170001</v>
          </cell>
          <cell r="Q11">
            <v>10390290.334150003</v>
          </cell>
          <cell r="R11">
            <v>10563776.364943447</v>
          </cell>
          <cell r="S11">
            <v>10698332.746741056</v>
          </cell>
          <cell r="T11">
            <v>10838117.963438036</v>
          </cell>
          <cell r="U11">
            <v>10991041.967231387</v>
          </cell>
          <cell r="V11">
            <v>11164115.826104635</v>
          </cell>
          <cell r="W11">
            <v>11396305.701525407</v>
          </cell>
          <cell r="X11">
            <v>11633081.908170385</v>
          </cell>
          <cell r="Y11">
            <v>11922354.558462581</v>
          </cell>
          <cell r="Z11">
            <v>12211292.980310947</v>
          </cell>
          <cell r="AA11">
            <v>12597471.703046091</v>
          </cell>
        </row>
        <row r="12">
          <cell r="A12" t="str">
            <v>Bud08</v>
          </cell>
          <cell r="B12" t="str">
            <v>Średnia wartość funduszu</v>
          </cell>
          <cell r="C12">
            <v>10449697.280971941</v>
          </cell>
          <cell r="D12">
            <v>10679022.978527743</v>
          </cell>
          <cell r="E12">
            <v>10420193.472029645</v>
          </cell>
          <cell r="F12">
            <v>10477033.349546723</v>
          </cell>
          <cell r="G12">
            <v>10631054.555842252</v>
          </cell>
          <cell r="H12">
            <v>10768225.355089547</v>
          </cell>
          <cell r="I12">
            <v>10914579.965334715</v>
          </cell>
          <cell r="J12">
            <v>11077578.896668009</v>
          </cell>
          <cell r="K12">
            <v>11280210.763815023</v>
          </cell>
          <cell r="L12">
            <v>11514693.804847896</v>
          </cell>
          <cell r="M12">
            <v>11777718.233316483</v>
          </cell>
          <cell r="N12">
            <v>12066823.769386763</v>
          </cell>
          <cell r="O12">
            <v>12404382.341678519</v>
          </cell>
          <cell r="P12">
            <v>10679022.978527743</v>
          </cell>
          <cell r="Q12">
            <v>10556188.636460852</v>
          </cell>
          <cell r="R12">
            <v>10528924.037634868</v>
          </cell>
          <cell r="S12">
            <v>10554456.667186717</v>
          </cell>
          <cell r="T12">
            <v>10598342.954107165</v>
          </cell>
          <cell r="U12">
            <v>10650757.928343775</v>
          </cell>
          <cell r="V12">
            <v>10713170.428428924</v>
          </cell>
          <cell r="W12">
            <v>10785508.907428795</v>
          </cell>
          <cell r="X12">
            <v>10865639.115936389</v>
          </cell>
          <cell r="Y12">
            <v>10958647.183827123</v>
          </cell>
          <cell r="Z12">
            <v>11058184.002889367</v>
          </cell>
          <cell r="AA12">
            <v>11172518.656320773</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25696.58439</v>
          </cell>
          <cell r="D15">
            <v>26358.034489999998</v>
          </cell>
          <cell r="E15">
            <v>23025.147979999998</v>
          </cell>
          <cell r="F15">
            <v>25049.062717168428</v>
          </cell>
          <cell r="G15">
            <v>24283.666576979766</v>
          </cell>
          <cell r="H15">
            <v>25324.539189990101</v>
          </cell>
          <cell r="I15">
            <v>24799.103488450055</v>
          </cell>
          <cell r="J15">
            <v>25880.620321234703</v>
          </cell>
          <cell r="K15">
            <v>26290.619433522566</v>
          </cell>
          <cell r="L15">
            <v>25923.18952633705</v>
          </cell>
          <cell r="M15">
            <v>27490.615166536765</v>
          </cell>
          <cell r="N15">
            <v>27229.854651974023</v>
          </cell>
          <cell r="O15">
            <v>28923.938118847233</v>
          </cell>
          <cell r="P15">
            <v>26358.034489999998</v>
          </cell>
          <cell r="Q15">
            <v>49383.182469999992</v>
          </cell>
          <cell r="R15">
            <v>74432.245187168432</v>
          </cell>
          <cell r="S15">
            <v>98715.911764148201</v>
          </cell>
          <cell r="T15">
            <v>124040.4509541383</v>
          </cell>
          <cell r="U15">
            <v>148839.55444258836</v>
          </cell>
          <cell r="V15">
            <v>174720.17476382304</v>
          </cell>
          <cell r="W15">
            <v>201010.79419734559</v>
          </cell>
          <cell r="X15">
            <v>226933.9837236827</v>
          </cell>
          <cell r="Y15">
            <v>254424.59889021947</v>
          </cell>
          <cell r="Z15">
            <v>281654.45354219346</v>
          </cell>
          <cell r="AA15">
            <v>310578.39166104072</v>
          </cell>
        </row>
        <row r="16">
          <cell r="A16" t="str">
            <v>Bud12</v>
          </cell>
          <cell r="B16" t="str">
            <v>Opłata dystrybucyjna TFI</v>
          </cell>
          <cell r="C16">
            <v>383.54183000000012</v>
          </cell>
          <cell r="D16">
            <v>708.952</v>
          </cell>
          <cell r="E16">
            <v>568.89753000000007</v>
          </cell>
          <cell r="F16">
            <v>719.64706166620829</v>
          </cell>
          <cell r="G16">
            <v>735.69375343827551</v>
          </cell>
          <cell r="H16">
            <v>752.86960293431298</v>
          </cell>
          <cell r="I16">
            <v>815.73332742583807</v>
          </cell>
          <cell r="J16">
            <v>807.03134523810968</v>
          </cell>
          <cell r="K16">
            <v>848.73002221243212</v>
          </cell>
          <cell r="L16">
            <v>804.70663043516652</v>
          </cell>
          <cell r="M16">
            <v>833.45127564254176</v>
          </cell>
          <cell r="N16">
            <v>851.08318723209118</v>
          </cell>
          <cell r="O16">
            <v>886.5994619767597</v>
          </cell>
          <cell r="P16">
            <v>708.952</v>
          </cell>
          <cell r="Q16">
            <v>1277.8495300000004</v>
          </cell>
          <cell r="R16">
            <v>1997.4965916662081</v>
          </cell>
          <cell r="S16">
            <v>2733.1903451044836</v>
          </cell>
          <cell r="T16">
            <v>3486.0599480387968</v>
          </cell>
          <cell r="U16">
            <v>4301.7932754646354</v>
          </cell>
          <cell r="V16">
            <v>5108.8246207027451</v>
          </cell>
          <cell r="W16">
            <v>5957.5546429151773</v>
          </cell>
          <cell r="X16">
            <v>6762.2612733503438</v>
          </cell>
          <cell r="Y16">
            <v>7595.7125489928858</v>
          </cell>
          <cell r="Z16">
            <v>8446.7957362249763</v>
          </cell>
          <cell r="AA16">
            <v>9333.395198201737</v>
          </cell>
        </row>
        <row r="17">
          <cell r="A17" t="str">
            <v>Bud13</v>
          </cell>
          <cell r="B17" t="str">
            <v>Opłata umorzeniowa</v>
          </cell>
          <cell r="C17">
            <v>117.39516</v>
          </cell>
          <cell r="D17">
            <v>132.72492</v>
          </cell>
          <cell r="E17">
            <v>145.74757</v>
          </cell>
          <cell r="F17">
            <v>154.54368104825082</v>
          </cell>
          <cell r="G17">
            <v>153.34932965315014</v>
          </cell>
          <cell r="H17">
            <v>158.33459981235001</v>
          </cell>
          <cell r="I17">
            <v>160.70263488003559</v>
          </cell>
          <cell r="J17">
            <v>164.81130192106201</v>
          </cell>
          <cell r="K17">
            <v>165.86962282063712</v>
          </cell>
          <cell r="L17">
            <v>167.5652138543764</v>
          </cell>
          <cell r="M17">
            <v>172.47078036990331</v>
          </cell>
          <cell r="N17">
            <v>177.35599434198187</v>
          </cell>
          <cell r="O17">
            <v>182.76132111176835</v>
          </cell>
          <cell r="P17">
            <v>132.72492</v>
          </cell>
          <cell r="Q17">
            <v>278.47248999999999</v>
          </cell>
          <cell r="R17">
            <v>433.01617104825084</v>
          </cell>
          <cell r="S17">
            <v>586.36550070140095</v>
          </cell>
          <cell r="T17">
            <v>744.70010051375107</v>
          </cell>
          <cell r="U17">
            <v>905.40273539378666</v>
          </cell>
          <cell r="V17">
            <v>1070.2140373148486</v>
          </cell>
          <cell r="W17">
            <v>1236.0836601354856</v>
          </cell>
          <cell r="X17">
            <v>1403.6488739898623</v>
          </cell>
          <cell r="Y17">
            <v>1576.1196543597655</v>
          </cell>
          <cell r="Z17">
            <v>1753.4756487017471</v>
          </cell>
          <cell r="AA17">
            <v>1936.2369698135158</v>
          </cell>
        </row>
        <row r="18">
          <cell r="A18" t="str">
            <v>Bud131</v>
          </cell>
          <cell r="B18" t="str">
            <v>Opłata dodatkowa</v>
          </cell>
          <cell r="C18">
            <v>56.546589999999995</v>
          </cell>
          <cell r="D18">
            <v>64.746639999999999</v>
          </cell>
          <cell r="E18">
            <v>133.90209999999999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64.746639999999999</v>
          </cell>
          <cell r="Q18">
            <v>198.64874000000003</v>
          </cell>
          <cell r="R18">
            <v>438.03376557668025</v>
          </cell>
          <cell r="S18">
            <v>661.57693557501648</v>
          </cell>
          <cell r="T18">
            <v>893.02722277012674</v>
          </cell>
          <cell r="U18">
            <v>1106.6470304330203</v>
          </cell>
          <cell r="V18">
            <v>1324.4083567677326</v>
          </cell>
          <cell r="W18">
            <v>1501.0517976095341</v>
          </cell>
          <cell r="X18">
            <v>1749.1478716900574</v>
          </cell>
          <cell r="Y18">
            <v>1863.6818358591931</v>
          </cell>
          <cell r="Z18">
            <v>2108.5413797625683</v>
          </cell>
          <cell r="AA18">
            <v>2211.2479930239483</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26254.06797</v>
          </cell>
          <cell r="D20">
            <v>27264.458050000001</v>
          </cell>
          <cell r="E20">
            <v>23873.695179999995</v>
          </cell>
          <cell r="F20">
            <v>26162.638485459567</v>
          </cell>
          <cell r="G20">
            <v>25396.252830069523</v>
          </cell>
          <cell r="H20">
            <v>26467.193679931876</v>
          </cell>
          <cell r="I20">
            <v>25989.159258418822</v>
          </cell>
          <cell r="J20">
            <v>27070.224294728585</v>
          </cell>
          <cell r="K20">
            <v>27481.862519397437</v>
          </cell>
          <cell r="L20">
            <v>27143.557444707116</v>
          </cell>
          <cell r="M20">
            <v>28611.071186718345</v>
          </cell>
          <cell r="N20">
            <v>28503.153377451472</v>
          </cell>
          <cell r="O20">
            <v>30096.005515197139</v>
          </cell>
          <cell r="P20">
            <v>27264.458050000001</v>
          </cell>
          <cell r="Q20">
            <v>51138.153229999989</v>
          </cell>
          <cell r="R20">
            <v>77300.791715459563</v>
          </cell>
          <cell r="S20">
            <v>102697.0445455291</v>
          </cell>
          <cell r="T20">
            <v>129164.23822546097</v>
          </cell>
          <cell r="U20">
            <v>155153.39748387982</v>
          </cell>
          <cell r="V20">
            <v>182223.62177860836</v>
          </cell>
          <cell r="W20">
            <v>209705.48429800579</v>
          </cell>
          <cell r="X20">
            <v>236849.04174271293</v>
          </cell>
          <cell r="Y20">
            <v>265460.11292943131</v>
          </cell>
          <cell r="Z20">
            <v>293963.26630688278</v>
          </cell>
          <cell r="AA20">
            <v>324059.27182207996</v>
          </cell>
        </row>
        <row r="21">
          <cell r="A21" t="str">
            <v>Bud16</v>
          </cell>
          <cell r="B21" t="str">
            <v>Zarządzanie aktywami funduszy</v>
          </cell>
          <cell r="C21">
            <v>-2752.0706399999999</v>
          </cell>
          <cell r="D21">
            <v>-2834.3535799999995</v>
          </cell>
          <cell r="E21">
            <v>-2476.5307800000005</v>
          </cell>
          <cell r="F21">
            <v>-2833.4310089831915</v>
          </cell>
          <cell r="G21">
            <v>-2768.7195336848667</v>
          </cell>
          <cell r="H21">
            <v>-2894.3587615644128</v>
          </cell>
          <cell r="I21">
            <v>-2839.3906931410152</v>
          </cell>
          <cell r="J21">
            <v>-2976.2969118074702</v>
          </cell>
          <cell r="K21">
            <v>-3025.3159730024713</v>
          </cell>
          <cell r="L21">
            <v>-2989.3225351672259</v>
          </cell>
          <cell r="M21">
            <v>-3159.7090032951214</v>
          </cell>
          <cell r="N21">
            <v>-3134.5095230373272</v>
          </cell>
          <cell r="O21">
            <v>-3334.2513512525534</v>
          </cell>
          <cell r="P21">
            <v>-2834.3535799999995</v>
          </cell>
          <cell r="Q21">
            <v>-5310.8843599999991</v>
          </cell>
          <cell r="R21">
            <v>-8144.3153689831915</v>
          </cell>
          <cell r="S21">
            <v>-10913.034902668056</v>
          </cell>
          <cell r="T21">
            <v>-13772.334667681786</v>
          </cell>
          <cell r="U21">
            <v>-16646.784357373486</v>
          </cell>
          <cell r="V21">
            <v>-19623.081269180959</v>
          </cell>
          <cell r="W21">
            <v>-22648.397242183422</v>
          </cell>
          <cell r="X21">
            <v>-25637.719777350649</v>
          </cell>
          <cell r="Y21">
            <v>-28797.428780645765</v>
          </cell>
          <cell r="Z21">
            <v>-31931.938303683102</v>
          </cell>
          <cell r="AA21">
            <v>-35266.189654935653</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-8892.4994700000007</v>
          </cell>
          <cell r="D27">
            <v>-9392.8128499999966</v>
          </cell>
          <cell r="E27">
            <v>-8154.8608500000009</v>
          </cell>
          <cell r="F27">
            <v>-10679.667821403091</v>
          </cell>
          <cell r="G27">
            <v>-8871.4757984311273</v>
          </cell>
          <cell r="H27">
            <v>-9238.549489750174</v>
          </cell>
          <cell r="I27">
            <v>-9140.5903373879519</v>
          </cell>
          <cell r="J27">
            <v>-9571.0300072095306</v>
          </cell>
          <cell r="K27">
            <v>-9752.2860627610571</v>
          </cell>
          <cell r="L27">
            <v>-9742.7809011487116</v>
          </cell>
          <cell r="M27">
            <v>-10322.354647570568</v>
          </cell>
          <cell r="N27">
            <v>-10319.64996962622</v>
          </cell>
          <cell r="O27">
            <v>-11008.012458209578</v>
          </cell>
          <cell r="P27">
            <v>-9428.3102999999974</v>
          </cell>
          <cell r="Q27">
            <v>-17542.671150000002</v>
          </cell>
          <cell r="R27">
            <v>-28219.838971403089</v>
          </cell>
          <cell r="S27">
            <v>-37088.814769834222</v>
          </cell>
          <cell r="T27">
            <v>-46289.8027130337</v>
          </cell>
          <cell r="U27">
            <v>-55462.952046972343</v>
          </cell>
          <cell r="V27">
            <v>-65031.482054181884</v>
          </cell>
          <cell r="W27">
            <v>-74781.268116942942</v>
          </cell>
          <cell r="X27">
            <v>-84521.549018091639</v>
          </cell>
          <cell r="Y27">
            <v>-94841.403665662205</v>
          </cell>
          <cell r="Z27">
            <v>-105154.55363528844</v>
          </cell>
          <cell r="AA27">
            <v>-116194.068643498</v>
          </cell>
        </row>
        <row r="28">
          <cell r="A28" t="str">
            <v>Bud23</v>
          </cell>
          <cell r="B28" t="str">
            <v>Inni dystrybutorzy ( w tym świadczenia dod.)</v>
          </cell>
          <cell r="C28">
            <v>-2026.0060699999997</v>
          </cell>
          <cell r="D28">
            <v>-3846.1176299999997</v>
          </cell>
          <cell r="E28">
            <v>-3391.3324299999995</v>
          </cell>
          <cell r="F28">
            <v>-6225.2105675088033</v>
          </cell>
          <cell r="G28">
            <v>-3358.9884603058686</v>
          </cell>
          <cell r="H28">
            <v>-3443.7808584304485</v>
          </cell>
          <cell r="I28">
            <v>-3440.4036350426541</v>
          </cell>
          <cell r="J28">
            <v>-3489.2692386994227</v>
          </cell>
          <cell r="K28">
            <v>-3551.6958034531563</v>
          </cell>
          <cell r="L28">
            <v>-3573.8072074454385</v>
          </cell>
          <cell r="M28">
            <v>-3702.983282814947</v>
          </cell>
          <cell r="N28">
            <v>-3739.8445906720985</v>
          </cell>
          <cell r="O28">
            <v>-3897.2869985757775</v>
          </cell>
          <cell r="P28">
            <v>-3846.1176299999997</v>
          </cell>
          <cell r="Q28">
            <v>-7237.4500599999992</v>
          </cell>
          <cell r="R28">
            <v>-13462.660627508802</v>
          </cell>
          <cell r="S28">
            <v>-16821.649087814672</v>
          </cell>
          <cell r="T28">
            <v>-20265.429946245124</v>
          </cell>
          <cell r="U28">
            <v>-23705.83358128777</v>
          </cell>
          <cell r="V28">
            <v>-27195.102819987194</v>
          </cell>
          <cell r="W28">
            <v>-30746.798623440351</v>
          </cell>
          <cell r="X28">
            <v>-34320.60583088579</v>
          </cell>
          <cell r="Y28">
            <v>-38023.589113700735</v>
          </cell>
          <cell r="Z28">
            <v>-41763.433704372837</v>
          </cell>
          <cell r="AA28">
            <v>-45660.720702948609</v>
          </cell>
        </row>
        <row r="29">
          <cell r="A29" t="str">
            <v>Bud231</v>
          </cell>
          <cell r="B29" t="str">
            <v>Agent transferowy</v>
          </cell>
          <cell r="C29">
            <v>-931.89652000000001</v>
          </cell>
          <cell r="D29">
            <v>-1167.3864599999999</v>
          </cell>
          <cell r="E29">
            <v>-1218.7775100000001</v>
          </cell>
          <cell r="F29">
            <v>-138</v>
          </cell>
          <cell r="G29">
            <v>-139</v>
          </cell>
          <cell r="H29">
            <v>-140</v>
          </cell>
          <cell r="I29">
            <v>-141</v>
          </cell>
          <cell r="J29">
            <v>-141</v>
          </cell>
          <cell r="K29">
            <v>-143</v>
          </cell>
          <cell r="L29">
            <v>-145</v>
          </cell>
          <cell r="M29">
            <v>-146</v>
          </cell>
          <cell r="N29">
            <v>-148</v>
          </cell>
          <cell r="O29">
            <v>-151</v>
          </cell>
          <cell r="P29">
            <v>-1167.3864599999999</v>
          </cell>
          <cell r="Q29">
            <v>-2386.1639699999996</v>
          </cell>
          <cell r="R29">
            <v>-2524.1639699999996</v>
          </cell>
          <cell r="S29">
            <v>-2663.1639699999996</v>
          </cell>
          <cell r="T29">
            <v>-2803.1639699999996</v>
          </cell>
          <cell r="U29">
            <v>-2944.1639699999996</v>
          </cell>
          <cell r="V29">
            <v>-3085.1639699999996</v>
          </cell>
          <cell r="W29">
            <v>-3228.1639699999996</v>
          </cell>
          <cell r="X29">
            <v>-3373.1639699999996</v>
          </cell>
          <cell r="Y29">
            <v>-3519.1639699999996</v>
          </cell>
          <cell r="Z29">
            <v>-3667.1639699999996</v>
          </cell>
          <cell r="AA29">
            <v>-3818.1639699999996</v>
          </cell>
        </row>
        <row r="30">
          <cell r="A30" t="str">
            <v>Bud24</v>
          </cell>
          <cell r="B30" t="str">
            <v>Usługi zewnętrzne</v>
          </cell>
          <cell r="C30">
            <v>-605.84651000000008</v>
          </cell>
          <cell r="D30">
            <v>-500.16156999999993</v>
          </cell>
          <cell r="E30">
            <v>-487.14952000000005</v>
          </cell>
          <cell r="F30">
            <v>-528.45805352642947</v>
          </cell>
          <cell r="G30">
            <v>-570.35712513074327</v>
          </cell>
          <cell r="H30">
            <v>-524.41600381631304</v>
          </cell>
          <cell r="I30">
            <v>-534.68427406597948</v>
          </cell>
          <cell r="J30">
            <v>-589.42601491708888</v>
          </cell>
          <cell r="K30">
            <v>-544.51617933928571</v>
          </cell>
          <cell r="L30">
            <v>-551.24760977661504</v>
          </cell>
          <cell r="M30">
            <v>-564.67032724682213</v>
          </cell>
          <cell r="N30">
            <v>-575.85642414900815</v>
          </cell>
          <cell r="O30">
            <v>-585.3522230393894</v>
          </cell>
          <cell r="P30">
            <v>-500.16156999999993</v>
          </cell>
          <cell r="Q30">
            <v>-987.31108999999992</v>
          </cell>
          <cell r="R30">
            <v>-1515.7691435264294</v>
          </cell>
          <cell r="S30">
            <v>-2086.1262686571727</v>
          </cell>
          <cell r="T30">
            <v>-2610.5422724734863</v>
          </cell>
          <cell r="U30">
            <v>-3145.2265465394662</v>
          </cell>
          <cell r="V30">
            <v>-3734.6525614565544</v>
          </cell>
          <cell r="W30">
            <v>-4279.1687407958398</v>
          </cell>
          <cell r="X30">
            <v>-4830.4163505724546</v>
          </cell>
          <cell r="Y30">
            <v>-5395.0866778192767</v>
          </cell>
          <cell r="Z30">
            <v>-5970.9431019682843</v>
          </cell>
          <cell r="AA30">
            <v>-6556.2953250076744</v>
          </cell>
        </row>
        <row r="31">
          <cell r="A31" t="str">
            <v>Bud25</v>
          </cell>
          <cell r="B31" t="str">
            <v>Koszty obowiązkowe</v>
          </cell>
          <cell r="C31">
            <v>-33.451140000000002</v>
          </cell>
          <cell r="D31">
            <v>-47.323539999999994</v>
          </cell>
          <cell r="E31">
            <v>-40.491779999999999</v>
          </cell>
          <cell r="F31">
            <v>-254.1515</v>
          </cell>
          <cell r="G31">
            <v>-73.879999999999981</v>
          </cell>
          <cell r="H31">
            <v>-81.668080000000003</v>
          </cell>
          <cell r="I31">
            <v>-81.59999999999998</v>
          </cell>
          <cell r="J31">
            <v>-112.0939</v>
          </cell>
          <cell r="K31">
            <v>-122.42957999999999</v>
          </cell>
          <cell r="L31">
            <v>-114.07999999999998</v>
          </cell>
          <cell r="M31">
            <v>-132.41452000000001</v>
          </cell>
          <cell r="N31">
            <v>-90.58</v>
          </cell>
          <cell r="O31">
            <v>-64.38</v>
          </cell>
          <cell r="P31">
            <v>-47.323539999999994</v>
          </cell>
          <cell r="Q31">
            <v>-87.815320000000014</v>
          </cell>
          <cell r="R31">
            <v>-341.96682000000004</v>
          </cell>
          <cell r="S31">
            <v>-415.84681999999998</v>
          </cell>
          <cell r="T31">
            <v>-497.51490000000001</v>
          </cell>
          <cell r="U31">
            <v>-579.11490000000003</v>
          </cell>
          <cell r="V31">
            <v>-691.20880000000011</v>
          </cell>
          <cell r="W31">
            <v>-813.6383800000001</v>
          </cell>
          <cell r="X31">
            <v>-927.71838000000002</v>
          </cell>
          <cell r="Y31">
            <v>-1060.1329000000001</v>
          </cell>
          <cell r="Z31">
            <v>-1150.7129</v>
          </cell>
          <cell r="AA31">
            <v>-1215.0929000000001</v>
          </cell>
        </row>
        <row r="32">
          <cell r="A32" t="str">
            <v>Bud26</v>
          </cell>
          <cell r="B32" t="str">
            <v>Koszty poza Grupą BZWBK</v>
          </cell>
          <cell r="C32">
            <v>-3597.2002400000001</v>
          </cell>
          <cell r="D32">
            <v>-5560.9892</v>
          </cell>
          <cell r="E32">
            <v>-5137.7512399999996</v>
          </cell>
          <cell r="F32">
            <v>-7145.8201210352327</v>
          </cell>
          <cell r="G32">
            <v>-4142.2255854366122</v>
          </cell>
          <cell r="H32">
            <v>-4189.8649422467615</v>
          </cell>
          <cell r="I32">
            <v>-4197.6879091086339</v>
          </cell>
          <cell r="J32">
            <v>-4331.7891536165116</v>
          </cell>
          <cell r="K32">
            <v>-4361.6415627924416</v>
          </cell>
          <cell r="L32">
            <v>-4384.1348172220532</v>
          </cell>
          <cell r="M32">
            <v>-4546.0681300617689</v>
          </cell>
          <cell r="N32">
            <v>-4554.2810148211065</v>
          </cell>
          <cell r="O32">
            <v>-4698.0192216151672</v>
          </cell>
          <cell r="P32">
            <v>-5560.9892</v>
          </cell>
          <cell r="Q32">
            <v>-10698.740439999998</v>
          </cell>
          <cell r="R32">
            <v>-17844.560561035232</v>
          </cell>
          <cell r="S32">
            <v>-21986.786146471844</v>
          </cell>
          <cell r="T32">
            <v>-26176.651088718609</v>
          </cell>
          <cell r="U32">
            <v>-30374.338997827239</v>
          </cell>
          <cell r="V32">
            <v>-34706.128151443751</v>
          </cell>
          <cell r="W32">
            <v>-39067.769714236187</v>
          </cell>
          <cell r="X32">
            <v>-43451.904531458247</v>
          </cell>
          <cell r="Y32">
            <v>-47997.972661520012</v>
          </cell>
          <cell r="Z32">
            <v>-52552.253676341119</v>
          </cell>
          <cell r="AA32">
            <v>-57250.272897956289</v>
          </cell>
        </row>
        <row r="33">
          <cell r="A33" t="str">
            <v>Bud27</v>
          </cell>
          <cell r="B33" t="str">
            <v>Dochody netto Grupy</v>
          </cell>
          <cell r="C33">
            <v>22656.867730000002</v>
          </cell>
          <cell r="D33">
            <v>21703.468850000008</v>
          </cell>
          <cell r="E33">
            <v>18735.943939999997</v>
          </cell>
          <cell r="F33">
            <v>19016.818364424329</v>
          </cell>
          <cell r="G33">
            <v>21254.027244632915</v>
          </cell>
          <cell r="H33">
            <v>22277.328737685115</v>
          </cell>
          <cell r="I33">
            <v>21791.471349310181</v>
          </cell>
          <cell r="J33">
            <v>22738.43514111207</v>
          </cell>
          <cell r="K33">
            <v>23120.220956604997</v>
          </cell>
          <cell r="L33">
            <v>22759.422627485066</v>
          </cell>
          <cell r="M33">
            <v>24065.003056656577</v>
          </cell>
          <cell r="N33">
            <v>23948.872362630358</v>
          </cell>
          <cell r="O33">
            <v>25397.986293581973</v>
          </cell>
          <cell r="P33">
            <v>21703.468850000008</v>
          </cell>
          <cell r="Q33">
            <v>40439.412789999995</v>
          </cell>
          <cell r="R33">
            <v>59456.231154424335</v>
          </cell>
          <cell r="S33">
            <v>80710.258399057246</v>
          </cell>
          <cell r="T33">
            <v>102987.58713674238</v>
          </cell>
          <cell r="U33">
            <v>124779.05848605254</v>
          </cell>
          <cell r="V33">
            <v>147517.49362716463</v>
          </cell>
          <cell r="W33">
            <v>170637.71458376962</v>
          </cell>
          <cell r="X33">
            <v>193397.13721125468</v>
          </cell>
          <cell r="Y33">
            <v>217462.14026791131</v>
          </cell>
          <cell r="Z33">
            <v>241411.01263054163</v>
          </cell>
          <cell r="AA33">
            <v>266808.99892412359</v>
          </cell>
        </row>
        <row r="34">
          <cell r="A34" t="str">
            <v>Bud28</v>
          </cell>
          <cell r="B34" t="str">
            <v>Dochody netto TFI</v>
          </cell>
          <cell r="C34">
            <v>13764.368260000001</v>
          </cell>
          <cell r="D34">
            <v>12310.656000000001</v>
          </cell>
          <cell r="E34">
            <v>10581.08309</v>
          </cell>
          <cell r="F34">
            <v>8337.1505430212419</v>
          </cell>
          <cell r="G34">
            <v>12382.551446201791</v>
          </cell>
          <cell r="H34">
            <v>13038.78179793494</v>
          </cell>
          <cell r="I34">
            <v>12650.881011922231</v>
          </cell>
          <cell r="J34">
            <v>13167.405133902545</v>
          </cell>
          <cell r="K34">
            <v>13367.934893843938</v>
          </cell>
          <cell r="L34">
            <v>13016.641726336351</v>
          </cell>
          <cell r="M34">
            <v>13742.648409086009</v>
          </cell>
          <cell r="N34">
            <v>13629.222393004144</v>
          </cell>
          <cell r="O34">
            <v>14389.973835372395</v>
          </cell>
          <cell r="P34">
            <v>12275.15855</v>
          </cell>
          <cell r="Q34">
            <v>22896.741640000004</v>
          </cell>
          <cell r="R34">
            <v>31236.392183021246</v>
          </cell>
          <cell r="S34">
            <v>43621.443629223046</v>
          </cell>
          <cell r="T34">
            <v>56697.784423708647</v>
          </cell>
          <cell r="U34">
            <v>69316.10643908022</v>
          </cell>
          <cell r="V34">
            <v>82486.011572982752</v>
          </cell>
          <cell r="W34">
            <v>95856.446466826659</v>
          </cell>
          <cell r="X34">
            <v>108875.58819316303</v>
          </cell>
          <cell r="Y34">
            <v>122620.73660224908</v>
          </cell>
          <cell r="Z34">
            <v>136256.45899525323</v>
          </cell>
          <cell r="AA34">
            <v>150614.93028062567</v>
          </cell>
        </row>
        <row r="35">
          <cell r="A35" t="str">
            <v>Bud29</v>
          </cell>
          <cell r="B35" t="str">
            <v>Marża - Przychód</v>
          </cell>
          <cell r="C35">
            <v>2.9581763892258764E-2</v>
          </cell>
          <cell r="D35">
            <v>3.0060522083157595E-2</v>
          </cell>
          <cell r="E35">
            <v>2.9866112385156761E-2</v>
          </cell>
          <cell r="F35">
            <v>2.9401831509642866E-2</v>
          </cell>
          <cell r="G35">
            <v>2.9064637110346021E-2</v>
          </cell>
          <cell r="H35">
            <v>2.8939760340628031E-2</v>
          </cell>
          <cell r="I35">
            <v>2.8970554858580744E-2</v>
          </cell>
          <cell r="J35">
            <v>2.8772538044414632E-2</v>
          </cell>
          <cell r="K35">
            <v>2.868534774292774E-2</v>
          </cell>
          <cell r="L35">
            <v>2.8680451358439947E-2</v>
          </cell>
          <cell r="M35">
            <v>2.8602508831139132E-2</v>
          </cell>
          <cell r="N35">
            <v>2.8738993186601423E-2</v>
          </cell>
          <cell r="O35">
            <v>2.8567016414725116E-2</v>
          </cell>
          <cell r="P35">
            <v>3.0060522083157595E-2</v>
          </cell>
          <cell r="Q35">
            <v>2.9969448466032892E-2</v>
          </cell>
          <cell r="R35">
            <v>2.9774899521537099E-2</v>
          </cell>
          <cell r="S35">
            <v>2.9596045254556884E-2</v>
          </cell>
          <cell r="T35">
            <v>2.9459151594641294E-2</v>
          </cell>
          <cell r="U35">
            <v>2.9376162743154809E-2</v>
          </cell>
          <cell r="V35">
            <v>2.9284894503828453E-2</v>
          </cell>
          <cell r="W35">
            <v>2.9204900938526575E-2</v>
          </cell>
          <cell r="X35">
            <v>2.9143826502267347E-2</v>
          </cell>
          <cell r="Y35">
            <v>2.9084500575658229E-2</v>
          </cell>
          <cell r="Z35">
            <v>2.9050636339385816E-2</v>
          </cell>
          <cell r="AA35">
            <v>2.9005032955460381E-2</v>
          </cell>
        </row>
        <row r="36">
          <cell r="A36" t="str">
            <v>Bud30</v>
          </cell>
          <cell r="B36" t="str">
            <v>Marża z tyt. Zarządzania</v>
          </cell>
          <cell r="C36">
            <v>2.8953619421229912E-2</v>
          </cell>
          <cell r="D36">
            <v>2.9061141666642244E-2</v>
          </cell>
          <cell r="E36">
            <v>2.8804575582905022E-2</v>
          </cell>
          <cell r="F36">
            <v>2.8150384063670868E-2</v>
          </cell>
          <cell r="G36">
            <v>2.7791342348461857E-2</v>
          </cell>
          <cell r="H36">
            <v>2.7690359006623713E-2</v>
          </cell>
          <cell r="I36">
            <v>2.7643979588259811E-2</v>
          </cell>
          <cell r="J36">
            <v>2.7508125706619379E-2</v>
          </cell>
          <cell r="K36">
            <v>2.744193776150599E-2</v>
          </cell>
          <cell r="L36">
            <v>2.7390985053460892E-2</v>
          </cell>
          <cell r="M36">
            <v>2.7482388126709736E-2</v>
          </cell>
          <cell r="N36">
            <v>2.7455158976701217E-2</v>
          </cell>
          <cell r="O36">
            <v>2.7454494404660201E-2</v>
          </cell>
          <cell r="P36">
            <v>2.9061141666642244E-2</v>
          </cell>
          <cell r="Q36">
            <v>2.8940950125182375E-2</v>
          </cell>
          <cell r="R36">
            <v>2.8669986069070594E-2</v>
          </cell>
          <cell r="S36">
            <v>2.8448730972207573E-2</v>
          </cell>
          <cell r="T36">
            <v>2.8290543100228837E-2</v>
          </cell>
          <cell r="U36">
            <v>2.8180723366875708E-2</v>
          </cell>
          <cell r="V36">
            <v>2.8079026394643228E-2</v>
          </cell>
          <cell r="W36">
            <v>2.7994023865230196E-2</v>
          </cell>
          <cell r="X36">
            <v>2.7923797370883192E-2</v>
          </cell>
          <cell r="Y36">
            <v>2.7875420948273812E-2</v>
          </cell>
          <cell r="Z36">
            <v>2.7834229786659306E-2</v>
          </cell>
          <cell r="AA36">
            <v>2.7798422290871108E-2</v>
          </cell>
        </row>
        <row r="37">
          <cell r="A37" t="str">
            <v>Bud31</v>
          </cell>
          <cell r="B37" t="str">
            <v>Marża z tyt. dystrybucji</v>
          </cell>
          <cell r="C37">
            <v>2.9114649106160104E-3</v>
          </cell>
          <cell r="D37">
            <v>4.4337765325394938E-3</v>
          </cell>
          <cell r="E37">
            <v>3.0851485122795736E-3</v>
          </cell>
          <cell r="F37">
            <v>1.7534749448882658E-3</v>
          </cell>
          <cell r="G37">
            <v>3.4275661635136197E-3</v>
          </cell>
          <cell r="H37">
            <v>3.4310457470520363E-3</v>
          </cell>
          <cell r="I37">
            <v>3.5437862446743421E-3</v>
          </cell>
          <cell r="J37">
            <v>3.520818878351773E-3</v>
          </cell>
          <cell r="K37">
            <v>3.5475556411755514E-3</v>
          </cell>
          <cell r="L37">
            <v>3.4378357586545057E-3</v>
          </cell>
          <cell r="M37">
            <v>3.4362236577010906E-3</v>
          </cell>
          <cell r="N37">
            <v>3.4279820159696479E-3</v>
          </cell>
          <cell r="O37">
            <v>3.4378718726041963E-3</v>
          </cell>
          <cell r="P37">
            <v>4.4337765325394938E-3</v>
          </cell>
          <cell r="Q37">
            <v>3.7114771750593962E-3</v>
          </cell>
          <cell r="R37">
            <v>2.6467120436116419E-3</v>
          </cell>
          <cell r="S37">
            <v>2.819614424445894E-3</v>
          </cell>
          <cell r="T37">
            <v>2.9324744983252144E-3</v>
          </cell>
          <cell r="U37">
            <v>3.0316425749160269E-3</v>
          </cell>
          <cell r="V37">
            <v>3.0996736136341004E-3</v>
          </cell>
          <cell r="W37">
            <v>3.1564456225221826E-3</v>
          </cell>
          <cell r="X37">
            <v>3.187492544898455E-3</v>
          </cell>
          <cell r="Y37">
            <v>3.2130120790474733E-3</v>
          </cell>
          <cell r="Z37">
            <v>3.2334428333266837E-3</v>
          </cell>
          <cell r="AA37">
            <v>3.2518110082228008E-3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9487647.0795000009</v>
          </cell>
          <cell r="D5">
            <v>9754338.0795000009</v>
          </cell>
          <cell r="E5">
            <v>9857666.449500002</v>
          </cell>
          <cell r="F5">
            <v>9647836.8235600032</v>
          </cell>
          <cell r="G5">
            <v>9833440.3602012973</v>
          </cell>
          <cell r="H5">
            <v>9970404.0140380338</v>
          </cell>
          <cell r="I5">
            <v>10110409.397339534</v>
          </cell>
          <cell r="J5">
            <v>10263468.59401924</v>
          </cell>
          <cell r="K5">
            <v>10437249.727776494</v>
          </cell>
          <cell r="L5">
            <v>10664291.751341613</v>
          </cell>
          <cell r="M5">
            <v>10895394.311950985</v>
          </cell>
          <cell r="N5">
            <v>11176475.449223597</v>
          </cell>
          <cell r="O5">
            <v>11455056.200827964</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Bud02</v>
          </cell>
          <cell r="B6" t="str">
            <v>Sprzedaż całkowita</v>
          </cell>
          <cell r="C6">
            <v>125418</v>
          </cell>
          <cell r="D6">
            <v>152505</v>
          </cell>
          <cell r="E6">
            <v>179518.90005</v>
          </cell>
          <cell r="F6">
            <v>405851.9444444445</v>
          </cell>
          <cell r="G6">
            <v>211020.27777777781</v>
          </cell>
          <cell r="H6">
            <v>215628.61111111112</v>
          </cell>
          <cell r="I6">
            <v>226506.94444444412</v>
          </cell>
          <cell r="J6">
            <v>225956.94444444447</v>
          </cell>
          <cell r="K6">
            <v>235983.61111111112</v>
          </cell>
          <cell r="L6">
            <v>230813.61111111115</v>
          </cell>
          <cell r="M6">
            <v>238338.61111111115</v>
          </cell>
          <cell r="N6">
            <v>243405.27777777784</v>
          </cell>
          <cell r="O6">
            <v>252821.9444444445</v>
          </cell>
          <cell r="P6">
            <v>152505</v>
          </cell>
          <cell r="Q6">
            <v>332023.90005</v>
          </cell>
          <cell r="R6">
            <v>737875.84449444455</v>
          </cell>
          <cell r="S6">
            <v>948896.1222722223</v>
          </cell>
          <cell r="T6">
            <v>1164524.7333833335</v>
          </cell>
          <cell r="U6">
            <v>1391031.6778277773</v>
          </cell>
          <cell r="V6">
            <v>1616988.6222722221</v>
          </cell>
          <cell r="W6">
            <v>1852972.2333833333</v>
          </cell>
          <cell r="X6">
            <v>2083785.8444944441</v>
          </cell>
          <cell r="Y6">
            <v>2322124.4556055553</v>
          </cell>
          <cell r="Z6">
            <v>2565529.7333833333</v>
          </cell>
          <cell r="AA6">
            <v>2818351.6778277773</v>
          </cell>
        </row>
        <row r="7">
          <cell r="A7" t="str">
            <v>Bud03</v>
          </cell>
          <cell r="B7" t="str">
            <v>Konwersja(+/-)</v>
          </cell>
          <cell r="C7">
            <v>-357</v>
          </cell>
          <cell r="D7">
            <v>-967</v>
          </cell>
          <cell r="E7">
            <v>-711.61919999999122</v>
          </cell>
          <cell r="F7">
            <v>-574</v>
          </cell>
          <cell r="G7">
            <v>-625</v>
          </cell>
          <cell r="H7">
            <v>-340</v>
          </cell>
          <cell r="I7">
            <v>-830</v>
          </cell>
          <cell r="J7">
            <v>-130</v>
          </cell>
          <cell r="K7">
            <v>-590</v>
          </cell>
          <cell r="L7">
            <v>-978</v>
          </cell>
          <cell r="M7">
            <v>-200</v>
          </cell>
          <cell r="N7">
            <v>-297</v>
          </cell>
          <cell r="O7">
            <v>-130</v>
          </cell>
          <cell r="P7">
            <v>-967</v>
          </cell>
          <cell r="Q7">
            <v>-1678.6191999999874</v>
          </cell>
          <cell r="R7">
            <v>-2252.6191999999792</v>
          </cell>
          <cell r="S7">
            <v>-2877.6191999999792</v>
          </cell>
          <cell r="T7">
            <v>-3217.6191999999792</v>
          </cell>
          <cell r="U7">
            <v>-4047.6191999999792</v>
          </cell>
          <cell r="V7">
            <v>-4177.6191999999792</v>
          </cell>
          <cell r="W7">
            <v>-4767.6191999999792</v>
          </cell>
          <cell r="X7">
            <v>-5745.6191999999501</v>
          </cell>
          <cell r="Y7">
            <v>-5945.6191999999501</v>
          </cell>
          <cell r="Z7">
            <v>-6242.6191999999501</v>
          </cell>
          <cell r="AA7">
            <v>-6372.6191999999501</v>
          </cell>
        </row>
        <row r="8">
          <cell r="A8" t="str">
            <v>Bud04</v>
          </cell>
          <cell r="B8" t="str">
            <v>Umorzenia</v>
          </cell>
          <cell r="C8">
            <v>136020</v>
          </cell>
          <cell r="D8">
            <v>142292</v>
          </cell>
          <cell r="E8">
            <v>159647.69100999998</v>
          </cell>
          <cell r="F8">
            <v>141028.90413399407</v>
          </cell>
          <cell r="G8">
            <v>140835.92070049755</v>
          </cell>
          <cell r="H8">
            <v>142673.80295208975</v>
          </cell>
          <cell r="I8">
            <v>144941.22965876115</v>
          </cell>
          <cell r="J8">
            <v>147393.86028637763</v>
          </cell>
          <cell r="K8">
            <v>149798.68585756939</v>
          </cell>
          <cell r="L8">
            <v>153475.69552411654</v>
          </cell>
          <cell r="M8">
            <v>157159.05979020279</v>
          </cell>
          <cell r="N8">
            <v>161281.53434631092</v>
          </cell>
          <cell r="O8">
            <v>165793.2282630516</v>
          </cell>
          <cell r="P8">
            <v>142292</v>
          </cell>
          <cell r="Q8">
            <v>301939.69101000001</v>
          </cell>
          <cell r="R8">
            <v>442968.59514399403</v>
          </cell>
          <cell r="S8">
            <v>583804.51584449166</v>
          </cell>
          <cell r="T8">
            <v>726478.31879658159</v>
          </cell>
          <cell r="U8">
            <v>871419.54845534253</v>
          </cell>
          <cell r="V8">
            <v>1018813.4087417203</v>
          </cell>
          <cell r="W8">
            <v>1168612.0945992896</v>
          </cell>
          <cell r="X8">
            <v>1322087.7901234061</v>
          </cell>
          <cell r="Y8">
            <v>1479246.8499136087</v>
          </cell>
          <cell r="Z8">
            <v>1640528.3842599199</v>
          </cell>
          <cell r="AA8">
            <v>1806321.6125229716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277650</v>
          </cell>
          <cell r="D10">
            <v>94082.37000000001</v>
          </cell>
          <cell r="E10">
            <v>-228989.21578000105</v>
          </cell>
          <cell r="F10">
            <v>-78645.503669154044</v>
          </cell>
          <cell r="G10">
            <v>67404.296759455101</v>
          </cell>
          <cell r="H10">
            <v>67390.575142479865</v>
          </cell>
          <cell r="I10">
            <v>72323.481894020035</v>
          </cell>
          <cell r="J10">
            <v>95348.049599190272</v>
          </cell>
          <cell r="K10">
            <v>141447.09831157606</v>
          </cell>
          <cell r="L10">
            <v>154742.6450223783</v>
          </cell>
          <cell r="M10">
            <v>200101.58595170206</v>
          </cell>
          <cell r="N10">
            <v>196754.00817290047</v>
          </cell>
          <cell r="O10">
            <v>282823.08065473434</v>
          </cell>
          <cell r="P10">
            <v>94082.37000000001</v>
          </cell>
          <cell r="Q10">
            <v>-134906.84578000105</v>
          </cell>
          <cell r="R10">
            <v>-213552.3494491551</v>
          </cell>
          <cell r="S10">
            <v>-146148.05268970001</v>
          </cell>
          <cell r="T10">
            <v>-78757.477547220158</v>
          </cell>
          <cell r="U10">
            <v>-6433.995653200127</v>
          </cell>
          <cell r="V10">
            <v>88914.053945990119</v>
          </cell>
          <cell r="W10">
            <v>230361.15225756622</v>
          </cell>
          <cell r="X10">
            <v>385103.79727994453</v>
          </cell>
          <cell r="Y10">
            <v>585205.38323164673</v>
          </cell>
          <cell r="Z10">
            <v>781959.39140454715</v>
          </cell>
          <cell r="AA10">
            <v>1064782.4720592813</v>
          </cell>
        </row>
        <row r="11">
          <cell r="A11" t="str">
            <v>Bud07</v>
          </cell>
          <cell r="B11" t="str">
            <v>Bilans zamknięcia</v>
          </cell>
          <cell r="C11">
            <v>9754338.0795000009</v>
          </cell>
          <cell r="D11">
            <v>9857666.449500002</v>
          </cell>
          <cell r="E11">
            <v>9647836.8235600032</v>
          </cell>
          <cell r="F11">
            <v>9833440.3602012973</v>
          </cell>
          <cell r="G11">
            <v>9970404.0140380338</v>
          </cell>
          <cell r="H11">
            <v>10110409.397339534</v>
          </cell>
          <cell r="I11">
            <v>10263468.59401924</v>
          </cell>
          <cell r="J11">
            <v>10437249.727776494</v>
          </cell>
          <cell r="K11">
            <v>10664291.751341613</v>
          </cell>
          <cell r="L11">
            <v>10895394.311950985</v>
          </cell>
          <cell r="M11">
            <v>11176475.449223597</v>
          </cell>
          <cell r="N11">
            <v>11455056.200827964</v>
          </cell>
          <cell r="O11">
            <v>11824777.997664094</v>
          </cell>
          <cell r="P11">
            <v>9857666.449500002</v>
          </cell>
          <cell r="Q11">
            <v>9647836.8235600032</v>
          </cell>
          <cell r="R11">
            <v>9833440.3602012973</v>
          </cell>
          <cell r="S11">
            <v>9970404.0140380301</v>
          </cell>
          <cell r="T11">
            <v>10110409.39733953</v>
          </cell>
          <cell r="U11">
            <v>10263468.594019238</v>
          </cell>
          <cell r="V11">
            <v>10437249.727776492</v>
          </cell>
          <cell r="W11">
            <v>10664291.751341611</v>
          </cell>
          <cell r="X11">
            <v>10895394.311950983</v>
          </cell>
          <cell r="Y11">
            <v>11176475.449223593</v>
          </cell>
          <cell r="Z11">
            <v>11455056.20082796</v>
          </cell>
          <cell r="AA11">
            <v>11824777.99766409</v>
          </cell>
        </row>
        <row r="12">
          <cell r="A12" t="str">
            <v>Bud08</v>
          </cell>
          <cell r="B12" t="str">
            <v>Średnia wartość funduszu</v>
          </cell>
          <cell r="C12">
            <v>9707625.1300100051</v>
          </cell>
          <cell r="D12">
            <v>9924227.4194241948</v>
          </cell>
          <cell r="E12">
            <v>9675958.6651028581</v>
          </cell>
          <cell r="F12">
            <v>9740638.5918806493</v>
          </cell>
          <cell r="G12">
            <v>9901922.1871196646</v>
          </cell>
          <cell r="H12">
            <v>10040406.705688782</v>
          </cell>
          <cell r="I12">
            <v>10186938.995679388</v>
          </cell>
          <cell r="J12">
            <v>10350359.160897864</v>
          </cell>
          <cell r="K12">
            <v>10550770.739559054</v>
          </cell>
          <cell r="L12">
            <v>10779843.031646296</v>
          </cell>
          <cell r="M12">
            <v>11035934.880587289</v>
          </cell>
          <cell r="N12">
            <v>11315765.825025776</v>
          </cell>
          <cell r="O12">
            <v>11639917.099246027</v>
          </cell>
          <cell r="P12">
            <v>9924227.4194241948</v>
          </cell>
          <cell r="Q12">
            <v>9806404.9597462751</v>
          </cell>
          <cell r="R12">
            <v>9783752.0997036658</v>
          </cell>
          <cell r="S12">
            <v>9813294.6215576679</v>
          </cell>
          <cell r="T12">
            <v>9859920.281213725</v>
          </cell>
          <cell r="U12">
            <v>9914122.2780864853</v>
          </cell>
          <cell r="V12">
            <v>9977911.6335919239</v>
          </cell>
          <cell r="W12">
            <v>10050992.424888141</v>
          </cell>
          <cell r="X12">
            <v>10131085.898158269</v>
          </cell>
          <cell r="Y12">
            <v>10223356.682550702</v>
          </cell>
          <cell r="Z12">
            <v>10321477.26421014</v>
          </cell>
          <cell r="AA12">
            <v>10433454.3460899</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26158.030980000003</v>
          </cell>
          <cell r="D15">
            <v>24709.925109999996</v>
          </cell>
          <cell r="E15">
            <v>21561.029339999997</v>
          </cell>
          <cell r="F15">
            <v>23463.062717168428</v>
          </cell>
          <cell r="G15">
            <v>22763.666576979766</v>
          </cell>
          <cell r="H15">
            <v>23757.539189990101</v>
          </cell>
          <cell r="I15">
            <v>23282.103488450055</v>
          </cell>
          <cell r="J15">
            <v>24314.620321234703</v>
          </cell>
          <cell r="K15">
            <v>24719.619433522566</v>
          </cell>
          <cell r="L15">
            <v>24392.18952633705</v>
          </cell>
          <cell r="M15">
            <v>25893.615166536765</v>
          </cell>
          <cell r="N15">
            <v>25664.854651974023</v>
          </cell>
          <cell r="O15">
            <v>27277.938118847233</v>
          </cell>
          <cell r="P15">
            <v>24709.925109999996</v>
          </cell>
          <cell r="Q15">
            <v>46270.95444999999</v>
          </cell>
          <cell r="R15">
            <v>69734.017167168437</v>
          </cell>
          <cell r="S15">
            <v>92497.683744148206</v>
          </cell>
          <cell r="T15">
            <v>116255.22293413831</v>
          </cell>
          <cell r="U15">
            <v>139537.32642258835</v>
          </cell>
          <cell r="V15">
            <v>163851.94674382303</v>
          </cell>
          <cell r="W15">
            <v>188571.56617734558</v>
          </cell>
          <cell r="X15">
            <v>212963.75570368269</v>
          </cell>
          <cell r="Y15">
            <v>238857.37087021946</v>
          </cell>
          <cell r="Z15">
            <v>264522.22552219348</v>
          </cell>
          <cell r="AA15">
            <v>291800.16364104074</v>
          </cell>
        </row>
        <row r="16">
          <cell r="A16" t="str">
            <v>Bud12</v>
          </cell>
          <cell r="B16" t="str">
            <v>Opłata dystrybucyjna TFI</v>
          </cell>
          <cell r="C16">
            <v>364.19549000000012</v>
          </cell>
          <cell r="D16">
            <v>676.91922999999997</v>
          </cell>
          <cell r="E16">
            <v>547.31561000000011</v>
          </cell>
          <cell r="F16">
            <v>700.64706166620829</v>
          </cell>
          <cell r="G16">
            <v>720.69375343827551</v>
          </cell>
          <cell r="H16">
            <v>736.86960293431298</v>
          </cell>
          <cell r="I16">
            <v>800.73332742583807</v>
          </cell>
          <cell r="J16">
            <v>793.03134523810968</v>
          </cell>
          <cell r="K16">
            <v>834.73002221243212</v>
          </cell>
          <cell r="L16">
            <v>790.70663043516652</v>
          </cell>
          <cell r="M16">
            <v>815.45127564254176</v>
          </cell>
          <cell r="N16">
            <v>831.08318723209118</v>
          </cell>
          <cell r="O16">
            <v>865.5994619767597</v>
          </cell>
          <cell r="P16">
            <v>676.91922999999997</v>
          </cell>
          <cell r="Q16">
            <v>1224.2348400000003</v>
          </cell>
          <cell r="R16">
            <v>1924.8819016662083</v>
          </cell>
          <cell r="S16">
            <v>2645.5756551044838</v>
          </cell>
          <cell r="T16">
            <v>3382.445258038797</v>
          </cell>
          <cell r="U16">
            <v>4183.178585464635</v>
          </cell>
          <cell r="V16">
            <v>4976.2099307027447</v>
          </cell>
          <cell r="W16">
            <v>5810.9399529151769</v>
          </cell>
          <cell r="X16">
            <v>6601.6465833503435</v>
          </cell>
          <cell r="Y16">
            <v>7417.0978589928854</v>
          </cell>
          <cell r="Z16">
            <v>8248.1810462249759</v>
          </cell>
          <cell r="AA16">
            <v>9113.7805082017367</v>
          </cell>
        </row>
        <row r="17">
          <cell r="A17" t="str">
            <v>Bud13</v>
          </cell>
          <cell r="B17" t="str">
            <v>Opłata umorzeniowa</v>
          </cell>
          <cell r="C17">
            <v>65.586529999999996</v>
          </cell>
          <cell r="D17">
            <v>83.699309999999997</v>
          </cell>
          <cell r="E17">
            <v>99.459869999999995</v>
          </cell>
          <cell r="F17">
            <v>105.54368104825082</v>
          </cell>
          <cell r="G17">
            <v>105.34932965315014</v>
          </cell>
          <cell r="H17">
            <v>110.33459981235001</v>
          </cell>
          <cell r="I17">
            <v>112.70263488003557</v>
          </cell>
          <cell r="J17">
            <v>116.81130192106201</v>
          </cell>
          <cell r="K17">
            <v>117.8696228206371</v>
          </cell>
          <cell r="L17">
            <v>119.56521385437641</v>
          </cell>
          <cell r="M17">
            <v>123.4707803699033</v>
          </cell>
          <cell r="N17">
            <v>128.35599434198187</v>
          </cell>
          <cell r="O17">
            <v>132.76132111176835</v>
          </cell>
          <cell r="P17">
            <v>83.699309999999997</v>
          </cell>
          <cell r="Q17">
            <v>183.15918000000002</v>
          </cell>
          <cell r="R17">
            <v>288.70286104825084</v>
          </cell>
          <cell r="S17">
            <v>394.05219070140095</v>
          </cell>
          <cell r="T17">
            <v>504.38679051375101</v>
          </cell>
          <cell r="U17">
            <v>617.08942539378666</v>
          </cell>
          <cell r="V17">
            <v>733.9007273148485</v>
          </cell>
          <cell r="W17">
            <v>851.77035013548561</v>
          </cell>
          <cell r="X17">
            <v>971.33556398986218</v>
          </cell>
          <cell r="Y17">
            <v>1094.8063443597655</v>
          </cell>
          <cell r="Z17">
            <v>1223.1623387017471</v>
          </cell>
          <cell r="AA17">
            <v>1355.9236598135158</v>
          </cell>
        </row>
        <row r="18">
          <cell r="A18" t="str">
            <v>Bud131</v>
          </cell>
          <cell r="B18" t="str">
            <v>Opłata dodatnowa</v>
          </cell>
          <cell r="C18">
            <v>54.851589999999995</v>
          </cell>
          <cell r="D18">
            <v>63.611639999999994</v>
          </cell>
          <cell r="E18">
            <v>131.36709999999999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63.611639999999994</v>
          </cell>
          <cell r="Q18">
            <v>194.97874000000004</v>
          </cell>
          <cell r="R18">
            <v>434.36376557668024</v>
          </cell>
          <cell r="S18">
            <v>657.90693557501652</v>
          </cell>
          <cell r="T18">
            <v>889.35722277012678</v>
          </cell>
          <cell r="U18">
            <v>1102.9770304330202</v>
          </cell>
          <cell r="V18">
            <v>1320.7383567677325</v>
          </cell>
          <cell r="W18">
            <v>1497.381797609534</v>
          </cell>
          <cell r="X18">
            <v>1745.4778716900573</v>
          </cell>
          <cell r="Y18">
            <v>1860.0118358591931</v>
          </cell>
          <cell r="Z18">
            <v>2104.8713797625683</v>
          </cell>
          <cell r="AA18">
            <v>2207.5779930239482</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26642.664590000004</v>
          </cell>
          <cell r="D20">
            <v>25534.155289999995</v>
          </cell>
          <cell r="E20">
            <v>22339.171919999997</v>
          </cell>
          <cell r="F20">
            <v>24508.638485459567</v>
          </cell>
          <cell r="G20">
            <v>23813.252830069523</v>
          </cell>
          <cell r="H20">
            <v>24836.193679931876</v>
          </cell>
          <cell r="I20">
            <v>24409.159258418822</v>
          </cell>
          <cell r="J20">
            <v>25442.224294728585</v>
          </cell>
          <cell r="K20">
            <v>25848.862519397437</v>
          </cell>
          <cell r="L20">
            <v>25550.557444707116</v>
          </cell>
          <cell r="M20">
            <v>26947.071186718345</v>
          </cell>
          <cell r="N20">
            <v>26869.153377451472</v>
          </cell>
          <cell r="O20">
            <v>28379.005515197139</v>
          </cell>
          <cell r="P20">
            <v>25534.155289999995</v>
          </cell>
          <cell r="Q20">
            <v>47873.327209999989</v>
          </cell>
          <cell r="R20">
            <v>72381.96569545957</v>
          </cell>
          <cell r="S20">
            <v>96195.218525529112</v>
          </cell>
          <cell r="T20">
            <v>121031.41220546098</v>
          </cell>
          <cell r="U20">
            <v>145440.57146387978</v>
          </cell>
          <cell r="V20">
            <v>170882.79575860838</v>
          </cell>
          <cell r="W20">
            <v>196731.65827800578</v>
          </cell>
          <cell r="X20">
            <v>222282.21572271295</v>
          </cell>
          <cell r="Y20">
            <v>249229.28690943131</v>
          </cell>
          <cell r="Z20">
            <v>276098.4402868828</v>
          </cell>
          <cell r="AA20">
            <v>304477.44580207998</v>
          </cell>
        </row>
        <row r="21">
          <cell r="A21" t="str">
            <v>Bud16</v>
          </cell>
          <cell r="B21" t="str">
            <v>Zarządzanie aktywami funduszy</v>
          </cell>
          <cell r="C21">
            <v>-2626.18804</v>
          </cell>
          <cell r="D21">
            <v>-2706.2898199999995</v>
          </cell>
          <cell r="E21">
            <v>-2362.3660900000004</v>
          </cell>
          <cell r="F21">
            <v>-2689.4310089831915</v>
          </cell>
          <cell r="G21">
            <v>-2630.7195336848667</v>
          </cell>
          <cell r="H21">
            <v>-2752.3587615644128</v>
          </cell>
          <cell r="I21">
            <v>-2701.3906931410152</v>
          </cell>
          <cell r="J21">
            <v>-2834.2969118074702</v>
          </cell>
          <cell r="K21">
            <v>-2883.3159730024713</v>
          </cell>
          <cell r="L21">
            <v>-2850.3225351672259</v>
          </cell>
          <cell r="M21">
            <v>-3014.7090032951214</v>
          </cell>
          <cell r="N21">
            <v>-2992.5095230373272</v>
          </cell>
          <cell r="O21">
            <v>-3185.2513512525534</v>
          </cell>
          <cell r="P21">
            <v>-2706.2898199999995</v>
          </cell>
          <cell r="Q21">
            <v>-5068.6559099999995</v>
          </cell>
          <cell r="R21">
            <v>-7758.0869189831919</v>
          </cell>
          <cell r="S21">
            <v>-10388.806452668055</v>
          </cell>
          <cell r="T21">
            <v>-13106.106217681785</v>
          </cell>
          <cell r="U21">
            <v>-15842.555907373488</v>
          </cell>
          <cell r="V21">
            <v>-18676.85281918096</v>
          </cell>
          <cell r="W21">
            <v>-21560.168792183424</v>
          </cell>
          <cell r="X21">
            <v>-24410.49132735065</v>
          </cell>
          <cell r="Y21">
            <v>-27425.200330645766</v>
          </cell>
          <cell r="Z21">
            <v>-30417.709853683104</v>
          </cell>
          <cell r="AA21">
            <v>-33602.961204935651</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-8766.6168699999998</v>
          </cell>
          <cell r="D27">
            <v>-9264.7490899999975</v>
          </cell>
          <cell r="E27">
            <v>-8040.6961600000013</v>
          </cell>
          <cell r="F27">
            <v>-10535.667821403091</v>
          </cell>
          <cell r="G27">
            <v>-8733.4757984311273</v>
          </cell>
          <cell r="H27">
            <v>-9096.549489750174</v>
          </cell>
          <cell r="I27">
            <v>-9002.5903373879519</v>
          </cell>
          <cell r="J27">
            <v>-9429.0300072095306</v>
          </cell>
          <cell r="K27">
            <v>-9610.2860627610571</v>
          </cell>
          <cell r="L27">
            <v>-9603.7809011487116</v>
          </cell>
          <cell r="M27">
            <v>-10177.354647570568</v>
          </cell>
          <cell r="N27">
            <v>-10177.64996962622</v>
          </cell>
          <cell r="O27">
            <v>-10859.012458209578</v>
          </cell>
          <cell r="P27">
            <v>-9300.2465399999983</v>
          </cell>
          <cell r="Q27">
            <v>-17300.442700000003</v>
          </cell>
          <cell r="R27">
            <v>-27833.610521403087</v>
          </cell>
          <cell r="S27">
            <v>-36564.586319834219</v>
          </cell>
          <cell r="T27">
            <v>-45623.574263033697</v>
          </cell>
          <cell r="U27">
            <v>-54658.723596972348</v>
          </cell>
          <cell r="V27">
            <v>-64085.253604181882</v>
          </cell>
          <cell r="W27">
            <v>-73693.039666942932</v>
          </cell>
          <cell r="X27">
            <v>-83294.320568091644</v>
          </cell>
          <cell r="Y27">
            <v>-93469.175215662195</v>
          </cell>
          <cell r="Z27">
            <v>-103640.32518528844</v>
          </cell>
          <cell r="AA27">
            <v>-114530.84019349801</v>
          </cell>
        </row>
        <row r="28">
          <cell r="A28" t="str">
            <v>Bud23</v>
          </cell>
          <cell r="B28" t="str">
            <v>Inni dystrybutorzy ( w tym świadczenia dod.)</v>
          </cell>
          <cell r="C28">
            <v>-2660.2287899999997</v>
          </cell>
          <cell r="D28">
            <v>-2655.1804099999999</v>
          </cell>
          <cell r="E28">
            <v>-2345.1677499999996</v>
          </cell>
          <cell r="F28">
            <v>-5062.2105675088033</v>
          </cell>
          <cell r="G28">
            <v>-2249.9884603058686</v>
          </cell>
          <cell r="H28">
            <v>-2299.7808584304485</v>
          </cell>
          <cell r="I28">
            <v>-2333.4036350426541</v>
          </cell>
          <cell r="J28">
            <v>-2373.2692386994227</v>
          </cell>
          <cell r="K28">
            <v>-2431.6958034531563</v>
          </cell>
          <cell r="L28">
            <v>-2482.8072074454385</v>
          </cell>
          <cell r="M28">
            <v>-2556.983282814947</v>
          </cell>
          <cell r="N28">
            <v>-2614.8445906720985</v>
          </cell>
          <cell r="O28">
            <v>-2709.2869985757775</v>
          </cell>
          <cell r="P28">
            <v>-2655.1804099999999</v>
          </cell>
          <cell r="Q28">
            <v>-5000.3481599999986</v>
          </cell>
          <cell r="R28">
            <v>-10062.558727508802</v>
          </cell>
          <cell r="S28">
            <v>-12312.547187814675</v>
          </cell>
          <cell r="T28">
            <v>-14612.328046245122</v>
          </cell>
          <cell r="U28">
            <v>-16945.731681287773</v>
          </cell>
          <cell r="V28">
            <v>-19319.000919987197</v>
          </cell>
          <cell r="W28">
            <v>-21750.696723440353</v>
          </cell>
          <cell r="X28">
            <v>-24233.503930885792</v>
          </cell>
          <cell r="Y28">
            <v>-26790.487213700737</v>
          </cell>
          <cell r="Z28">
            <v>-29405.33180437284</v>
          </cell>
          <cell r="AA28">
            <v>-32114.618802948611</v>
          </cell>
        </row>
        <row r="29">
          <cell r="A29" t="str">
            <v>Bud231</v>
          </cell>
          <cell r="B29" t="str">
            <v>Agent transferowy</v>
          </cell>
          <cell r="C29">
            <v>-823.08250999999996</v>
          </cell>
          <cell r="D29">
            <v>-1054.4905699999999</v>
          </cell>
          <cell r="E29">
            <v>-1110.1572100000001</v>
          </cell>
          <cell r="F29">
            <v>0</v>
          </cell>
          <cell r="G29">
            <v>0</v>
          </cell>
          <cell r="H29">
            <v>0</v>
          </cell>
          <cell r="I29">
            <v>0</v>
          </cell>
          <cell r="J29">
            <v>0</v>
          </cell>
          <cell r="K29">
            <v>0</v>
          </cell>
          <cell r="L29">
            <v>0</v>
          </cell>
          <cell r="M29">
            <v>0</v>
          </cell>
          <cell r="N29">
            <v>0</v>
          </cell>
          <cell r="O29">
            <v>0</v>
          </cell>
          <cell r="P29">
            <v>-1054.4905699999999</v>
          </cell>
          <cell r="Q29">
            <v>-2164.6477799999998</v>
          </cell>
          <cell r="R29">
            <v>-2164.6477799999998</v>
          </cell>
          <cell r="S29">
            <v>-2164.6477799999998</v>
          </cell>
          <cell r="T29">
            <v>-2164.6477799999998</v>
          </cell>
          <cell r="U29">
            <v>-2164.6477799999998</v>
          </cell>
          <cell r="V29">
            <v>-2164.6477799999998</v>
          </cell>
          <cell r="W29">
            <v>-2164.6477799999998</v>
          </cell>
          <cell r="X29">
            <v>-2164.6477799999998</v>
          </cell>
          <cell r="Y29">
            <v>-2164.6477799999998</v>
          </cell>
          <cell r="Z29">
            <v>-2164.6477799999998</v>
          </cell>
          <cell r="AA29">
            <v>-2164.6477799999998</v>
          </cell>
        </row>
        <row r="30">
          <cell r="A30" t="str">
            <v>Bud24</v>
          </cell>
          <cell r="B30" t="str">
            <v>Usługi zewnętrzne</v>
          </cell>
          <cell r="C30">
            <v>-556.39721000000009</v>
          </cell>
          <cell r="D30">
            <v>-458.37876999999992</v>
          </cell>
          <cell r="E30">
            <v>-446.23516000000006</v>
          </cell>
          <cell r="F30">
            <v>-466.21091491822972</v>
          </cell>
          <cell r="G30">
            <v>-508.34874999465825</v>
          </cell>
          <cell r="H30">
            <v>-462.45081945245221</v>
          </cell>
          <cell r="I30">
            <v>-466.72493122799608</v>
          </cell>
          <cell r="J30">
            <v>-521.48052086437178</v>
          </cell>
          <cell r="K30">
            <v>-476.49768950073326</v>
          </cell>
          <cell r="L30">
            <v>-483.05123230149394</v>
          </cell>
          <cell r="M30">
            <v>-496.24602934887599</v>
          </cell>
          <cell r="N30">
            <v>-507.12720817001679</v>
          </cell>
          <cell r="O30">
            <v>-516.18221917859512</v>
          </cell>
          <cell r="P30">
            <v>-458.37876999999992</v>
          </cell>
          <cell r="Q30">
            <v>-904.61392999999998</v>
          </cell>
          <cell r="R30">
            <v>-1370.8248449182297</v>
          </cell>
          <cell r="S30">
            <v>-1879.1735949128879</v>
          </cell>
          <cell r="T30">
            <v>-2341.6244143653407</v>
          </cell>
          <cell r="U30">
            <v>-2808.3493455933371</v>
          </cell>
          <cell r="V30">
            <v>-3329.8298664577082</v>
          </cell>
          <cell r="W30">
            <v>-3806.3275559584408</v>
          </cell>
          <cell r="X30">
            <v>-4289.3787882599354</v>
          </cell>
          <cell r="Y30">
            <v>-4785.6248176088111</v>
          </cell>
          <cell r="Z30">
            <v>-5292.7520257788274</v>
          </cell>
          <cell r="AA30">
            <v>-5808.9342449574233</v>
          </cell>
        </row>
        <row r="31">
          <cell r="A31" t="str">
            <v>Bud25</v>
          </cell>
          <cell r="B31" t="str">
            <v>Koszty obowiązkowe</v>
          </cell>
          <cell r="C31">
            <v>-25.23864</v>
          </cell>
          <cell r="D31">
            <v>-36.963839999999998</v>
          </cell>
          <cell r="E31">
            <v>-32.27928</v>
          </cell>
          <cell r="F31">
            <v>-238.1515</v>
          </cell>
          <cell r="G31">
            <v>-57.879999999999981</v>
          </cell>
          <cell r="H31">
            <v>-65.668080000000003</v>
          </cell>
          <cell r="I31">
            <v>-55.59999999999998</v>
          </cell>
          <cell r="J31">
            <v>-96.093900000000005</v>
          </cell>
          <cell r="K31">
            <v>-106.42957999999999</v>
          </cell>
          <cell r="L31">
            <v>-98.079999999999984</v>
          </cell>
          <cell r="M31">
            <v>-116.41452000000001</v>
          </cell>
          <cell r="N31">
            <v>-74.58</v>
          </cell>
          <cell r="O31">
            <v>-48.379999999999995</v>
          </cell>
          <cell r="P31">
            <v>-36.963839999999998</v>
          </cell>
          <cell r="Q31">
            <v>-69.243120000000005</v>
          </cell>
          <cell r="R31">
            <v>-307.39462000000003</v>
          </cell>
          <cell r="S31">
            <v>-365.27461999999997</v>
          </cell>
          <cell r="T31">
            <v>-430.9427</v>
          </cell>
          <cell r="U31">
            <v>-486.54269999999997</v>
          </cell>
          <cell r="V31">
            <v>-582.63660000000004</v>
          </cell>
          <cell r="W31">
            <v>-689.06618000000003</v>
          </cell>
          <cell r="X31">
            <v>-787.14617999999996</v>
          </cell>
          <cell r="Y31">
            <v>-903.5607</v>
          </cell>
          <cell r="Z31">
            <v>-978.14069999999992</v>
          </cell>
          <cell r="AA31">
            <v>-1026.5207</v>
          </cell>
        </row>
        <row r="32">
          <cell r="A32" t="str">
            <v>Bud26</v>
          </cell>
          <cell r="B32" t="str">
            <v>Koszty poza Grupą BZWBK</v>
          </cell>
          <cell r="C32">
            <v>-4064.9471499999995</v>
          </cell>
          <cell r="D32">
            <v>-4205.0135900000005</v>
          </cell>
          <cell r="E32">
            <v>-3933.8394000000003</v>
          </cell>
          <cell r="F32">
            <v>-5766.5729824270329</v>
          </cell>
          <cell r="G32">
            <v>-2816.2172103005269</v>
          </cell>
          <cell r="H32">
            <v>-2827.8997578829008</v>
          </cell>
          <cell r="I32">
            <v>-2855.7285662706499</v>
          </cell>
          <cell r="J32">
            <v>-2990.8436595637941</v>
          </cell>
          <cell r="K32">
            <v>-3014.6230729538893</v>
          </cell>
          <cell r="L32">
            <v>-3063.9384397469325</v>
          </cell>
          <cell r="M32">
            <v>-3169.6438321638229</v>
          </cell>
          <cell r="N32">
            <v>-3196.5517988421152</v>
          </cell>
          <cell r="O32">
            <v>-3273.8492177543726</v>
          </cell>
          <cell r="P32">
            <v>-4205.0135900000005</v>
          </cell>
          <cell r="Q32">
            <v>-8138.8529899999985</v>
          </cell>
          <cell r="R32">
            <v>-13905.425972427031</v>
          </cell>
          <cell r="S32">
            <v>-16721.643182727563</v>
          </cell>
          <cell r="T32">
            <v>-19549.542940610463</v>
          </cell>
          <cell r="U32">
            <v>-22405.271506881109</v>
          </cell>
          <cell r="V32">
            <v>-25396.115166444906</v>
          </cell>
          <cell r="W32">
            <v>-28410.738239398794</v>
          </cell>
          <cell r="X32">
            <v>-31474.676679145727</v>
          </cell>
          <cell r="Y32">
            <v>-34644.320511309546</v>
          </cell>
          <cell r="Z32">
            <v>-37840.872310151666</v>
          </cell>
          <cell r="AA32">
            <v>-41114.72152790604</v>
          </cell>
        </row>
        <row r="33">
          <cell r="A33" t="str">
            <v>Bud27</v>
          </cell>
          <cell r="B33" t="str">
            <v>Dochody netto Grupy</v>
          </cell>
          <cell r="C33">
            <v>20501.914290000001</v>
          </cell>
          <cell r="D33">
            <v>21329.141700000007</v>
          </cell>
          <cell r="E33">
            <v>18405.332519999996</v>
          </cell>
          <cell r="F33">
            <v>18742.065503032529</v>
          </cell>
          <cell r="G33">
            <v>20997.035619768998</v>
          </cell>
          <cell r="H33">
            <v>22008.293922048975</v>
          </cell>
          <cell r="I33">
            <v>21553.430692148166</v>
          </cell>
          <cell r="J33">
            <v>22451.380635164787</v>
          </cell>
          <cell r="K33">
            <v>22834.239446443549</v>
          </cell>
          <cell r="L33">
            <v>22486.619004960186</v>
          </cell>
          <cell r="M33">
            <v>23777.427354554522</v>
          </cell>
          <cell r="N33">
            <v>23672.601578609349</v>
          </cell>
          <cell r="O33">
            <v>25105.156297442769</v>
          </cell>
          <cell r="P33">
            <v>21329.141700000007</v>
          </cell>
          <cell r="Q33">
            <v>39734.474219999996</v>
          </cell>
          <cell r="R33">
            <v>58476.539723032532</v>
          </cell>
          <cell r="S33">
            <v>79473.57534280153</v>
          </cell>
          <cell r="T33">
            <v>101481.86926485052</v>
          </cell>
          <cell r="U33">
            <v>123035.29995699867</v>
          </cell>
          <cell r="V33">
            <v>145486.68059216347</v>
          </cell>
          <cell r="W33">
            <v>168320.920038607</v>
          </cell>
          <cell r="X33">
            <v>190807.5390435672</v>
          </cell>
          <cell r="Y33">
            <v>214584.96639812176</v>
          </cell>
          <cell r="Z33">
            <v>238257.56797673108</v>
          </cell>
          <cell r="AA33">
            <v>263362.72427417384</v>
          </cell>
        </row>
        <row r="34">
          <cell r="A34" t="str">
            <v>Bud28</v>
          </cell>
          <cell r="B34" t="str">
            <v>Dochody netto TFI</v>
          </cell>
          <cell r="C34">
            <v>11735.297420000001</v>
          </cell>
          <cell r="D34">
            <v>12064.392610000001</v>
          </cell>
          <cell r="E34">
            <v>10364.63636</v>
          </cell>
          <cell r="F34">
            <v>8206.3976816294416</v>
          </cell>
          <cell r="G34">
            <v>12263.559821337876</v>
          </cell>
          <cell r="H34">
            <v>12911.746982298801</v>
          </cell>
          <cell r="I34">
            <v>12550.840354760214</v>
          </cell>
          <cell r="J34">
            <v>13022.350627955262</v>
          </cell>
          <cell r="K34">
            <v>13223.95338368249</v>
          </cell>
          <cell r="L34">
            <v>12882.838103811473</v>
          </cell>
          <cell r="M34">
            <v>13600.072706983954</v>
          </cell>
          <cell r="N34">
            <v>13494.951608983134</v>
          </cell>
          <cell r="O34">
            <v>14246.143839233189</v>
          </cell>
          <cell r="P34">
            <v>12028.89516</v>
          </cell>
          <cell r="Q34">
            <v>22434.031520000004</v>
          </cell>
          <cell r="R34">
            <v>30642.929201629446</v>
          </cell>
          <cell r="S34">
            <v>42908.989022967333</v>
          </cell>
          <cell r="T34">
            <v>55858.29500181679</v>
          </cell>
          <cell r="U34">
            <v>68376.576360026345</v>
          </cell>
          <cell r="V34">
            <v>81401.426987981598</v>
          </cell>
          <cell r="W34">
            <v>94627.880371664054</v>
          </cell>
          <cell r="X34">
            <v>107513.21847547554</v>
          </cell>
          <cell r="Y34">
            <v>121115.79118245954</v>
          </cell>
          <cell r="Z34">
            <v>134617.2427914427</v>
          </cell>
          <cell r="AA34">
            <v>148831.88408067593</v>
          </cell>
        </row>
        <row r="35">
          <cell r="A35" t="str">
            <v>Bud29</v>
          </cell>
          <cell r="B35" t="str">
            <v>Marża - Przychód</v>
          </cell>
          <cell r="C35">
            <v>3.2314380224434572E-2</v>
          </cell>
          <cell r="D35">
            <v>3.0293953753074674E-2</v>
          </cell>
          <cell r="E35">
            <v>3.0095939080313938E-2</v>
          </cell>
          <cell r="F35">
            <v>2.9625311565895492E-2</v>
          </cell>
          <cell r="G35">
            <v>2.9259764312164368E-2</v>
          </cell>
          <cell r="H35">
            <v>2.912493088821401E-2</v>
          </cell>
          <cell r="I35">
            <v>2.9152830348421678E-2</v>
          </cell>
          <cell r="J35">
            <v>2.8942152488708871E-2</v>
          </cell>
          <cell r="K35">
            <v>2.8846187432346192E-2</v>
          </cell>
          <cell r="L35">
            <v>2.8837629144011258E-2</v>
          </cell>
          <cell r="M35">
            <v>2.8749719452648908E-2</v>
          </cell>
          <cell r="N35">
            <v>2.8889607456881801E-2</v>
          </cell>
          <cell r="O35">
            <v>2.8706381737746207E-2</v>
          </cell>
          <cell r="P35">
            <v>3.0293953753074674E-2</v>
          </cell>
          <cell r="Q35">
            <v>3.0201230732081471E-2</v>
          </cell>
          <cell r="R35">
            <v>3.0003732730221552E-2</v>
          </cell>
          <cell r="S35">
            <v>2.981606086085024E-2</v>
          </cell>
          <cell r="T35">
            <v>2.967157598946777E-2</v>
          </cell>
          <cell r="U35">
            <v>2.9583230053820877E-2</v>
          </cell>
          <cell r="V35">
            <v>2.9485988435369141E-2</v>
          </cell>
          <cell r="W35">
            <v>2.9400309200917057E-2</v>
          </cell>
          <cell r="X35">
            <v>2.9334516673550567E-2</v>
          </cell>
          <cell r="Y35">
            <v>2.9270142891344646E-2</v>
          </cell>
          <cell r="Z35">
            <v>2.923267045052895E-2</v>
          </cell>
          <cell r="AA35">
            <v>2.9182803288556838E-2</v>
          </cell>
        </row>
        <row r="36">
          <cell r="A36" t="str">
            <v>Bud30</v>
          </cell>
          <cell r="B36" t="str">
            <v>Marża z tyt. Zarządzania</v>
          </cell>
          <cell r="C36">
            <v>3.1726577353209807E-2</v>
          </cell>
          <cell r="D36">
            <v>2.9316079581353512E-2</v>
          </cell>
          <cell r="E36">
            <v>2.904760426435276E-2</v>
          </cell>
          <cell r="F36">
            <v>2.8361450747198744E-2</v>
          </cell>
          <cell r="G36">
            <v>2.7970119146514635E-2</v>
          </cell>
          <cell r="H36">
            <v>2.786001332972354E-2</v>
          </cell>
          <cell r="I36">
            <v>2.7806742787303541E-2</v>
          </cell>
          <cell r="J36">
            <v>2.7659431065861582E-2</v>
          </cell>
          <cell r="K36">
            <v>2.7586002088121349E-2</v>
          </cell>
          <cell r="L36">
            <v>2.7530237533688637E-2</v>
          </cell>
          <cell r="M36">
            <v>2.762579155614147E-2</v>
          </cell>
          <cell r="N36">
            <v>2.7594750229669583E-2</v>
          </cell>
          <cell r="O36">
            <v>2.7592612582527556E-2</v>
          </cell>
          <cell r="P36">
            <v>2.9316079581353512E-2</v>
          </cell>
          <cell r="Q36">
            <v>2.919036242056262E-2</v>
          </cell>
          <cell r="R36">
            <v>2.8906106558247963E-2</v>
          </cell>
          <cell r="S36">
            <v>2.8669996391465977E-2</v>
          </cell>
          <cell r="T36">
            <v>2.8500664568029889E-2</v>
          </cell>
          <cell r="U36">
            <v>2.838248493598439E-2</v>
          </cell>
          <cell r="V36">
            <v>2.8272808771375123E-2</v>
          </cell>
          <cell r="W36">
            <v>2.8180834750453423E-2</v>
          </cell>
          <cell r="X36">
            <v>2.8104762327656102E-2</v>
          </cell>
          <cell r="Y36">
            <v>2.8052037795072062E-2</v>
          </cell>
          <cell r="Z36">
            <v>2.800700734671319E-2</v>
          </cell>
          <cell r="AA36">
            <v>2.7967742414131271E-2</v>
          </cell>
        </row>
        <row r="37">
          <cell r="A37" t="str">
            <v>Bud31</v>
          </cell>
          <cell r="B37" t="str">
            <v>Marża z tyt. dystrybucji</v>
          </cell>
          <cell r="C37">
            <v>2.9038534341163159E-3</v>
          </cell>
          <cell r="D37">
            <v>4.4386690928166286E-3</v>
          </cell>
          <cell r="E37">
            <v>3.0487910178123895E-3</v>
          </cell>
          <cell r="F37">
            <v>1.7263612291553703E-3</v>
          </cell>
          <cell r="G37">
            <v>3.4152819862990937E-3</v>
          </cell>
          <cell r="H37">
            <v>3.417309044181581E-3</v>
          </cell>
          <cell r="I37">
            <v>3.5351380920783902E-3</v>
          </cell>
          <cell r="J37">
            <v>3.5096568825884905E-3</v>
          </cell>
          <cell r="K37">
            <v>3.5372372610206634E-3</v>
          </cell>
          <cell r="L37">
            <v>3.425736578656659E-3</v>
          </cell>
          <cell r="M37">
            <v>3.4213981185884576E-3</v>
          </cell>
          <cell r="N37">
            <v>3.4144008495610632E-3</v>
          </cell>
          <cell r="O37">
            <v>3.4237513040208736E-3</v>
          </cell>
          <cell r="P37">
            <v>4.4386690928166286E-3</v>
          </cell>
          <cell r="Q37">
            <v>3.6871889036170012E-3</v>
          </cell>
          <cell r="R37">
            <v>2.6086799236327359E-3</v>
          </cell>
          <cell r="S37">
            <v>2.7880561349217028E-3</v>
          </cell>
          <cell r="T37">
            <v>2.904571419631134E-3</v>
          </cell>
          <cell r="U37">
            <v>3.0072489736517353E-3</v>
          </cell>
          <cell r="V37">
            <v>3.0774551299625618E-3</v>
          </cell>
          <cell r="W37">
            <v>3.1360102694604382E-3</v>
          </cell>
          <cell r="X37">
            <v>3.1681022312309622E-3</v>
          </cell>
          <cell r="Y37">
            <v>3.1941000582842065E-3</v>
          </cell>
          <cell r="Z37">
            <v>3.2150011511843037E-3</v>
          </cell>
          <cell r="AA37">
            <v>3.2337272100925714E-3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v>142.54260089686099</v>
          </cell>
          <cell r="D3">
            <v>158.89290533224502</v>
          </cell>
        </row>
        <row r="4">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729974.03766999999</v>
          </cell>
          <cell r="D5">
            <v>743227.03766999999</v>
          </cell>
          <cell r="E5">
            <v>750569.53766999999</v>
          </cell>
          <cell r="F5">
            <v>742453.51058999996</v>
          </cell>
          <cell r="G5">
            <v>730336.00474214857</v>
          </cell>
          <cell r="H5">
            <v>727928.7327030258</v>
          </cell>
          <cell r="I5">
            <v>727708.56609850505</v>
          </cell>
          <cell r="J5">
            <v>727573.37321214878</v>
          </cell>
          <cell r="K5">
            <v>726866.09832814266</v>
          </cell>
          <cell r="L5">
            <v>732013.95018379577</v>
          </cell>
          <cell r="M5">
            <v>737687.59621940227</v>
          </cell>
          <cell r="N5">
            <v>745879.10923898709</v>
          </cell>
          <cell r="O5">
            <v>756236.77948298596</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Bud02</v>
          </cell>
          <cell r="B6" t="str">
            <v>Sprzedaż całkowita</v>
          </cell>
          <cell r="C6">
            <v>6317</v>
          </cell>
          <cell r="D6">
            <v>7393</v>
          </cell>
          <cell r="E6">
            <v>4879.8501999999999</v>
          </cell>
          <cell r="F6">
            <v>4560</v>
          </cell>
          <cell r="G6">
            <v>3620</v>
          </cell>
          <cell r="H6">
            <v>3800</v>
          </cell>
          <cell r="I6">
            <v>3680</v>
          </cell>
          <cell r="J6">
            <v>3260</v>
          </cell>
          <cell r="K6">
            <v>3260</v>
          </cell>
          <cell r="L6">
            <v>3260</v>
          </cell>
          <cell r="M6">
            <v>4210</v>
          </cell>
          <cell r="N6">
            <v>4870</v>
          </cell>
          <cell r="O6">
            <v>5070</v>
          </cell>
          <cell r="P6">
            <v>7393</v>
          </cell>
          <cell r="Q6">
            <v>12272.850200000001</v>
          </cell>
          <cell r="R6">
            <v>16832.850200000001</v>
          </cell>
          <cell r="S6">
            <v>20452.850200000001</v>
          </cell>
          <cell r="T6">
            <v>24252.850200000001</v>
          </cell>
          <cell r="U6">
            <v>27932.850200000001</v>
          </cell>
          <cell r="V6">
            <v>31192.850200000001</v>
          </cell>
          <cell r="W6">
            <v>34452.850200000001</v>
          </cell>
          <cell r="X6">
            <v>37712.850200000001</v>
          </cell>
          <cell r="Y6">
            <v>41922.850200000001</v>
          </cell>
          <cell r="Z6">
            <v>46792.850200000001</v>
          </cell>
          <cell r="AA6">
            <v>51862.850200000001</v>
          </cell>
        </row>
        <row r="7">
          <cell r="A7" t="str">
            <v>Bud03</v>
          </cell>
          <cell r="B7" t="str">
            <v>Konwersja(+/-)</v>
          </cell>
          <cell r="C7">
            <v>-1</v>
          </cell>
          <cell r="D7">
            <v>-2</v>
          </cell>
          <cell r="E7">
            <v>-2.5350000000034925</v>
          </cell>
          <cell r="F7">
            <v>-2</v>
          </cell>
          <cell r="G7">
            <v>-2</v>
          </cell>
          <cell r="H7">
            <v>-2</v>
          </cell>
          <cell r="I7">
            <v>-2</v>
          </cell>
          <cell r="J7">
            <v>-2</v>
          </cell>
          <cell r="K7">
            <v>-2</v>
          </cell>
          <cell r="L7">
            <v>-2</v>
          </cell>
          <cell r="M7">
            <v>-2</v>
          </cell>
          <cell r="N7">
            <v>-2</v>
          </cell>
          <cell r="O7">
            <v>-2</v>
          </cell>
          <cell r="P7">
            <v>-2</v>
          </cell>
          <cell r="Q7">
            <v>-4.5350000000034925</v>
          </cell>
          <cell r="R7">
            <v>-6.5350000000034925</v>
          </cell>
          <cell r="S7">
            <v>-8.5350000000034925</v>
          </cell>
          <cell r="T7">
            <v>-10.535000000003492</v>
          </cell>
          <cell r="U7">
            <v>-12.535000000003492</v>
          </cell>
          <cell r="V7">
            <v>-14.535000000003492</v>
          </cell>
          <cell r="W7">
            <v>-16.535000000003492</v>
          </cell>
          <cell r="X7">
            <v>-18.535000000003492</v>
          </cell>
          <cell r="Y7">
            <v>-20.535000000003492</v>
          </cell>
          <cell r="Z7">
            <v>-22.535000000003492</v>
          </cell>
          <cell r="AA7">
            <v>-24.535000000003492</v>
          </cell>
        </row>
        <row r="8">
          <cell r="A8" t="str">
            <v>Bud04</v>
          </cell>
          <cell r="B8" t="str">
            <v>Umorzenia</v>
          </cell>
          <cell r="C8">
            <v>9150</v>
          </cell>
          <cell r="D8">
            <v>6754</v>
          </cell>
          <cell r="E8">
            <v>7700.0436600000003</v>
          </cell>
          <cell r="F8">
            <v>8983.6874781389997</v>
          </cell>
          <cell r="G8">
            <v>8837.065657379997</v>
          </cell>
          <cell r="H8">
            <v>8807.9376657066114</v>
          </cell>
          <cell r="I8">
            <v>8805.2736497919104</v>
          </cell>
          <cell r="J8">
            <v>8803.6378158669995</v>
          </cell>
          <cell r="K8">
            <v>8795.0797897705252</v>
          </cell>
          <cell r="L8">
            <v>8857.3687972239277</v>
          </cell>
          <cell r="M8">
            <v>8926.0199142547681</v>
          </cell>
          <cell r="N8">
            <v>9025.1372217917433</v>
          </cell>
          <cell r="O8">
            <v>9150.4650317441301</v>
          </cell>
          <cell r="P8">
            <v>6754</v>
          </cell>
          <cell r="Q8">
            <v>14454.043659999999</v>
          </cell>
          <cell r="R8">
            <v>23437.731138138999</v>
          </cell>
          <cell r="S8">
            <v>32274.796795518996</v>
          </cell>
          <cell r="T8">
            <v>41082.734461225606</v>
          </cell>
          <cell r="U8">
            <v>49888.008111017516</v>
          </cell>
          <cell r="V8">
            <v>58691.645926884514</v>
          </cell>
          <cell r="W8">
            <v>67486.725716655041</v>
          </cell>
          <cell r="X8">
            <v>76344.094513878968</v>
          </cell>
          <cell r="Y8">
            <v>85270.114428133733</v>
          </cell>
          <cell r="Z8">
            <v>94295.251649925471</v>
          </cell>
          <cell r="AA8">
            <v>103445.7166816696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16087</v>
          </cell>
          <cell r="D10">
            <v>6705.5</v>
          </cell>
          <cell r="E10">
            <v>-5293.2986200000105</v>
          </cell>
          <cell r="F10">
            <v>-7691.8183697123995</v>
          </cell>
          <cell r="G10">
            <v>2811.7936182572716</v>
          </cell>
          <cell r="H10">
            <v>4789.7710611859102</v>
          </cell>
          <cell r="I10">
            <v>4992.0807634357443</v>
          </cell>
          <cell r="J10">
            <v>4838.3629318607891</v>
          </cell>
          <cell r="K10">
            <v>10684.931645423698</v>
          </cell>
          <cell r="L10">
            <v>11273.014832830453</v>
          </cell>
          <cell r="M10">
            <v>12909.532933839539</v>
          </cell>
          <cell r="N10">
            <v>14514.807465790687</v>
          </cell>
          <cell r="O10">
            <v>20539.390930757902</v>
          </cell>
          <cell r="P10">
            <v>6705.5</v>
          </cell>
          <cell r="Q10">
            <v>1412.2013799999895</v>
          </cell>
          <cell r="R10">
            <v>-6279.61698971241</v>
          </cell>
          <cell r="S10">
            <v>-3467.8233714551384</v>
          </cell>
          <cell r="T10">
            <v>1321.9476897307718</v>
          </cell>
          <cell r="U10">
            <v>6314.0284531665166</v>
          </cell>
          <cell r="V10">
            <v>11152.391385027306</v>
          </cell>
          <cell r="W10">
            <v>21837.323030451003</v>
          </cell>
          <cell r="X10">
            <v>33110.337863281457</v>
          </cell>
          <cell r="Y10">
            <v>46019.870797120995</v>
          </cell>
          <cell r="Z10">
            <v>60534.678262911679</v>
          </cell>
          <cell r="AA10">
            <v>81074.06919366958</v>
          </cell>
        </row>
        <row r="11">
          <cell r="A11" t="str">
            <v>Bud07</v>
          </cell>
          <cell r="B11" t="str">
            <v>Bilans zamknięcia</v>
          </cell>
          <cell r="C11">
            <v>743227.03766999999</v>
          </cell>
          <cell r="D11">
            <v>750569.53766999999</v>
          </cell>
          <cell r="E11">
            <v>742453.51058999996</v>
          </cell>
          <cell r="F11">
            <v>730336.00474214857</v>
          </cell>
          <cell r="G11">
            <v>727928.7327030258</v>
          </cell>
          <cell r="H11">
            <v>727708.56609850505</v>
          </cell>
          <cell r="I11">
            <v>727573.37321214878</v>
          </cell>
          <cell r="J11">
            <v>726866.09832814266</v>
          </cell>
          <cell r="K11">
            <v>732013.95018379577</v>
          </cell>
          <cell r="L11">
            <v>737687.59621940227</v>
          </cell>
          <cell r="M11">
            <v>745879.10923898709</v>
          </cell>
          <cell r="N11">
            <v>756236.77948298596</v>
          </cell>
          <cell r="O11">
            <v>772693.70538199972</v>
          </cell>
          <cell r="P11">
            <v>750569.53766999999</v>
          </cell>
          <cell r="Q11">
            <v>742453.51058999996</v>
          </cell>
          <cell r="R11">
            <v>730336.00474214845</v>
          </cell>
          <cell r="S11">
            <v>727928.7327030258</v>
          </cell>
          <cell r="T11">
            <v>727708.56609850517</v>
          </cell>
          <cell r="U11">
            <v>727573.3732121489</v>
          </cell>
          <cell r="V11">
            <v>726866.09832814278</v>
          </cell>
          <cell r="W11">
            <v>732013.95018379588</v>
          </cell>
          <cell r="X11">
            <v>737687.59621940251</v>
          </cell>
          <cell r="Y11">
            <v>745879.10923898721</v>
          </cell>
          <cell r="Z11">
            <v>756236.77948298608</v>
          </cell>
          <cell r="AA11">
            <v>772693.70538199996</v>
          </cell>
        </row>
        <row r="12">
          <cell r="A12" t="str">
            <v>Bud08</v>
          </cell>
          <cell r="B12" t="str">
            <v>Średnia wartość funduszu</v>
          </cell>
          <cell r="C12">
            <v>742072.15096193505</v>
          </cell>
          <cell r="D12">
            <v>754795.55910354794</v>
          </cell>
          <cell r="E12">
            <v>744234.80692678597</v>
          </cell>
          <cell r="F12">
            <v>736394.75766607421</v>
          </cell>
          <cell r="G12">
            <v>729132.36872258713</v>
          </cell>
          <cell r="H12">
            <v>727818.64940076543</v>
          </cell>
          <cell r="I12">
            <v>727640.96965532692</v>
          </cell>
          <cell r="J12">
            <v>727219.73577014566</v>
          </cell>
          <cell r="K12">
            <v>729440.02425596921</v>
          </cell>
          <cell r="L12">
            <v>734850.77320159902</v>
          </cell>
          <cell r="M12">
            <v>741783.35272919468</v>
          </cell>
          <cell r="N12">
            <v>751057.94436098658</v>
          </cell>
          <cell r="O12">
            <v>764465.24243249279</v>
          </cell>
          <cell r="P12">
            <v>754795.55910354794</v>
          </cell>
          <cell r="Q12">
            <v>749783.6767145762</v>
          </cell>
          <cell r="R12">
            <v>745171.93793120328</v>
          </cell>
          <cell r="S12">
            <v>741162.04562904919</v>
          </cell>
          <cell r="T12">
            <v>738422.67289344128</v>
          </cell>
          <cell r="U12">
            <v>736635.65025728976</v>
          </cell>
          <cell r="V12">
            <v>735258.79483699985</v>
          </cell>
          <cell r="W12">
            <v>734516.48254065425</v>
          </cell>
          <cell r="X12">
            <v>734553.21777812077</v>
          </cell>
          <cell r="Y12">
            <v>735290.50127642101</v>
          </cell>
          <cell r="Z12">
            <v>736706.73867922626</v>
          </cell>
          <cell r="AA12">
            <v>739064.31023087353</v>
          </cell>
        </row>
        <row r="13">
          <cell r="A13" t="str">
            <v>Bud09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1614.3565599999999</v>
          </cell>
          <cell r="D15">
            <v>1648.1093800000001</v>
          </cell>
          <cell r="E15">
            <v>1464.1186399999999</v>
          </cell>
          <cell r="F15">
            <v>1586</v>
          </cell>
          <cell r="G15">
            <v>1520</v>
          </cell>
          <cell r="H15">
            <v>1567</v>
          </cell>
          <cell r="I15">
            <v>1517</v>
          </cell>
          <cell r="J15">
            <v>1566</v>
          </cell>
          <cell r="K15">
            <v>1571</v>
          </cell>
          <cell r="L15">
            <v>1531</v>
          </cell>
          <cell r="M15">
            <v>1597</v>
          </cell>
          <cell r="N15">
            <v>1565</v>
          </cell>
          <cell r="O15">
            <v>1646</v>
          </cell>
          <cell r="P15">
            <v>1648.1093800000001</v>
          </cell>
          <cell r="Q15">
            <v>3112.22802</v>
          </cell>
          <cell r="R15">
            <v>4698.2280200000005</v>
          </cell>
          <cell r="S15">
            <v>6218.2280200000005</v>
          </cell>
          <cell r="T15">
            <v>7785.2280200000005</v>
          </cell>
          <cell r="U15">
            <v>9302.2280200000005</v>
          </cell>
          <cell r="V15">
            <v>10868.22802</v>
          </cell>
          <cell r="W15">
            <v>12439.22802</v>
          </cell>
          <cell r="X15">
            <v>13970.22802</v>
          </cell>
          <cell r="Y15">
            <v>15567.22802</v>
          </cell>
          <cell r="Z15">
            <v>17132.228020000002</v>
          </cell>
          <cell r="AA15">
            <v>18778.228020000002</v>
          </cell>
        </row>
        <row r="16">
          <cell r="A16" t="str">
            <v>Bud12</v>
          </cell>
          <cell r="B16" t="str">
            <v>Opłata dystrybucyjna TFI</v>
          </cell>
          <cell r="C16">
            <v>19.346340000000001</v>
          </cell>
          <cell r="D16">
            <v>32.032769999999999</v>
          </cell>
          <cell r="E16">
            <v>21.58192</v>
          </cell>
          <cell r="F16">
            <v>19</v>
          </cell>
          <cell r="G16">
            <v>15</v>
          </cell>
          <cell r="H16">
            <v>16</v>
          </cell>
          <cell r="I16">
            <v>15</v>
          </cell>
          <cell r="J16">
            <v>14</v>
          </cell>
          <cell r="K16">
            <v>14</v>
          </cell>
          <cell r="L16">
            <v>14</v>
          </cell>
          <cell r="M16">
            <v>18</v>
          </cell>
          <cell r="N16">
            <v>20</v>
          </cell>
          <cell r="O16">
            <v>21</v>
          </cell>
          <cell r="P16">
            <v>32.032769999999999</v>
          </cell>
          <cell r="Q16">
            <v>53.614689999999996</v>
          </cell>
          <cell r="R16">
            <v>72.614689999999996</v>
          </cell>
          <cell r="S16">
            <v>87.614689999999996</v>
          </cell>
          <cell r="T16">
            <v>103.61469</v>
          </cell>
          <cell r="U16">
            <v>118.61469</v>
          </cell>
          <cell r="V16">
            <v>132.61469</v>
          </cell>
          <cell r="W16">
            <v>146.61469</v>
          </cell>
          <cell r="X16">
            <v>160.61469</v>
          </cell>
          <cell r="Y16">
            <v>178.61469</v>
          </cell>
          <cell r="Z16">
            <v>198.61469</v>
          </cell>
          <cell r="AA16">
            <v>219.61469</v>
          </cell>
        </row>
        <row r="17">
          <cell r="A17" t="str">
            <v>Bud13</v>
          </cell>
          <cell r="B17" t="str">
            <v>Opłata umorzeniowa</v>
          </cell>
          <cell r="C17">
            <v>51.808630000000001</v>
          </cell>
          <cell r="D17">
            <v>49.02561</v>
          </cell>
          <cell r="E17">
            <v>46.287700000000001</v>
          </cell>
          <cell r="F17">
            <v>49</v>
          </cell>
          <cell r="G17">
            <v>48</v>
          </cell>
          <cell r="H17">
            <v>48</v>
          </cell>
          <cell r="I17">
            <v>48</v>
          </cell>
          <cell r="J17">
            <v>48</v>
          </cell>
          <cell r="K17">
            <v>48</v>
          </cell>
          <cell r="L17">
            <v>48</v>
          </cell>
          <cell r="M17">
            <v>49</v>
          </cell>
          <cell r="N17">
            <v>49</v>
          </cell>
          <cell r="O17">
            <v>50</v>
          </cell>
          <cell r="P17">
            <v>49.02561</v>
          </cell>
          <cell r="Q17">
            <v>95.313310000000001</v>
          </cell>
          <cell r="R17">
            <v>144.31331</v>
          </cell>
          <cell r="S17">
            <v>192.31331</v>
          </cell>
          <cell r="T17">
            <v>240.31331</v>
          </cell>
          <cell r="U17">
            <v>288.31331</v>
          </cell>
          <cell r="V17">
            <v>336.31331</v>
          </cell>
          <cell r="W17">
            <v>384.31331</v>
          </cell>
          <cell r="X17">
            <v>432.31331</v>
          </cell>
          <cell r="Y17">
            <v>481.31331</v>
          </cell>
          <cell r="Z17">
            <v>530.31331</v>
          </cell>
          <cell r="AA17">
            <v>580.31331</v>
          </cell>
        </row>
        <row r="18">
          <cell r="A18" t="str">
            <v>Bud131</v>
          </cell>
          <cell r="B18" t="str">
            <v>Opłata dodatnowa</v>
          </cell>
          <cell r="C18">
            <v>1.6950000000000001</v>
          </cell>
          <cell r="D18">
            <v>1.135</v>
          </cell>
          <cell r="E18">
            <v>2.5350000000000001</v>
          </cell>
          <cell r="F18">
            <v>0</v>
          </cell>
          <cell r="G18">
            <v>0</v>
          </cell>
          <cell r="H18">
            <v>0</v>
          </cell>
          <cell r="I18">
            <v>0</v>
          </cell>
          <cell r="J18">
            <v>0</v>
          </cell>
          <cell r="K18">
            <v>0</v>
          </cell>
          <cell r="L18">
            <v>0</v>
          </cell>
          <cell r="M18">
            <v>0</v>
          </cell>
          <cell r="N18">
            <v>0</v>
          </cell>
          <cell r="O18">
            <v>0</v>
          </cell>
          <cell r="P18">
            <v>1.135</v>
          </cell>
          <cell r="Q18">
            <v>3.67</v>
          </cell>
          <cell r="R18">
            <v>3.67</v>
          </cell>
          <cell r="S18">
            <v>3.67</v>
          </cell>
          <cell r="T18">
            <v>3.67</v>
          </cell>
          <cell r="U18">
            <v>3.67</v>
          </cell>
          <cell r="V18">
            <v>3.67</v>
          </cell>
          <cell r="W18">
            <v>3.67</v>
          </cell>
          <cell r="X18">
            <v>3.67</v>
          </cell>
          <cell r="Y18">
            <v>3.67</v>
          </cell>
          <cell r="Z18">
            <v>3.67</v>
          </cell>
          <cell r="AA18">
            <v>3.67</v>
          </cell>
        </row>
        <row r="19">
          <cell r="A19" t="str">
            <v>Bud14</v>
          </cell>
          <cell r="B19" t="str">
            <v>Wynagrodzenie za sukces</v>
          </cell>
          <cell r="C19">
            <v>0</v>
          </cell>
          <cell r="D19">
            <v>0</v>
          </cell>
          <cell r="E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1687.2065299999999</v>
          </cell>
          <cell r="D20">
            <v>1730.30276</v>
          </cell>
          <cell r="E20">
            <v>1534.5232600000002</v>
          </cell>
          <cell r="F20">
            <v>1654</v>
          </cell>
          <cell r="G20">
            <v>1583</v>
          </cell>
          <cell r="H20">
            <v>1631</v>
          </cell>
          <cell r="I20">
            <v>1580</v>
          </cell>
          <cell r="J20">
            <v>1628</v>
          </cell>
          <cell r="K20">
            <v>1633</v>
          </cell>
          <cell r="L20">
            <v>1593</v>
          </cell>
          <cell r="M20">
            <v>1664</v>
          </cell>
          <cell r="N20">
            <v>1634</v>
          </cell>
          <cell r="O20">
            <v>1717</v>
          </cell>
          <cell r="P20">
            <v>1730.30276</v>
          </cell>
          <cell r="Q20">
            <v>3264.82602</v>
          </cell>
          <cell r="R20">
            <v>4918.8260200000004</v>
          </cell>
          <cell r="S20">
            <v>6501.8260200000004</v>
          </cell>
          <cell r="T20">
            <v>8132.8260200000004</v>
          </cell>
          <cell r="U20">
            <v>9712.8260200000004</v>
          </cell>
          <cell r="V20">
            <v>11340.82602</v>
          </cell>
          <cell r="W20">
            <v>12973.82602</v>
          </cell>
          <cell r="X20">
            <v>14566.82602</v>
          </cell>
          <cell r="Y20">
            <v>16230.82602</v>
          </cell>
          <cell r="Z20">
            <v>17864.82602</v>
          </cell>
          <cell r="AA20">
            <v>19581.82602</v>
          </cell>
        </row>
        <row r="21">
          <cell r="A21" t="str">
            <v>Bud16</v>
          </cell>
          <cell r="B21" t="str">
            <v>Zarządzanie aktywami funduszy</v>
          </cell>
          <cell r="C21">
            <v>-125.8826</v>
          </cell>
          <cell r="D21">
            <v>-128.06376</v>
          </cell>
          <cell r="E21">
            <v>-114.16468999999999</v>
          </cell>
          <cell r="F21">
            <v>-144</v>
          </cell>
          <cell r="G21">
            <v>-138</v>
          </cell>
          <cell r="H21">
            <v>-142</v>
          </cell>
          <cell r="I21">
            <v>-138</v>
          </cell>
          <cell r="J21">
            <v>-142</v>
          </cell>
          <cell r="K21">
            <v>-142</v>
          </cell>
          <cell r="L21">
            <v>-139</v>
          </cell>
          <cell r="M21">
            <v>-145</v>
          </cell>
          <cell r="N21">
            <v>-142</v>
          </cell>
          <cell r="O21">
            <v>-149</v>
          </cell>
          <cell r="P21">
            <v>-128.06376</v>
          </cell>
          <cell r="Q21">
            <v>-242.22845000000001</v>
          </cell>
          <cell r="R21">
            <v>-386.22845000000001</v>
          </cell>
          <cell r="S21">
            <v>-524.22845000000007</v>
          </cell>
          <cell r="T21">
            <v>-666.22845000000007</v>
          </cell>
          <cell r="U21">
            <v>-804.22845000000007</v>
          </cell>
          <cell r="V21">
            <v>-946.22845000000007</v>
          </cell>
          <cell r="W21">
            <v>-1088.2284500000001</v>
          </cell>
          <cell r="X21">
            <v>-1227.2284500000001</v>
          </cell>
          <cell r="Y21">
            <v>-1372.2284500000001</v>
          </cell>
          <cell r="Z21">
            <v>-1514.2284500000001</v>
          </cell>
          <cell r="AA21">
            <v>-1663.2284500000001</v>
          </cell>
        </row>
        <row r="22">
          <cell r="A22" t="str">
            <v>Bud17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Bud19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Bud20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Bud21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Bud22</v>
          </cell>
          <cell r="B27" t="str">
            <v>Koszty w grupie BZWBK</v>
          </cell>
          <cell r="C27">
            <v>-125.8826</v>
          </cell>
          <cell r="D27">
            <v>-128.06376</v>
          </cell>
          <cell r="E27">
            <v>-114.16468999999999</v>
          </cell>
          <cell r="F27">
            <v>-144</v>
          </cell>
          <cell r="G27">
            <v>-138</v>
          </cell>
          <cell r="H27">
            <v>-142</v>
          </cell>
          <cell r="I27">
            <v>-138</v>
          </cell>
          <cell r="J27">
            <v>-142</v>
          </cell>
          <cell r="K27">
            <v>-142</v>
          </cell>
          <cell r="L27">
            <v>-139</v>
          </cell>
          <cell r="M27">
            <v>-145</v>
          </cell>
          <cell r="N27">
            <v>-142</v>
          </cell>
          <cell r="O27">
            <v>-149</v>
          </cell>
          <cell r="P27">
            <v>-128.06376</v>
          </cell>
          <cell r="Q27">
            <v>-242.22845000000001</v>
          </cell>
          <cell r="R27">
            <v>-386.22845000000001</v>
          </cell>
          <cell r="S27">
            <v>-524.22845000000007</v>
          </cell>
          <cell r="T27">
            <v>-666.22845000000007</v>
          </cell>
          <cell r="U27">
            <v>-804.22845000000007</v>
          </cell>
          <cell r="V27">
            <v>-946.22845000000007</v>
          </cell>
          <cell r="W27">
            <v>-1088.2284500000001</v>
          </cell>
          <cell r="X27">
            <v>-1227.2284500000001</v>
          </cell>
          <cell r="Y27">
            <v>-1372.2284500000001</v>
          </cell>
          <cell r="Z27">
            <v>-1514.2284500000001</v>
          </cell>
          <cell r="AA27">
            <v>-1663.2284500000001</v>
          </cell>
        </row>
        <row r="28">
          <cell r="A28" t="str">
            <v>Bud23</v>
          </cell>
          <cell r="B28" t="str">
            <v>Inni dystrybutorzy ( w tym świadczenia dod.)</v>
          </cell>
          <cell r="C28">
            <v>634.22271999999998</v>
          </cell>
          <cell r="D28">
            <v>-1190.93722</v>
          </cell>
          <cell r="E28">
            <v>-1046.1646800000001</v>
          </cell>
          <cell r="F28">
            <v>-1163</v>
          </cell>
          <cell r="G28">
            <v>-1109</v>
          </cell>
          <cell r="H28">
            <v>-1144</v>
          </cell>
          <cell r="I28">
            <v>-1107</v>
          </cell>
          <cell r="J28">
            <v>-1116</v>
          </cell>
          <cell r="K28">
            <v>-1120</v>
          </cell>
          <cell r="L28">
            <v>-1091</v>
          </cell>
          <cell r="M28">
            <v>-1146</v>
          </cell>
          <cell r="N28">
            <v>-1125</v>
          </cell>
          <cell r="O28">
            <v>-1188</v>
          </cell>
          <cell r="P28">
            <v>-1190.93722</v>
          </cell>
          <cell r="Q28">
            <v>-2237.1019000000001</v>
          </cell>
          <cell r="R28">
            <v>-3400.1019000000001</v>
          </cell>
          <cell r="S28">
            <v>-4509.1018999999997</v>
          </cell>
          <cell r="T28">
            <v>-5653.1018999999997</v>
          </cell>
          <cell r="U28">
            <v>-6760.1018999999997</v>
          </cell>
          <cell r="V28">
            <v>-7876.1018999999997</v>
          </cell>
          <cell r="W28">
            <v>-8996.1018999999997</v>
          </cell>
          <cell r="X28">
            <v>-10087.1019</v>
          </cell>
          <cell r="Y28">
            <v>-11233.1019</v>
          </cell>
          <cell r="Z28">
            <v>-12358.1019</v>
          </cell>
          <cell r="AA28">
            <v>-13546.1019</v>
          </cell>
        </row>
        <row r="29">
          <cell r="A29" t="str">
            <v>Bud231</v>
          </cell>
          <cell r="B29" t="str">
            <v>Agent transferowy</v>
          </cell>
          <cell r="C29">
            <v>-108.81401</v>
          </cell>
          <cell r="D29">
            <v>-112.89588999999999</v>
          </cell>
          <cell r="E29">
            <v>-108.6203</v>
          </cell>
          <cell r="F29">
            <v>-138</v>
          </cell>
          <cell r="G29">
            <v>-139</v>
          </cell>
          <cell r="H29">
            <v>-140</v>
          </cell>
          <cell r="I29">
            <v>-141</v>
          </cell>
          <cell r="J29">
            <v>-141</v>
          </cell>
          <cell r="K29">
            <v>-143</v>
          </cell>
          <cell r="L29">
            <v>-145</v>
          </cell>
          <cell r="M29">
            <v>-146</v>
          </cell>
          <cell r="N29">
            <v>-148</v>
          </cell>
          <cell r="O29">
            <v>-151</v>
          </cell>
          <cell r="P29">
            <v>-112.89588999999999</v>
          </cell>
          <cell r="Q29">
            <v>-221.51618999999999</v>
          </cell>
          <cell r="R29">
            <v>-359.51618999999999</v>
          </cell>
          <cell r="S29">
            <v>-498.51618999999999</v>
          </cell>
          <cell r="T29">
            <v>-638.51619000000005</v>
          </cell>
          <cell r="U29">
            <v>-779.51619000000005</v>
          </cell>
          <cell r="V29">
            <v>-920.51619000000005</v>
          </cell>
          <cell r="W29">
            <v>-1063.5161900000001</v>
          </cell>
          <cell r="X29">
            <v>-1208.5161900000001</v>
          </cell>
          <cell r="Y29">
            <v>-1354.5161900000001</v>
          </cell>
          <cell r="Z29">
            <v>-1502.5161900000001</v>
          </cell>
          <cell r="AA29">
            <v>-1653.5161900000001</v>
          </cell>
        </row>
        <row r="30">
          <cell r="A30" t="str">
            <v>Bud24</v>
          </cell>
          <cell r="B30" t="str">
            <v>Usługi zewnętrzne</v>
          </cell>
          <cell r="C30">
            <v>-49.449300000000001</v>
          </cell>
          <cell r="D30">
            <v>-41.782800000000002</v>
          </cell>
          <cell r="E30">
            <v>-40.914360000000002</v>
          </cell>
          <cell r="F30">
            <v>-62.247138608199705</v>
          </cell>
          <cell r="G30">
            <v>-62.008375136085064</v>
          </cell>
          <cell r="H30">
            <v>-61.965184363860786</v>
          </cell>
          <cell r="I30">
            <v>-67.959342837983357</v>
          </cell>
          <cell r="J30">
            <v>-67.945494052717123</v>
          </cell>
          <cell r="K30">
            <v>-68.018489838552426</v>
          </cell>
          <cell r="L30">
            <v>-68.196377475121068</v>
          </cell>
          <cell r="M30">
            <v>-68.424297897946133</v>
          </cell>
          <cell r="N30">
            <v>-68.729215978991348</v>
          </cell>
          <cell r="O30">
            <v>-69.170003860794296</v>
          </cell>
          <cell r="P30">
            <v>-41.782800000000002</v>
          </cell>
          <cell r="Q30">
            <v>-82.697159999999997</v>
          </cell>
          <cell r="R30">
            <v>-144.94429860819969</v>
          </cell>
          <cell r="S30">
            <v>-206.95267374428477</v>
          </cell>
          <cell r="T30">
            <v>-268.91785810814554</v>
          </cell>
          <cell r="U30">
            <v>-336.87720094612888</v>
          </cell>
          <cell r="V30">
            <v>-404.82269499884603</v>
          </cell>
          <cell r="W30">
            <v>-472.84118483739849</v>
          </cell>
          <cell r="X30">
            <v>-541.03756231251953</v>
          </cell>
          <cell r="Y30">
            <v>-609.4618602104656</v>
          </cell>
          <cell r="Z30">
            <v>-678.19107618945691</v>
          </cell>
          <cell r="AA30">
            <v>-747.36108005025119</v>
          </cell>
        </row>
        <row r="31">
          <cell r="A31" t="str">
            <v>Bud25</v>
          </cell>
          <cell r="B31" t="str">
            <v>Koszty obowiązkowe</v>
          </cell>
          <cell r="C31">
            <v>-8.2125000000000004</v>
          </cell>
          <cell r="D31">
            <v>-10.3597</v>
          </cell>
          <cell r="E31">
            <v>-8.2125000000000004</v>
          </cell>
          <cell r="F31">
            <v>-16</v>
          </cell>
          <cell r="G31">
            <v>-16</v>
          </cell>
          <cell r="H31">
            <v>-16</v>
          </cell>
          <cell r="I31">
            <v>-26</v>
          </cell>
          <cell r="J31">
            <v>-16</v>
          </cell>
          <cell r="K31">
            <v>-16</v>
          </cell>
          <cell r="L31">
            <v>-16</v>
          </cell>
          <cell r="M31">
            <v>-16</v>
          </cell>
          <cell r="N31">
            <v>-16</v>
          </cell>
          <cell r="O31">
            <v>-16</v>
          </cell>
          <cell r="P31">
            <v>-10.3597</v>
          </cell>
          <cell r="Q31">
            <v>-18.572200000000002</v>
          </cell>
          <cell r="R31">
            <v>-34.572200000000002</v>
          </cell>
          <cell r="S31">
            <v>-50.572200000000002</v>
          </cell>
          <cell r="T31">
            <v>-66.572200000000009</v>
          </cell>
          <cell r="U31">
            <v>-92.572200000000009</v>
          </cell>
          <cell r="V31">
            <v>-108.57220000000001</v>
          </cell>
          <cell r="W31">
            <v>-124.57220000000001</v>
          </cell>
          <cell r="X31">
            <v>-140.57220000000001</v>
          </cell>
          <cell r="Y31">
            <v>-156.57220000000001</v>
          </cell>
          <cell r="Z31">
            <v>-172.57220000000001</v>
          </cell>
          <cell r="AA31">
            <v>-188.57220000000001</v>
          </cell>
        </row>
        <row r="32">
          <cell r="A32" t="str">
            <v>Bud26</v>
          </cell>
          <cell r="B32" t="str">
            <v>Koszty poza Grupą BZWBK</v>
          </cell>
          <cell r="C32">
            <v>467.74690999999996</v>
          </cell>
          <cell r="D32">
            <v>-1355.97561</v>
          </cell>
          <cell r="E32">
            <v>-1203.9118400000002</v>
          </cell>
          <cell r="F32">
            <v>-1379.2471386081997</v>
          </cell>
          <cell r="G32">
            <v>-1326.0083751360851</v>
          </cell>
          <cell r="H32">
            <v>-1361.9651843638608</v>
          </cell>
          <cell r="I32">
            <v>-1341.9593428379833</v>
          </cell>
          <cell r="J32">
            <v>-1340.9454940527171</v>
          </cell>
          <cell r="K32">
            <v>-1347.0184898385523</v>
          </cell>
          <cell r="L32">
            <v>-1320.1963774751212</v>
          </cell>
          <cell r="M32">
            <v>-1376.4242978979462</v>
          </cell>
          <cell r="N32">
            <v>-1357.7292159789913</v>
          </cell>
          <cell r="O32">
            <v>-1424.1700038607944</v>
          </cell>
          <cell r="P32">
            <v>-1355.97561</v>
          </cell>
          <cell r="Q32">
            <v>-2559.8874500000002</v>
          </cell>
          <cell r="R32">
            <v>-3939.1345886081995</v>
          </cell>
          <cell r="S32">
            <v>-5265.1429637442843</v>
          </cell>
          <cell r="T32">
            <v>-6627.1081481081446</v>
          </cell>
          <cell r="U32">
            <v>-7969.0674909461286</v>
          </cell>
          <cell r="V32">
            <v>-9310.0129849988462</v>
          </cell>
          <cell r="W32">
            <v>-10657.031474837398</v>
          </cell>
          <cell r="X32">
            <v>-11977.227852312521</v>
          </cell>
          <cell r="Y32">
            <v>-13353.652150210466</v>
          </cell>
          <cell r="Z32">
            <v>-14711.381366189458</v>
          </cell>
          <cell r="AA32">
            <v>-16135.551370050252</v>
          </cell>
        </row>
        <row r="33">
          <cell r="A33" t="str">
            <v>Bud27</v>
          </cell>
          <cell r="B33" t="str">
            <v>Dochody netto Grupy</v>
          </cell>
          <cell r="C33">
            <v>2154.9534399999998</v>
          </cell>
          <cell r="D33">
            <v>374.32715000000007</v>
          </cell>
          <cell r="E33">
            <v>330.61141999999995</v>
          </cell>
          <cell r="F33">
            <v>274.75286139180025</v>
          </cell>
          <cell r="G33">
            <v>256.99162486391492</v>
          </cell>
          <cell r="H33">
            <v>269.03481563613923</v>
          </cell>
          <cell r="I33">
            <v>238.04065716201671</v>
          </cell>
          <cell r="J33">
            <v>287.05450594728291</v>
          </cell>
          <cell r="K33">
            <v>285.98151016144766</v>
          </cell>
          <cell r="L33">
            <v>272.80362252487885</v>
          </cell>
          <cell r="M33">
            <v>287.57570210205381</v>
          </cell>
          <cell r="N33">
            <v>276.27078402100869</v>
          </cell>
          <cell r="O33">
            <v>292.8299961392056</v>
          </cell>
          <cell r="P33">
            <v>374.32715000000007</v>
          </cell>
          <cell r="Q33">
            <v>704.9385699999998</v>
          </cell>
          <cell r="R33">
            <v>979.69143139180096</v>
          </cell>
          <cell r="S33">
            <v>1236.6830562557161</v>
          </cell>
          <cell r="T33">
            <v>1505.7178718918558</v>
          </cell>
          <cell r="U33">
            <v>1743.7585290538718</v>
          </cell>
          <cell r="V33">
            <v>2030.8130350011543</v>
          </cell>
          <cell r="W33">
            <v>2316.7945451626019</v>
          </cell>
          <cell r="X33">
            <v>2589.5981676874799</v>
          </cell>
          <cell r="Y33">
            <v>2877.1738697895344</v>
          </cell>
          <cell r="Z33">
            <v>3153.4446538105421</v>
          </cell>
          <cell r="AA33">
            <v>3446.274649949748</v>
          </cell>
        </row>
        <row r="34">
          <cell r="A34" t="str">
            <v>Bud28</v>
          </cell>
          <cell r="B34" t="str">
            <v>Dochody netto TFI</v>
          </cell>
          <cell r="C34">
            <v>2029.0708399999999</v>
          </cell>
          <cell r="D34">
            <v>246.26339000000007</v>
          </cell>
          <cell r="E34">
            <v>216.44672999999989</v>
          </cell>
          <cell r="F34">
            <v>130.75286139180025</v>
          </cell>
          <cell r="G34">
            <v>118.99162486391492</v>
          </cell>
          <cell r="H34">
            <v>127.03481563613923</v>
          </cell>
          <cell r="I34">
            <v>100.04065716201671</v>
          </cell>
          <cell r="J34">
            <v>145.05450594728291</v>
          </cell>
          <cell r="K34">
            <v>143.98151016144766</v>
          </cell>
          <cell r="L34">
            <v>133.80362252487885</v>
          </cell>
          <cell r="M34">
            <v>142.57570210205381</v>
          </cell>
          <cell r="N34">
            <v>134.27078402100869</v>
          </cell>
          <cell r="O34">
            <v>143.8299961392056</v>
          </cell>
          <cell r="P34">
            <v>246.26339000000007</v>
          </cell>
          <cell r="Q34">
            <v>462.71011999999973</v>
          </cell>
          <cell r="R34">
            <v>593.46298139180135</v>
          </cell>
          <cell r="S34">
            <v>712.45460625571559</v>
          </cell>
          <cell r="T34">
            <v>839.48942189185527</v>
          </cell>
          <cell r="U34">
            <v>939.5300790538713</v>
          </cell>
          <cell r="V34">
            <v>1084.5845850011538</v>
          </cell>
          <cell r="W34">
            <v>1228.5660951626014</v>
          </cell>
          <cell r="X34">
            <v>1362.3697176874794</v>
          </cell>
          <cell r="Y34">
            <v>1504.9454197895338</v>
          </cell>
          <cell r="Z34">
            <v>1639.2162038105416</v>
          </cell>
          <cell r="AA34">
            <v>1783.0461999497493</v>
          </cell>
        </row>
        <row r="35">
          <cell r="A35" t="str">
            <v>Bud29</v>
          </cell>
          <cell r="B35" t="str">
            <v>Marża - Przychód</v>
          </cell>
          <cell r="C35">
            <v>2.6770302880348342E-2</v>
          </cell>
          <cell r="D35">
            <v>2.6991308239471896E-2</v>
          </cell>
          <cell r="E35">
            <v>2.6878085512749623E-2</v>
          </cell>
          <cell r="F35">
            <v>2.644575606534013E-2</v>
          </cell>
          <cell r="G35">
            <v>2.6414728188622113E-2</v>
          </cell>
          <cell r="H35">
            <v>2.6385294871504511E-2</v>
          </cell>
          <cell r="I35">
            <v>2.6418706663038981E-2</v>
          </cell>
          <cell r="J35">
            <v>2.635845282234309E-2</v>
          </cell>
          <cell r="K35">
            <v>2.6358929350124408E-2</v>
          </cell>
          <cell r="L35">
            <v>2.6374742610065782E-2</v>
          </cell>
          <cell r="M35">
            <v>2.6412372281518076E-2</v>
          </cell>
          <cell r="N35">
            <v>2.6469773048267097E-2</v>
          </cell>
          <cell r="O35">
            <v>2.6445009139007228E-2</v>
          </cell>
          <cell r="P35">
            <v>2.6991308239471896E-2</v>
          </cell>
          <cell r="Q35">
            <v>2.6937973076598343E-2</v>
          </cell>
          <cell r="R35">
            <v>2.677042864443446E-2</v>
          </cell>
          <cell r="S35">
            <v>2.6682946859097612E-2</v>
          </cell>
          <cell r="T35">
            <v>2.6622717021787316E-2</v>
          </cell>
          <cell r="U35">
            <v>2.6589316034037556E-2</v>
          </cell>
          <cell r="V35">
            <v>2.6555926835499705E-2</v>
          </cell>
          <cell r="W35">
            <v>2.6530969159278047E-2</v>
          </cell>
          <cell r="X35">
            <v>2.6513794452243201E-2</v>
          </cell>
          <cell r="Y35">
            <v>2.6503360733184659E-2</v>
          </cell>
          <cell r="Z35">
            <v>2.6500285106216812E-2</v>
          </cell>
          <cell r="AA35">
            <v>2.6495429083678666E-2</v>
          </cell>
        </row>
        <row r="36">
          <cell r="A36" t="str">
            <v>Bud30</v>
          </cell>
          <cell r="B36" t="str">
            <v>Marża z tyt. Zarządzania</v>
          </cell>
          <cell r="C36">
            <v>2.5614418448272155E-2</v>
          </cell>
          <cell r="D36">
            <v>2.5709158718526758E-2</v>
          </cell>
          <cell r="E36">
            <v>2.5644906814075059E-2</v>
          </cell>
          <cell r="F36">
            <v>2.5358506118276572E-2</v>
          </cell>
          <cell r="G36">
            <v>2.5363478740812136E-2</v>
          </cell>
          <cell r="H36">
            <v>2.534994301879066E-2</v>
          </cell>
          <cell r="I36">
            <v>2.5365302536601353E-2</v>
          </cell>
          <cell r="J36">
            <v>2.5354629680460247E-2</v>
          </cell>
          <cell r="K36">
            <v>2.5358161671185212E-2</v>
          </cell>
          <cell r="L36">
            <v>2.5348230342756257E-2</v>
          </cell>
          <cell r="M36">
            <v>2.5348893349509839E-2</v>
          </cell>
          <cell r="N36">
            <v>2.5352016414037951E-2</v>
          </cell>
          <cell r="O36">
            <v>2.5351476437277747E-2</v>
          </cell>
          <cell r="P36">
            <v>2.5709158718526758E-2</v>
          </cell>
          <cell r="Q36">
            <v>2.5678891952409445E-2</v>
          </cell>
          <cell r="R36">
            <v>2.5569836675112291E-2</v>
          </cell>
          <cell r="S36">
            <v>2.5519084531796157E-2</v>
          </cell>
          <cell r="T36">
            <v>2.5484858770721569E-2</v>
          </cell>
          <cell r="U36">
            <v>2.5465284782735086E-2</v>
          </cell>
          <cell r="V36">
            <v>2.5449280997844621E-2</v>
          </cell>
          <cell r="W36">
            <v>2.5437737060377764E-2</v>
          </cell>
          <cell r="X36">
            <v>2.5427897172979934E-2</v>
          </cell>
          <cell r="Y36">
            <v>2.5419769722218977E-2</v>
          </cell>
          <cell r="Z36">
            <v>2.541356554642318E-2</v>
          </cell>
          <cell r="AA36">
            <v>2.5408110985813859E-2</v>
          </cell>
        </row>
        <row r="37">
          <cell r="A37" t="str">
            <v>Bud31</v>
          </cell>
          <cell r="B37" t="str">
            <v>Marża z tyt. dystrybucji</v>
          </cell>
          <cell r="C37">
            <v>3.0625835048282415E-3</v>
          </cell>
          <cell r="D37">
            <v>4.3328513458677125E-3</v>
          </cell>
          <cell r="E37">
            <v>4.4226603513361946E-3</v>
          </cell>
          <cell r="F37">
            <v>4.1666666666666666E-3</v>
          </cell>
          <cell r="G37">
            <v>4.1436464088397788E-3</v>
          </cell>
          <cell r="H37">
            <v>4.2105263157894736E-3</v>
          </cell>
          <cell r="I37">
            <v>4.076086956521739E-3</v>
          </cell>
          <cell r="J37">
            <v>4.2944785276073623E-3</v>
          </cell>
          <cell r="K37">
            <v>4.2944785276073623E-3</v>
          </cell>
          <cell r="L37">
            <v>4.2944785276073623E-3</v>
          </cell>
          <cell r="M37">
            <v>4.2755344418052253E-3</v>
          </cell>
          <cell r="N37">
            <v>4.1067761806981521E-3</v>
          </cell>
          <cell r="O37">
            <v>4.1420118343195268E-3</v>
          </cell>
          <cell r="P37">
            <v>4.3328513458677125E-3</v>
          </cell>
          <cell r="Q37">
            <v>4.3685606135728762E-3</v>
          </cell>
          <cell r="R37">
            <v>4.3138677726722707E-3</v>
          </cell>
          <cell r="S37">
            <v>4.283739876997681E-3</v>
          </cell>
          <cell r="T37">
            <v>4.2722685847455567E-3</v>
          </cell>
          <cell r="U37">
            <v>4.2464227298938508E-3</v>
          </cell>
          <cell r="V37">
            <v>4.2514450955815509E-3</v>
          </cell>
          <cell r="W37">
            <v>4.2555170079948855E-3</v>
          </cell>
          <cell r="X37">
            <v>4.2588849463305748E-3</v>
          </cell>
          <cell r="Y37">
            <v>4.2605569313128424E-3</v>
          </cell>
          <cell r="Z37">
            <v>4.2445520875751229E-3</v>
          </cell>
          <cell r="AA37">
            <v>4.2345279743225524E-3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arkuszy"/>
      <sheetName val="słownik"/>
      <sheetName val="kursy"/>
      <sheetName val="wyb dane BZ WBK"/>
      <sheetName val="wyb dane KB"/>
      <sheetName val="wyb dane BZ+KB"/>
      <sheetName val="PL BZ WBK"/>
      <sheetName val="PL KB"/>
      <sheetName val="PL BZ+KB"/>
      <sheetName val="BS BZ WBK"/>
      <sheetName val="BS KB"/>
      <sheetName val="BS BZ+KB "/>
      <sheetName val="kap BZ WBK"/>
      <sheetName val="kap KB"/>
      <sheetName val="kap BZ+KB "/>
      <sheetName val="CF BZ WBK"/>
      <sheetName val="CF KB"/>
      <sheetName val="CF BZ+KB"/>
      <sheetName val="noty rach BZ WBK"/>
      <sheetName val="noty rach KB"/>
      <sheetName val="noty rach BZ+KB"/>
      <sheetName val="noty bilans BZ WBK"/>
      <sheetName val="noty bilans KB"/>
      <sheetName val="noty bilans BZ+KB"/>
      <sheetName val="inwest podm 2012 BZ WBK"/>
      <sheetName val="inwest podm 2012 KB"/>
      <sheetName val="inwest podm 2012 BZ+KB"/>
      <sheetName val="inwest podm 2011 BZ WBK"/>
      <sheetName val="inwest podm 2011 KB"/>
      <sheetName val="inwest podm 2011 BZ+KB"/>
      <sheetName val="Akcjonariat"/>
      <sheetName val="Noty papiery BZ WBK"/>
      <sheetName val="Noty papiery KB"/>
      <sheetName val="Noty papiery BZ+KB"/>
      <sheetName val="Disclo-jed Final"/>
      <sheetName val="TW zalez BZ WBK"/>
      <sheetName val="TW zalez KB"/>
      <sheetName val="TW zalez BZ+ KB"/>
      <sheetName val="TW stow BZ WBK"/>
      <sheetName val="TW stow KB"/>
      <sheetName val="TW stow BZ+KB"/>
      <sheetName val="TW Santa BZ WBK"/>
      <sheetName val="TW Santa KB"/>
      <sheetName val="TW Santa BZ+KB"/>
      <sheetName val="do obrotu BZ WBK"/>
      <sheetName val="do obrotu KB"/>
      <sheetName val="do obrotu BZ+KB"/>
      <sheetName val="MT i WNIP BZ WBK"/>
      <sheetName val="MT i WNIP KB"/>
      <sheetName val="MT i WNIP BZ+KB"/>
      <sheetName val="podporz+leas BZ WBK"/>
      <sheetName val="podporz+leas KB"/>
      <sheetName val="podporz+leas BZ+KB"/>
      <sheetName val="pozabilans BZ WBK"/>
      <sheetName val="pozabilans KB"/>
      <sheetName val="pozabilans BZ+KB"/>
      <sheetName val="KA"/>
      <sheetName val="Pozostałe kapitały BZ WBK"/>
      <sheetName val="Pozostałe kapitały KB"/>
      <sheetName val="Pozostałe kapitały BZ+KB"/>
      <sheetName val="wynagrodzenie BZ WBK"/>
      <sheetName val="wynagrodzenie KB"/>
      <sheetName val="wynagrodzenie BZ+KB"/>
      <sheetName val="Program motyw BZ WBK"/>
      <sheetName val="Program motyw KB"/>
      <sheetName val="Program motyw KB+BZ"/>
      <sheetName val="Progr motyw prac BZ WBK"/>
      <sheetName val="Progr motyw prac KB"/>
      <sheetName val="Progr motyw prac BZ+KB"/>
      <sheetName val="Progr motyw prac 11 i 12 BZ WBK"/>
      <sheetName val="Progr motyw prac 11 i 12 KB"/>
      <sheetName val="Progr motyw prac 11 i 12 BZ+KB"/>
      <sheetName val="Kap z aktual wyceny BZ WBK"/>
      <sheetName val="Kap z aktual wyceny KB"/>
      <sheetName val="Kap z aktual wyceny BZ+KB"/>
      <sheetName val="portfel"/>
      <sheetName val="Tab3"/>
      <sheetName val="Tab6"/>
      <sheetName val="Tab7"/>
      <sheetName val="polityka"/>
      <sheetName val="podatek BZ WBK"/>
      <sheetName val="podatek KB"/>
      <sheetName val="podatek BZ+KB"/>
      <sheetName val=" JednostkowyCash FLOW BZ WBK"/>
      <sheetName val=" JednostkowyCash FLOW KB"/>
      <sheetName val=" JednostkowyCash FLOW BZ+KB"/>
      <sheetName val="Podpisy"/>
      <sheetName val="porówn"/>
      <sheetName val="porównywalność jedno"/>
      <sheetName val="RachZabezp BZ WBK"/>
      <sheetName val="Arkusz1"/>
      <sheetName val="Arkusz2"/>
    </sheetNames>
    <sheetDataSet>
      <sheetData sheetId="0"/>
      <sheetData sheetId="1">
        <row r="1">
          <cell r="A1" t="str">
            <v>Przychody odsetkowe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sion"/>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0.06.2007"/>
      <sheetName val="11 kapitały Skons 31.12.2006"/>
      <sheetName val="11 kapitały Skons 30.06.2006"/>
      <sheetName val="Noty rachunek"/>
      <sheetName val="Noty bilans"/>
      <sheetName val="Noty bilans 26 "/>
      <sheetName val="Noty bilans 31,32,38"/>
      <sheetName val="N30 VI.2007"/>
      <sheetName val="N30 XII.2006"/>
      <sheetName val="N30 VI.2006"/>
      <sheetName val="Arkusz1"/>
      <sheetName val="Kapitały"/>
      <sheetName val="TW-bilans "/>
      <sheetName val="TW-rachunek "/>
      <sheetName val="TW-pozabilans"/>
      <sheetName val="pozabilans"/>
      <sheetName val="sądoweUSUNIETE"/>
      <sheetName val="podpisy"/>
      <sheetName val="9 P&amp;L Bank"/>
      <sheetName val="8 BS Bank"/>
      <sheetName val="13 CF Bank"/>
      <sheetName val="SEG 30-06-2006"/>
      <sheetName val="SEG 30-06-2005"/>
      <sheetName val="regiony 06.06"/>
      <sheetName val="branże 06.06"/>
      <sheetName val="TOP 20 06.06"/>
      <sheetName val="portfel"/>
      <sheetName val="impai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szczegółowe- należności"/>
      <sheetName val="szczegółowe-zobowiazania"/>
      <sheetName val="lista"/>
    </sheetNames>
    <sheetDataSet>
      <sheetData sheetId="0" refreshError="1"/>
      <sheetData sheetId="1" refreshError="1"/>
      <sheetData sheetId="2" refreshError="1"/>
      <sheetData sheetId="3" refreshError="1"/>
      <sheetData sheetId="4" refreshError="1">
        <row r="2">
          <cell r="B2" t="str">
            <v>1 O/Jarocin</v>
          </cell>
          <cell r="D2" t="str">
            <v>I. Przychody z tytułu odsetek</v>
          </cell>
        </row>
        <row r="3">
          <cell r="B3" t="str">
            <v>1 O/Luboń</v>
          </cell>
          <cell r="D3" t="str">
            <v>II. Koszty odsetek</v>
          </cell>
        </row>
        <row r="4">
          <cell r="B4" t="str">
            <v>1 O/Oborniki</v>
          </cell>
          <cell r="D4" t="str">
            <v>IV. Przychody z tytułu prowizji</v>
          </cell>
        </row>
        <row r="5">
          <cell r="B5" t="str">
            <v>1 O/Oleśnica</v>
          </cell>
          <cell r="D5" t="str">
            <v>V. Koszty z tytułu prowizji</v>
          </cell>
        </row>
        <row r="6">
          <cell r="B6" t="str">
            <v>1 O/Pleszew</v>
          </cell>
        </row>
        <row r="7">
          <cell r="B7" t="str">
            <v>1 O/Pobiedziska</v>
          </cell>
        </row>
        <row r="8">
          <cell r="B8" t="str">
            <v>1 O/Rawicz</v>
          </cell>
        </row>
        <row r="9">
          <cell r="B9" t="str">
            <v>1 O/Strzelin</v>
          </cell>
        </row>
        <row r="10">
          <cell r="B10" t="str">
            <v>1 O/Swarzędz</v>
          </cell>
        </row>
        <row r="11">
          <cell r="B11" t="str">
            <v>1 O/Syców</v>
          </cell>
        </row>
        <row r="12">
          <cell r="B12" t="str">
            <v>1 O/Szamotuły</v>
          </cell>
        </row>
        <row r="13">
          <cell r="B13" t="str">
            <v>1 O/Twardogóra</v>
          </cell>
        </row>
        <row r="14">
          <cell r="B14" t="str">
            <v>17 O/Wrocław</v>
          </cell>
        </row>
        <row r="15">
          <cell r="B15" t="str">
            <v>18 O/Wrocław</v>
          </cell>
        </row>
        <row r="16">
          <cell r="B16" t="str">
            <v>19 O/Wrocław</v>
          </cell>
        </row>
        <row r="17">
          <cell r="B17" t="str">
            <v>2 O/Kostrzy¤ Wlkp.</v>
          </cell>
        </row>
        <row r="18">
          <cell r="B18" t="str">
            <v>20 O/Wrocław</v>
          </cell>
        </row>
        <row r="19">
          <cell r="B19" t="str">
            <v>21 O/Poznań</v>
          </cell>
        </row>
        <row r="20">
          <cell r="B20" t="str">
            <v>23 O/Poznań</v>
          </cell>
        </row>
        <row r="21">
          <cell r="B21" t="str">
            <v>3 O/Wrocław</v>
          </cell>
        </row>
        <row r="22">
          <cell r="B22" t="str">
            <v>4 O/Poznań</v>
          </cell>
        </row>
        <row r="23">
          <cell r="B23" t="str">
            <v>4 O/Poznań SZ</v>
          </cell>
        </row>
        <row r="24">
          <cell r="B24" t="str">
            <v>Bielawa</v>
          </cell>
        </row>
        <row r="25">
          <cell r="B25" t="str">
            <v>BIELSKO BIAŁA</v>
          </cell>
        </row>
        <row r="26">
          <cell r="B26" t="str">
            <v>Bolesławiec</v>
          </cell>
        </row>
        <row r="27">
          <cell r="B27" t="str">
            <v>Brzeg</v>
          </cell>
        </row>
        <row r="28">
          <cell r="B28" t="str">
            <v>Bydgoszcz</v>
          </cell>
        </row>
        <row r="29">
          <cell r="B29" t="str">
            <v>BYDGOSZCZ I</v>
          </cell>
        </row>
        <row r="30">
          <cell r="B30" t="str">
            <v>Bystrzyca Kłodzka</v>
          </cell>
        </row>
        <row r="31">
          <cell r="B31" t="str">
            <v>BYTOM</v>
          </cell>
        </row>
        <row r="32">
          <cell r="B32" t="str">
            <v>CENTRALA ORACLE</v>
          </cell>
        </row>
        <row r="33">
          <cell r="B33" t="str">
            <v>Chodzież</v>
          </cell>
        </row>
        <row r="34">
          <cell r="B34" t="str">
            <v>CHODZIEŻ</v>
          </cell>
        </row>
        <row r="35">
          <cell r="B35" t="str">
            <v>Chojnów</v>
          </cell>
        </row>
        <row r="36">
          <cell r="B36" t="str">
            <v>CIESZYN</v>
          </cell>
        </row>
        <row r="37">
          <cell r="B37" t="str">
            <v>CZĘSTOCHOWA</v>
          </cell>
        </row>
        <row r="38">
          <cell r="B38" t="str">
            <v>Dzierżoniów</v>
          </cell>
        </row>
        <row r="39">
          <cell r="B39" t="str">
            <v>F. Augustów</v>
          </cell>
        </row>
        <row r="40">
          <cell r="B40" t="str">
            <v>F. Bielsk Podlaski</v>
          </cell>
        </row>
        <row r="41">
          <cell r="B41" t="str">
            <v>F. Ciechanów</v>
          </cell>
        </row>
        <row r="42">
          <cell r="B42" t="str">
            <v>F. Gniezno</v>
          </cell>
        </row>
        <row r="43">
          <cell r="B43" t="str">
            <v>F. Kołobrzeg</v>
          </cell>
        </row>
        <row r="44">
          <cell r="B44" t="str">
            <v>F. Połczyn Zdrój</v>
          </cell>
        </row>
        <row r="45">
          <cell r="B45" t="str">
            <v>F.Bogatynia</v>
          </cell>
        </row>
        <row r="46">
          <cell r="B46" t="str">
            <v>F.Brzeg Dolny</v>
          </cell>
        </row>
        <row r="47">
          <cell r="B47" t="str">
            <v>F.Ełk</v>
          </cell>
        </row>
        <row r="48">
          <cell r="B48" t="str">
            <v>F.II WrocŁaw</v>
          </cell>
        </row>
        <row r="49">
          <cell r="B49" t="str">
            <v>F.IV Wrocław</v>
          </cell>
        </row>
        <row r="50">
          <cell r="B50" t="str">
            <v>F.Szklarska Porêba</v>
          </cell>
        </row>
        <row r="51">
          <cell r="B51" t="str">
            <v>GDAŃSK</v>
          </cell>
        </row>
        <row r="52">
          <cell r="B52" t="str">
            <v>GDYNIA</v>
          </cell>
        </row>
        <row r="53">
          <cell r="B53" t="str">
            <v>GLIWICE</v>
          </cell>
        </row>
        <row r="54">
          <cell r="B54" t="str">
            <v>Głubczyce</v>
          </cell>
        </row>
        <row r="55">
          <cell r="B55" t="str">
            <v>Głuchołazy</v>
          </cell>
        </row>
        <row r="56">
          <cell r="B56" t="str">
            <v>Głuszyca</v>
          </cell>
        </row>
        <row r="57">
          <cell r="B57" t="str">
            <v>GNIEZNO</v>
          </cell>
        </row>
        <row r="58">
          <cell r="B58" t="str">
            <v>GORZÓW</v>
          </cell>
        </row>
        <row r="59">
          <cell r="B59" t="str">
            <v>GOSTYŃ</v>
          </cell>
        </row>
        <row r="60">
          <cell r="B60" t="str">
            <v>GÓRA</v>
          </cell>
        </row>
        <row r="61">
          <cell r="B61" t="str">
            <v>GRODZISK WLKP.</v>
          </cell>
        </row>
        <row r="62">
          <cell r="B62" t="str">
            <v>GRUDZIĄDZ</v>
          </cell>
        </row>
        <row r="63">
          <cell r="B63" t="str">
            <v>GUBIN</v>
          </cell>
        </row>
        <row r="64">
          <cell r="B64" t="str">
            <v>I Białystok</v>
          </cell>
        </row>
        <row r="65">
          <cell r="B65" t="str">
            <v>I Bytom</v>
          </cell>
        </row>
        <row r="66">
          <cell r="B66" t="str">
            <v>I Elbląg</v>
          </cell>
        </row>
        <row r="67">
          <cell r="B67" t="str">
            <v>I Głogów</v>
          </cell>
        </row>
        <row r="68">
          <cell r="B68" t="str">
            <v>I Gorzów Wielkopolski</v>
          </cell>
        </row>
        <row r="69">
          <cell r="B69" t="str">
            <v>I Jelenia Góra</v>
          </cell>
        </row>
        <row r="70">
          <cell r="B70" t="str">
            <v>I Kędzierzyn Kożle</v>
          </cell>
        </row>
        <row r="71">
          <cell r="B71" t="str">
            <v>I Kielce</v>
          </cell>
        </row>
        <row r="72">
          <cell r="B72" t="str">
            <v>I Koszalin</v>
          </cell>
        </row>
        <row r="73">
          <cell r="B73" t="str">
            <v>I Kraków</v>
          </cell>
        </row>
        <row r="74">
          <cell r="B74" t="str">
            <v>I Lublin</v>
          </cell>
        </row>
        <row r="75">
          <cell r="B75" t="str">
            <v>I Łódź</v>
          </cell>
        </row>
        <row r="76">
          <cell r="B76" t="str">
            <v>I Olsztyn</v>
          </cell>
        </row>
        <row r="77">
          <cell r="B77" t="str">
            <v>I Opole</v>
          </cell>
        </row>
        <row r="78">
          <cell r="B78" t="str">
            <v>I Poznań</v>
          </cell>
        </row>
        <row r="79">
          <cell r="B79" t="str">
            <v>I Przemyśl</v>
          </cell>
        </row>
        <row r="80">
          <cell r="B80" t="str">
            <v>I Ruda Śląska</v>
          </cell>
        </row>
        <row r="81">
          <cell r="B81" t="str">
            <v>I Słupsk</v>
          </cell>
        </row>
        <row r="82">
          <cell r="B82" t="str">
            <v>I Suwałki</v>
          </cell>
        </row>
        <row r="83">
          <cell r="B83" t="str">
            <v>I Szczecin</v>
          </cell>
        </row>
        <row r="84">
          <cell r="B84" t="str">
            <v>I Świdnica</v>
          </cell>
        </row>
        <row r="85">
          <cell r="B85" t="str">
            <v>I Warszawa</v>
          </cell>
        </row>
        <row r="86">
          <cell r="B86" t="str">
            <v>I Zielona Góra</v>
          </cell>
        </row>
        <row r="87">
          <cell r="B87" t="str">
            <v>II Głogów</v>
          </cell>
        </row>
        <row r="88">
          <cell r="B88" t="str">
            <v>II Jelenia Góra</v>
          </cell>
        </row>
        <row r="89">
          <cell r="B89" t="str">
            <v>II Opole</v>
          </cell>
        </row>
        <row r="90">
          <cell r="B90" t="str">
            <v>II Poznań</v>
          </cell>
        </row>
        <row r="91">
          <cell r="B91" t="str">
            <v>II Szczecin</v>
          </cell>
        </row>
        <row r="92">
          <cell r="B92" t="str">
            <v>II Świdnica</v>
          </cell>
        </row>
        <row r="93">
          <cell r="B93" t="str">
            <v>II Warszawa</v>
          </cell>
        </row>
        <row r="94">
          <cell r="B94" t="str">
            <v>II Wrocław</v>
          </cell>
        </row>
        <row r="95">
          <cell r="B95" t="str">
            <v>III Jelenia Góra</v>
          </cell>
        </row>
        <row r="96">
          <cell r="B96" t="str">
            <v>III Warszawa</v>
          </cell>
        </row>
        <row r="97">
          <cell r="B97" t="str">
            <v>INOWROCŁAW</v>
          </cell>
        </row>
        <row r="98">
          <cell r="B98" t="str">
            <v>IV Katowice</v>
          </cell>
        </row>
        <row r="99">
          <cell r="B99" t="str">
            <v>IV Wrocław</v>
          </cell>
        </row>
        <row r="100">
          <cell r="B100" t="str">
            <v>JELENIA GÓRA</v>
          </cell>
        </row>
        <row r="101">
          <cell r="B101" t="str">
            <v>KALISZ</v>
          </cell>
        </row>
        <row r="102">
          <cell r="B102" t="str">
            <v>Kamienna Góra</v>
          </cell>
        </row>
        <row r="103">
          <cell r="B103" t="str">
            <v>KATOWICE</v>
          </cell>
        </row>
        <row r="104">
          <cell r="B104" t="str">
            <v>KATOWICE II</v>
          </cell>
        </row>
        <row r="105">
          <cell r="B105" t="str">
            <v>KĘPNO</v>
          </cell>
        </row>
        <row r="106">
          <cell r="B106" t="str">
            <v>Kluczbork</v>
          </cell>
        </row>
        <row r="107">
          <cell r="B107" t="str">
            <v>Kłodzko</v>
          </cell>
        </row>
        <row r="108">
          <cell r="B108" t="str">
            <v>KOŁO</v>
          </cell>
        </row>
        <row r="109">
          <cell r="B109" t="str">
            <v>KONIN</v>
          </cell>
        </row>
        <row r="110">
          <cell r="B110" t="str">
            <v>KOSZALIN</v>
          </cell>
        </row>
        <row r="111">
          <cell r="B111" t="str">
            <v>KOŚCIAN</v>
          </cell>
        </row>
        <row r="112">
          <cell r="B112" t="str">
            <v>KRAKÓW</v>
          </cell>
        </row>
        <row r="113">
          <cell r="B113" t="str">
            <v>KROSNO ODRZAŃSKIE</v>
          </cell>
        </row>
        <row r="114">
          <cell r="B114" t="str">
            <v>KROTOSZYN</v>
          </cell>
        </row>
        <row r="115">
          <cell r="B115" t="str">
            <v>Legnica</v>
          </cell>
        </row>
        <row r="116">
          <cell r="B116" t="str">
            <v>LEGNICA</v>
          </cell>
        </row>
        <row r="117">
          <cell r="B117" t="str">
            <v>Leszno</v>
          </cell>
        </row>
        <row r="118">
          <cell r="B118" t="str">
            <v>LESZNO</v>
          </cell>
        </row>
        <row r="119">
          <cell r="B119" t="str">
            <v>Lubań</v>
          </cell>
        </row>
        <row r="120">
          <cell r="B120" t="str">
            <v>Lubin</v>
          </cell>
        </row>
        <row r="121">
          <cell r="B121" t="str">
            <v>LUBSKO</v>
          </cell>
        </row>
        <row r="122">
          <cell r="B122" t="str">
            <v>ŁÓDŹ</v>
          </cell>
        </row>
        <row r="123">
          <cell r="B123" t="str">
            <v>Namysłów</v>
          </cell>
        </row>
        <row r="124">
          <cell r="B124" t="str">
            <v>Niemodlin</v>
          </cell>
        </row>
        <row r="125">
          <cell r="B125" t="str">
            <v>Nowa Ruda</v>
          </cell>
        </row>
        <row r="126">
          <cell r="B126" t="str">
            <v>NOWA SÓL</v>
          </cell>
        </row>
        <row r="127">
          <cell r="B127" t="str">
            <v>NOWY TOMYŚL</v>
          </cell>
        </row>
        <row r="128">
          <cell r="B128" t="str">
            <v>Oława</v>
          </cell>
        </row>
        <row r="129">
          <cell r="B129" t="str">
            <v>OPOLE</v>
          </cell>
        </row>
        <row r="130">
          <cell r="B130" t="str">
            <v>OSTRÓW WLKP.</v>
          </cell>
        </row>
        <row r="131">
          <cell r="B131" t="str">
            <v>OSTRZESZÓW</v>
          </cell>
        </row>
        <row r="132">
          <cell r="B132" t="str">
            <v>Paczków</v>
          </cell>
        </row>
        <row r="133">
          <cell r="B133" t="str">
            <v>Piła</v>
          </cell>
        </row>
        <row r="134">
          <cell r="B134" t="str">
            <v>PŁOCK</v>
          </cell>
        </row>
        <row r="135">
          <cell r="B135" t="str">
            <v>Polkowice</v>
          </cell>
        </row>
        <row r="136">
          <cell r="B136" t="str">
            <v>POZNAŃ I</v>
          </cell>
        </row>
        <row r="137">
          <cell r="B137" t="str">
            <v>POZNAŃ II</v>
          </cell>
        </row>
        <row r="138">
          <cell r="B138" t="str">
            <v>POZNAŃ III</v>
          </cell>
        </row>
        <row r="139">
          <cell r="B139" t="str">
            <v>POZNAŃ V</v>
          </cell>
        </row>
        <row r="140">
          <cell r="B140" t="str">
            <v>POZNAŃ VI</v>
          </cell>
        </row>
        <row r="141">
          <cell r="B141" t="str">
            <v>POZNAŃ VII</v>
          </cell>
        </row>
        <row r="142">
          <cell r="B142" t="str">
            <v>POZNAŃ VIII</v>
          </cell>
        </row>
        <row r="143">
          <cell r="B143" t="str">
            <v>Prudnik</v>
          </cell>
        </row>
        <row r="144">
          <cell r="B144" t="str">
            <v>SŁUBICE</v>
          </cell>
        </row>
        <row r="145">
          <cell r="B145" t="str">
            <v>SŁUPCA</v>
          </cell>
        </row>
        <row r="146">
          <cell r="B146" t="str">
            <v>Starogard Gdański</v>
          </cell>
        </row>
        <row r="147">
          <cell r="B147" t="str">
            <v>Strzegom</v>
          </cell>
        </row>
        <row r="148">
          <cell r="B148" t="str">
            <v>Strzelce Opolskie</v>
          </cell>
        </row>
        <row r="149">
          <cell r="B149" t="str">
            <v>SULECHÓW</v>
          </cell>
        </row>
        <row r="150">
          <cell r="B150" t="str">
            <v>SZCZECIN</v>
          </cell>
        </row>
        <row r="151">
          <cell r="B151" t="str">
            <v>Szprotawa</v>
          </cell>
        </row>
        <row r="152">
          <cell r="B152" t="str">
            <v>ŚREM</v>
          </cell>
        </row>
        <row r="153">
          <cell r="B153" t="str">
            <v>Środa Śląska</v>
          </cell>
        </row>
        <row r="154">
          <cell r="B154" t="str">
            <v>ŚRODA WLKP.</v>
          </cell>
        </row>
        <row r="155">
          <cell r="B155" t="str">
            <v>ŚWIEBODZICE</v>
          </cell>
        </row>
        <row r="156">
          <cell r="B156" t="str">
            <v>Świebodzice</v>
          </cell>
        </row>
        <row r="157">
          <cell r="B157" t="str">
            <v>ŚWIEBODZIN</v>
          </cell>
        </row>
        <row r="158">
          <cell r="B158" t="str">
            <v>ŚWIĘTOCHŁOWICE</v>
          </cell>
        </row>
        <row r="159">
          <cell r="B159" t="str">
            <v>TARNOWSKIE GÓRY</v>
          </cell>
        </row>
        <row r="160">
          <cell r="B160" t="str">
            <v>TARNÓW</v>
          </cell>
        </row>
        <row r="161">
          <cell r="B161" t="str">
            <v>TORUŃ</v>
          </cell>
        </row>
        <row r="162">
          <cell r="B162" t="str">
            <v>Trzebnica</v>
          </cell>
        </row>
        <row r="163">
          <cell r="B163" t="str">
            <v>TUREK</v>
          </cell>
        </row>
        <row r="164">
          <cell r="B164" t="str">
            <v>TYCHY</v>
          </cell>
        </row>
        <row r="165">
          <cell r="B165" t="str">
            <v>Wałbrzych</v>
          </cell>
        </row>
        <row r="166">
          <cell r="B166" t="str">
            <v>WARSZAWA I</v>
          </cell>
        </row>
        <row r="167">
          <cell r="B167" t="str">
            <v>WARSZAWA II</v>
          </cell>
        </row>
        <row r="168">
          <cell r="B168" t="str">
            <v>WARSZAWA III</v>
          </cell>
        </row>
        <row r="169">
          <cell r="B169" t="str">
            <v>WARSZAWA IV</v>
          </cell>
        </row>
        <row r="170">
          <cell r="B170" t="str">
            <v>WARSZAWA V</v>
          </cell>
        </row>
        <row r="171">
          <cell r="B171" t="str">
            <v>WARSZAWA VI</v>
          </cell>
        </row>
        <row r="172">
          <cell r="B172" t="str">
            <v>WARSZAWA VII</v>
          </cell>
        </row>
        <row r="173">
          <cell r="B173" t="str">
            <v>WŁOCŁAWEK</v>
          </cell>
        </row>
        <row r="174">
          <cell r="B174" t="str">
            <v>WOLSZTYN</v>
          </cell>
        </row>
        <row r="175">
          <cell r="B175" t="str">
            <v>Wołów</v>
          </cell>
        </row>
        <row r="176">
          <cell r="B176" t="str">
            <v>WROCŁAW</v>
          </cell>
        </row>
        <row r="177">
          <cell r="B177" t="str">
            <v>WRZEŚNIA</v>
          </cell>
        </row>
        <row r="178">
          <cell r="B178" t="str">
            <v>WSCHOWA</v>
          </cell>
        </row>
        <row r="179">
          <cell r="B179" t="str">
            <v>Ząbkowice Śląskie</v>
          </cell>
        </row>
        <row r="180">
          <cell r="B180" t="str">
            <v>Zgorzelec</v>
          </cell>
        </row>
        <row r="181">
          <cell r="B181" t="str">
            <v>ZIELONA GÓRA I</v>
          </cell>
        </row>
        <row r="182">
          <cell r="B182" t="str">
            <v>ZIELONA GÓRA II</v>
          </cell>
        </row>
        <row r="183">
          <cell r="B183" t="str">
            <v>Ziębice</v>
          </cell>
        </row>
        <row r="184">
          <cell r="B184" t="str">
            <v>Złotoryja</v>
          </cell>
        </row>
        <row r="185">
          <cell r="B185" t="str">
            <v>Żagań</v>
          </cell>
        </row>
        <row r="186">
          <cell r="B186" t="str">
            <v>Żary</v>
          </cell>
        </row>
        <row r="187">
          <cell r="B187" t="str">
            <v>ZAKRZEWO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DM"/>
      <sheetName val="Rachunek ZiS DM"/>
      <sheetName val="szczegółowe"/>
      <sheetName val="lista"/>
    </sheetNames>
    <sheetDataSet>
      <sheetData sheetId="0"/>
      <sheetData sheetId="1"/>
      <sheetData sheetId="2"/>
      <sheetData sheetId="3" refreshError="1">
        <row r="2">
          <cell r="E2" t="str">
            <v>1 Oddział w Suwałkach</v>
          </cell>
        </row>
        <row r="3">
          <cell r="E3" t="str">
            <v>1 Oddział w Białymstoku</v>
          </cell>
        </row>
        <row r="4">
          <cell r="E4" t="str">
            <v>1 Oddział w Bielawie</v>
          </cell>
        </row>
        <row r="5">
          <cell r="E5" t="str">
            <v>1 Oddział w Bielsku Białej</v>
          </cell>
        </row>
        <row r="6">
          <cell r="E6" t="str">
            <v>1 Oddział w Zgorzelcu</v>
          </cell>
        </row>
        <row r="7">
          <cell r="E7" t="str">
            <v>1 Oddział w Bolesławcu</v>
          </cell>
        </row>
        <row r="8">
          <cell r="E8" t="str">
            <v>1 Oddział w Brzegu</v>
          </cell>
        </row>
        <row r="9">
          <cell r="E9" t="str">
            <v>1 Oddział w Wołowie</v>
          </cell>
        </row>
        <row r="10">
          <cell r="E10" t="str">
            <v>1 Oddział w Bydgoszczy</v>
          </cell>
        </row>
        <row r="11">
          <cell r="E11" t="str">
            <v>3 Oddział w Bydgoszczy</v>
          </cell>
        </row>
        <row r="12">
          <cell r="E12" t="str">
            <v>1 Oddział w Bystzrycy Kłodzkiej</v>
          </cell>
        </row>
        <row r="13">
          <cell r="E13" t="str">
            <v>1 Oddział w Bytomiu</v>
          </cell>
        </row>
        <row r="14">
          <cell r="E14" t="str">
            <v>2 Oddział w Bytomiu</v>
          </cell>
        </row>
        <row r="15">
          <cell r="E15" t="str">
            <v>1 Oddział w Chodzieży</v>
          </cell>
        </row>
        <row r="16">
          <cell r="E16" t="str">
            <v>2 Oddział w Chodzieży</v>
          </cell>
        </row>
        <row r="17">
          <cell r="E17" t="str">
            <v>1 Oddział w Chojnowie</v>
          </cell>
        </row>
        <row r="18">
          <cell r="E18" t="str">
            <v>1 Oddział w Chorzowie</v>
          </cell>
        </row>
        <row r="19">
          <cell r="E19" t="str">
            <v>1 Oddział w Ciechanowie</v>
          </cell>
        </row>
        <row r="20">
          <cell r="E20" t="str">
            <v>1 Oddział w Cieszynie</v>
          </cell>
        </row>
        <row r="21">
          <cell r="E21" t="str">
            <v>1 Oddział w Częstochowie</v>
          </cell>
        </row>
        <row r="22">
          <cell r="E22" t="str">
            <v>1 Oddział w Dzierżoniowie</v>
          </cell>
        </row>
        <row r="23">
          <cell r="E23" t="str">
            <v>1 Oddział w Elblągu</v>
          </cell>
        </row>
        <row r="24">
          <cell r="E24" t="str">
            <v>1 Oddział w Suwałkach</v>
          </cell>
        </row>
        <row r="25">
          <cell r="E25" t="str">
            <v>1 Oddział w Gdańsku</v>
          </cell>
        </row>
        <row r="26">
          <cell r="E26" t="str">
            <v>1 Oddział w Gdyni</v>
          </cell>
        </row>
        <row r="27">
          <cell r="E27" t="str">
            <v>1 Oddział w Gliwicach</v>
          </cell>
        </row>
        <row r="28">
          <cell r="E28" t="str">
            <v>1 Oddział w Głogowie</v>
          </cell>
        </row>
        <row r="29">
          <cell r="E29" t="str">
            <v>2 Oddział w Głogowie</v>
          </cell>
        </row>
        <row r="30">
          <cell r="E30" t="str">
            <v>1 Oddział w Głubczycach</v>
          </cell>
        </row>
        <row r="31">
          <cell r="E31" t="str">
            <v>1 Oddział w Głuchołazach</v>
          </cell>
        </row>
        <row r="32">
          <cell r="E32" t="str">
            <v>1 Oddział w Głuszycy</v>
          </cell>
        </row>
        <row r="33">
          <cell r="E33" t="str">
            <v>1 Oddział w Gnieźnie</v>
          </cell>
        </row>
        <row r="34">
          <cell r="E34" t="str">
            <v>10 Oddział w Poznaniu</v>
          </cell>
        </row>
        <row r="35">
          <cell r="E35" t="str">
            <v>1 Oddział w Gorzowie Wlkp.</v>
          </cell>
        </row>
        <row r="36">
          <cell r="E36" t="str">
            <v>2 Oddział w Gorzowie Wlkp.</v>
          </cell>
        </row>
        <row r="37">
          <cell r="E37" t="str">
            <v>1 Oddział w Gostyniu</v>
          </cell>
        </row>
        <row r="38">
          <cell r="E38" t="str">
            <v>1 Oddział w Górze</v>
          </cell>
        </row>
        <row r="39">
          <cell r="E39" t="str">
            <v>1 Oddział w Grodzisku Wlkp.</v>
          </cell>
        </row>
        <row r="40">
          <cell r="E40" t="str">
            <v>1 Oddział w Grudziądzu</v>
          </cell>
        </row>
        <row r="41">
          <cell r="E41" t="str">
            <v>1 Oddział w Gubinie</v>
          </cell>
        </row>
        <row r="42">
          <cell r="E42" t="str">
            <v>1 Oddział w Inowrocławiu</v>
          </cell>
        </row>
        <row r="43">
          <cell r="E43" t="str">
            <v>1 Oddział w Jarocinie</v>
          </cell>
        </row>
        <row r="44">
          <cell r="E44" t="str">
            <v>1 Oddział w Jeleniej Górze</v>
          </cell>
        </row>
        <row r="45">
          <cell r="E45" t="str">
            <v>2 Oddział w Jeleniej Górze</v>
          </cell>
        </row>
        <row r="46">
          <cell r="E46" t="str">
            <v>3 Oddział w Jeleniej Górze</v>
          </cell>
        </row>
        <row r="47">
          <cell r="E47" t="str">
            <v>4 Oddział w Jeleniej Górze</v>
          </cell>
        </row>
        <row r="48">
          <cell r="E48" t="str">
            <v>1 Oddział w Kaliszu</v>
          </cell>
        </row>
        <row r="49">
          <cell r="E49" t="str">
            <v>1 Oddział w Kamiennej Górze</v>
          </cell>
        </row>
        <row r="50">
          <cell r="E50" t="str">
            <v>1 Oddział w Katowicach</v>
          </cell>
        </row>
        <row r="51">
          <cell r="E51" t="str">
            <v>2 Oddział w Katowicach</v>
          </cell>
        </row>
        <row r="52">
          <cell r="E52" t="str">
            <v>4 Oddział w Katowicach</v>
          </cell>
        </row>
        <row r="53">
          <cell r="E53" t="str">
            <v>1 Oddział w Kędzierzynie Koźlu</v>
          </cell>
        </row>
        <row r="54">
          <cell r="E54" t="str">
            <v>1 Oddział w Kępnie</v>
          </cell>
        </row>
        <row r="55">
          <cell r="E55" t="str">
            <v>1 Oddział w Kielcach</v>
          </cell>
        </row>
        <row r="56">
          <cell r="E56" t="str">
            <v>1 Oddział w Kluczborku</v>
          </cell>
        </row>
        <row r="57">
          <cell r="E57" t="str">
            <v>1 Oddział w Kłodzku</v>
          </cell>
        </row>
        <row r="58">
          <cell r="E58" t="str">
            <v>1 Oddział w Kole</v>
          </cell>
        </row>
        <row r="59">
          <cell r="E59" t="str">
            <v>1 Oddział w Koszalinie</v>
          </cell>
        </row>
        <row r="60">
          <cell r="E60" t="str">
            <v>1 Oddział w Koninie</v>
          </cell>
        </row>
        <row r="61">
          <cell r="E61" t="str">
            <v>1 Oddział w Koszalinie</v>
          </cell>
        </row>
        <row r="62">
          <cell r="E62" t="str">
            <v>2 Oddział w Koszalinie</v>
          </cell>
        </row>
        <row r="63">
          <cell r="E63" t="str">
            <v>1 Oddział w Kościanie</v>
          </cell>
        </row>
        <row r="64">
          <cell r="E64" t="str">
            <v>1 Oddział w Krakowie</v>
          </cell>
        </row>
        <row r="65">
          <cell r="E65" t="str">
            <v>2 Oddział w Krakowie</v>
          </cell>
        </row>
        <row r="66">
          <cell r="E66" t="str">
            <v>1 Oddział w Krośnie Odrzańskim</v>
          </cell>
        </row>
        <row r="67">
          <cell r="E67" t="str">
            <v>1 Oddział w Krotoszynie</v>
          </cell>
        </row>
        <row r="68">
          <cell r="E68" t="str">
            <v>1 Oddział w Kutnie</v>
          </cell>
        </row>
        <row r="69">
          <cell r="E69" t="str">
            <v>1 Oddział w Legnicy</v>
          </cell>
        </row>
        <row r="70">
          <cell r="E70" t="str">
            <v>2 Oddział w Legnicy</v>
          </cell>
        </row>
        <row r="71">
          <cell r="E71" t="str">
            <v>1 Oddział w Lesznie</v>
          </cell>
        </row>
        <row r="72">
          <cell r="E72" t="str">
            <v>2 Oddział w Lesznie</v>
          </cell>
        </row>
        <row r="73">
          <cell r="E73" t="str">
            <v>1 Oddział w Lubaniu</v>
          </cell>
        </row>
        <row r="74">
          <cell r="E74" t="str">
            <v>1 Oddział w Lubinie</v>
          </cell>
        </row>
        <row r="75">
          <cell r="E75" t="str">
            <v>1 Oddział w Lublinie</v>
          </cell>
        </row>
        <row r="76">
          <cell r="E76" t="str">
            <v>1 Oddział w Lubsku</v>
          </cell>
        </row>
        <row r="77">
          <cell r="E77" t="str">
            <v>1 Oddział w Łodzi</v>
          </cell>
        </row>
        <row r="78">
          <cell r="E78" t="str">
            <v>2 Oddział w Łodzi</v>
          </cell>
        </row>
        <row r="79">
          <cell r="E79" t="str">
            <v>1 Oddział w Namysłowie</v>
          </cell>
        </row>
        <row r="80">
          <cell r="E80" t="str">
            <v>1 Oddział w Niemodlinie</v>
          </cell>
        </row>
        <row r="81">
          <cell r="E81" t="str">
            <v>1 Oddział w Nowej Rudzie</v>
          </cell>
        </row>
        <row r="82">
          <cell r="E82" t="str">
            <v>1 Oddział w Nowej Soli</v>
          </cell>
        </row>
        <row r="83">
          <cell r="E83" t="str">
            <v>1 Oddział w Nowym Tomyślu</v>
          </cell>
        </row>
        <row r="84">
          <cell r="E84" t="str">
            <v>1 Oddział w Oleśnicy</v>
          </cell>
        </row>
        <row r="85">
          <cell r="E85" t="str">
            <v>1 Oddział w Olsztynie</v>
          </cell>
        </row>
        <row r="86">
          <cell r="E86" t="str">
            <v>1 Oddział w Oławie</v>
          </cell>
        </row>
        <row r="87">
          <cell r="E87" t="str">
            <v>1 Oddział w Opolu</v>
          </cell>
        </row>
        <row r="88">
          <cell r="E88" t="str">
            <v>2 Oddział w Opolu</v>
          </cell>
        </row>
        <row r="89">
          <cell r="E89" t="str">
            <v>3 Oddział w Opolu</v>
          </cell>
        </row>
        <row r="90">
          <cell r="E90" t="str">
            <v>1 Oddział w Ostrowie Wlkp.</v>
          </cell>
        </row>
        <row r="91">
          <cell r="E91" t="str">
            <v>1 Oddział w Ostrzeszowie</v>
          </cell>
        </row>
        <row r="92">
          <cell r="E92" t="str">
            <v>1 Oddział w Paczkowie</v>
          </cell>
        </row>
        <row r="93">
          <cell r="E93" t="str">
            <v>1 Oddział w Pile</v>
          </cell>
        </row>
        <row r="94">
          <cell r="E94" t="str">
            <v>1 Oddział w Płocku</v>
          </cell>
        </row>
        <row r="95">
          <cell r="E95" t="str">
            <v>1 Oddział w Polkowicach</v>
          </cell>
        </row>
        <row r="96">
          <cell r="E96" t="str">
            <v>1 Oddział w Koszalinie</v>
          </cell>
        </row>
        <row r="97">
          <cell r="E97" t="str">
            <v>1 Oddział w Poznaniu</v>
          </cell>
        </row>
        <row r="98">
          <cell r="E98" t="str">
            <v>10 Oddział w Poznaniu</v>
          </cell>
        </row>
        <row r="99">
          <cell r="E99" t="str">
            <v>2 Oddział w Poznaniu</v>
          </cell>
        </row>
        <row r="100">
          <cell r="E100" t="str">
            <v>3 Oddział w Poznaniu</v>
          </cell>
        </row>
        <row r="101">
          <cell r="E101" t="str">
            <v>4 Oddział w Poznaniu</v>
          </cell>
        </row>
        <row r="102">
          <cell r="E102" t="str">
            <v>5 Oddział w Poznaniu</v>
          </cell>
        </row>
        <row r="103">
          <cell r="E103" t="str">
            <v>6 Oddział w Poznaniu</v>
          </cell>
        </row>
        <row r="104">
          <cell r="E104" t="str">
            <v>7 Oddział w Poznaniu</v>
          </cell>
        </row>
        <row r="105">
          <cell r="E105" t="str">
            <v>8 Oddział w Poznaniu</v>
          </cell>
        </row>
        <row r="106">
          <cell r="E106" t="str">
            <v>9 Oddział w Poznaniu</v>
          </cell>
        </row>
        <row r="107">
          <cell r="E107" t="str">
            <v>1 Oddział w Prudniku</v>
          </cell>
        </row>
        <row r="108">
          <cell r="E108" t="str">
            <v>1 Oddział w Przemyślu</v>
          </cell>
        </row>
        <row r="109">
          <cell r="E109" t="str">
            <v>1 Oddział w Rawiczu</v>
          </cell>
        </row>
        <row r="110">
          <cell r="E110" t="str">
            <v>1 Oddział w Rudzie Śląskiej</v>
          </cell>
        </row>
        <row r="111">
          <cell r="E111" t="str">
            <v>1 Oddział w Słubicach</v>
          </cell>
        </row>
        <row r="112">
          <cell r="E112" t="str">
            <v>1 Oddział w Słupcy</v>
          </cell>
        </row>
        <row r="113">
          <cell r="E113" t="str">
            <v>1 Oddział w Słupsku</v>
          </cell>
        </row>
        <row r="114">
          <cell r="E114" t="str">
            <v>1 Oddział w Starogardzie Gdańskim</v>
          </cell>
        </row>
        <row r="115">
          <cell r="E115" t="str">
            <v>1 Oddział w Strzegomiu</v>
          </cell>
        </row>
        <row r="116">
          <cell r="E116" t="str">
            <v>1 Oddział w Strzelcach Opolskich</v>
          </cell>
        </row>
        <row r="117">
          <cell r="E117" t="str">
            <v>1 Oddział w Strzelinie</v>
          </cell>
        </row>
        <row r="118">
          <cell r="E118" t="str">
            <v>1 Oddział w Sulechowie</v>
          </cell>
        </row>
        <row r="119">
          <cell r="E119" t="str">
            <v>1 Oddział w Suwałkach</v>
          </cell>
        </row>
        <row r="120">
          <cell r="E120" t="str">
            <v>1 Oddział w Swarzędzu</v>
          </cell>
        </row>
        <row r="121">
          <cell r="E121" t="str">
            <v>1 Oddział w Szamotułach</v>
          </cell>
        </row>
        <row r="122">
          <cell r="E122" t="str">
            <v>1 Oddział w Szczecinie</v>
          </cell>
        </row>
        <row r="123">
          <cell r="E123" t="str">
            <v>2 Oddział w Szczecinie</v>
          </cell>
        </row>
        <row r="124">
          <cell r="E124" t="str">
            <v>3 Oddział w Szczecinie</v>
          </cell>
        </row>
        <row r="125">
          <cell r="E125" t="str">
            <v>1 Oddział w Jeleniej Górze</v>
          </cell>
        </row>
        <row r="126">
          <cell r="E126" t="str">
            <v>1 Oddział w Szprotawie</v>
          </cell>
        </row>
        <row r="127">
          <cell r="E127" t="str">
            <v>1 Oddział w Śremie</v>
          </cell>
        </row>
        <row r="128">
          <cell r="E128" t="str">
            <v>1 Oddział w Środzie Śląskiej</v>
          </cell>
        </row>
        <row r="129">
          <cell r="E129" t="str">
            <v>1 Oddział w Środzie Wlkp.</v>
          </cell>
        </row>
        <row r="130">
          <cell r="E130" t="str">
            <v>1 Oddział w Świdnicy</v>
          </cell>
        </row>
        <row r="131">
          <cell r="E131" t="str">
            <v>2 Oddział w Świdnicy</v>
          </cell>
        </row>
        <row r="132">
          <cell r="E132" t="str">
            <v>1 Oddział w Świebodzicach</v>
          </cell>
        </row>
        <row r="133">
          <cell r="E133" t="str">
            <v>2 Oddział w Świebodzicach</v>
          </cell>
        </row>
        <row r="134">
          <cell r="E134" t="str">
            <v>1 Oddział w Świebodzinie</v>
          </cell>
        </row>
        <row r="135">
          <cell r="E135" t="str">
            <v>1 Oddział w Świętochłowicach</v>
          </cell>
        </row>
        <row r="136">
          <cell r="E136" t="str">
            <v>1 Oddział w Tarnowskich Górach</v>
          </cell>
        </row>
        <row r="137">
          <cell r="E137" t="str">
            <v>1 Oddział w Tarnowie</v>
          </cell>
        </row>
        <row r="138">
          <cell r="E138" t="str">
            <v>1 Oddział w Toruniu</v>
          </cell>
        </row>
        <row r="139">
          <cell r="E139" t="str">
            <v>1 Oddział w Trzebnicy</v>
          </cell>
        </row>
        <row r="140">
          <cell r="E140" t="str">
            <v>1 Oddział w Turku</v>
          </cell>
        </row>
        <row r="141">
          <cell r="E141" t="str">
            <v>1 Oddział w Tychach</v>
          </cell>
        </row>
        <row r="142">
          <cell r="E142" t="str">
            <v>1 Oddział w Wałbrzychu</v>
          </cell>
        </row>
        <row r="143">
          <cell r="E143" t="str">
            <v>1 Oddział w Warszawie</v>
          </cell>
        </row>
        <row r="144">
          <cell r="E144" t="str">
            <v>10 Oddział w Warszawie</v>
          </cell>
        </row>
        <row r="145">
          <cell r="E145" t="str">
            <v>2 Oddział w Warszawie</v>
          </cell>
        </row>
        <row r="146">
          <cell r="E146" t="str">
            <v>3 Oddział w Warszawie</v>
          </cell>
        </row>
        <row r="147">
          <cell r="E147" t="str">
            <v>4 Oddział w Warszawie</v>
          </cell>
        </row>
        <row r="148">
          <cell r="E148" t="str">
            <v>5 Oddział w Warszawie</v>
          </cell>
        </row>
        <row r="149">
          <cell r="E149" t="str">
            <v>6 Oddział w Warszawie</v>
          </cell>
        </row>
        <row r="150">
          <cell r="E150" t="str">
            <v>7 Oddział w Warszawie</v>
          </cell>
        </row>
        <row r="151">
          <cell r="E151" t="str">
            <v>8 Oddział w Warszawie</v>
          </cell>
        </row>
        <row r="152">
          <cell r="E152" t="str">
            <v>9 Oddział w Warszawie</v>
          </cell>
        </row>
        <row r="153">
          <cell r="E153" t="str">
            <v>1 Oddział we Włocławku</v>
          </cell>
        </row>
        <row r="154">
          <cell r="E154" t="str">
            <v>1 Oddział w Wolsztynie</v>
          </cell>
        </row>
        <row r="155">
          <cell r="E155" t="str">
            <v>1 Oddział w Wołowie</v>
          </cell>
        </row>
        <row r="156">
          <cell r="E156" t="str">
            <v>1 Oddział we Wrocławiu</v>
          </cell>
        </row>
        <row r="157">
          <cell r="E157" t="str">
            <v>2 Oddział we Wrocławiu</v>
          </cell>
        </row>
        <row r="158">
          <cell r="E158" t="str">
            <v>3 Oddział we Wrocławiu</v>
          </cell>
        </row>
        <row r="159">
          <cell r="E159" t="str">
            <v>2 Oddział we Wrocławiu</v>
          </cell>
        </row>
        <row r="160">
          <cell r="E160" t="str">
            <v>4 Oddział we Wrocławiu</v>
          </cell>
        </row>
        <row r="161">
          <cell r="E161" t="str">
            <v>3 Oddział we Wrocławiu</v>
          </cell>
        </row>
        <row r="162">
          <cell r="E162" t="str">
            <v>4 Oddział we Wrocławiu</v>
          </cell>
        </row>
        <row r="163">
          <cell r="E163" t="str">
            <v>5 Oddział we Wrocławiu</v>
          </cell>
        </row>
        <row r="164">
          <cell r="E164" t="str">
            <v>1 Oddział we Wrześni</v>
          </cell>
        </row>
        <row r="165">
          <cell r="E165" t="str">
            <v>1 Oddział we Wschowie</v>
          </cell>
        </row>
        <row r="166">
          <cell r="E166" t="str">
            <v>1 Oddział w Ząbkowicach Śląskich</v>
          </cell>
        </row>
        <row r="167">
          <cell r="E167" t="str">
            <v>1 Oddział w Zgorzelcu</v>
          </cell>
        </row>
        <row r="168">
          <cell r="E168" t="str">
            <v>1 Oddział w Zielonej Górze</v>
          </cell>
        </row>
        <row r="169">
          <cell r="E169" t="str">
            <v>2 Oddział w Zielonej Górze</v>
          </cell>
        </row>
        <row r="170">
          <cell r="E170" t="str">
            <v>3 Oddział w Zielonej Górze</v>
          </cell>
        </row>
        <row r="171">
          <cell r="E171" t="str">
            <v>1 Oddział w Ziębicach</v>
          </cell>
        </row>
        <row r="172">
          <cell r="E172" t="str">
            <v>1 Oddział w Złotoryji</v>
          </cell>
        </row>
        <row r="173">
          <cell r="E173" t="str">
            <v>1 Oddział w Żaganiu</v>
          </cell>
        </row>
        <row r="174">
          <cell r="E174" t="str">
            <v>1 Oddział w Żarach</v>
          </cell>
        </row>
        <row r="175">
          <cell r="E175" t="str">
            <v>Centrala / DRK</v>
          </cell>
        </row>
        <row r="176">
          <cell r="E176" t="str">
            <v>Centrala / CUR</v>
          </cell>
        </row>
        <row r="177">
          <cell r="E177" t="str">
            <v>Centrala</v>
          </cell>
        </row>
        <row r="178">
          <cell r="E178" t="str">
            <v>RZA Dolnośląski - Południe</v>
          </cell>
        </row>
        <row r="179">
          <cell r="E179" t="str">
            <v>RZA Dolnośląski - Północ</v>
          </cell>
        </row>
        <row r="180">
          <cell r="E180" t="str">
            <v>RZA Dolnośląski - Zachód</v>
          </cell>
        </row>
        <row r="181">
          <cell r="E181" t="str">
            <v>RZA Kujawsko - Pomorski</v>
          </cell>
        </row>
        <row r="182">
          <cell r="E182" t="str">
            <v>RZA Lubuski</v>
          </cell>
        </row>
        <row r="183">
          <cell r="E183" t="str">
            <v>RZA Łódzkie</v>
          </cell>
        </row>
        <row r="184">
          <cell r="E184" t="str">
            <v>RZA Małopolsko - Podkarpackie</v>
          </cell>
        </row>
        <row r="185">
          <cell r="E185" t="str">
            <v>RZA Opolski</v>
          </cell>
        </row>
        <row r="186">
          <cell r="E186" t="str">
            <v>RZA Pomorsko - Mazurski</v>
          </cell>
        </row>
        <row r="187">
          <cell r="E187" t="str">
            <v>RZA Poznań</v>
          </cell>
        </row>
        <row r="188">
          <cell r="E188" t="str">
            <v>RZA Śląski</v>
          </cell>
        </row>
        <row r="189">
          <cell r="E189" t="str">
            <v>RZA Warszawa</v>
          </cell>
        </row>
        <row r="190">
          <cell r="E190" t="str">
            <v>RZA Wielkopolska - Południe</v>
          </cell>
        </row>
        <row r="191">
          <cell r="E191" t="str">
            <v>RZA Wielkopolska - Północ</v>
          </cell>
        </row>
        <row r="192">
          <cell r="E192" t="str">
            <v>RZA Wrocław</v>
          </cell>
        </row>
        <row r="193">
          <cell r="E193" t="str">
            <v>RZA Wschodni</v>
          </cell>
        </row>
        <row r="194">
          <cell r="E194" t="str">
            <v>RZA Zachodniopomorski</v>
          </cell>
        </row>
        <row r="195">
          <cell r="E195" t="str">
            <v>AIB Group</v>
          </cell>
        </row>
        <row r="196">
          <cell r="E196" t="str">
            <v>WBK AiB Asset Management S.A.</v>
          </cell>
        </row>
        <row r="197">
          <cell r="E197" t="str">
            <v>AiB WBK Fund Management SP. Z o.o.</v>
          </cell>
        </row>
        <row r="198">
          <cell r="E198" t="str">
            <v xml:space="preserve"> WBK Finanse &amp; Leasing</v>
          </cell>
        </row>
        <row r="199">
          <cell r="E199" t="str">
            <v>BZ Finanse &amp; Leasing</v>
          </cell>
        </row>
        <row r="200">
          <cell r="E200" t="str">
            <v>ZST Sp. Z o.o.</v>
          </cell>
        </row>
        <row r="201">
          <cell r="E201" t="str">
            <v>WBK Nieruchomości S.A.</v>
          </cell>
        </row>
        <row r="202">
          <cell r="E202" t="str">
            <v>WBK Nieruchomości i Wspólnicy  kom</v>
          </cell>
        </row>
        <row r="203">
          <cell r="E203" t="str">
            <v>Brytyjsko -Polskie Towarzystwo Finansowe WBK CU Sp. Z o.o.</v>
          </cell>
        </row>
        <row r="204">
          <cell r="E204" t="str">
            <v>Gliwicki Bank Handlowy S.A.</v>
          </cell>
        </row>
        <row r="205">
          <cell r="E205" t="str">
            <v>Projekty Bankowe Polsoft Sp. Z o.o.</v>
          </cell>
        </row>
        <row r="206">
          <cell r="E206" t="str">
            <v xml:space="preserve"> eCard S.A.</v>
          </cell>
        </row>
        <row r="207">
          <cell r="E207" t="str">
            <v>Euroad - Leasing Sp. Z o.o.</v>
          </cell>
        </row>
        <row r="208">
          <cell r="E208" t="str">
            <v>Dom Maklerski S.A</v>
          </cell>
        </row>
        <row r="209">
          <cell r="E209" t="str">
            <v>inne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porównywalny"/>
      <sheetName val="18-01-2007"/>
      <sheetName val="n 1"/>
      <sheetName val="bank n1 "/>
      <sheetName val="n 2 "/>
      <sheetName val="n2 czysty kwartał"/>
      <sheetName val="BANK2006YTD"/>
      <sheetName val="n 3"/>
      <sheetName val="n 4"/>
      <sheetName val="n 5"/>
      <sheetName val="n 6.1"/>
      <sheetName val="animator"/>
      <sheetName val="N 6.1 czysty kwartał"/>
      <sheetName val="0606"/>
      <sheetName val="n 6.2"/>
      <sheetName val="wynik na sprzedaży podporz"/>
      <sheetName val="12-2006-2005"/>
      <sheetName val="2005 nota do portfela inwest"/>
      <sheetName val="6.2 p czysty kwartał"/>
      <sheetName val="8 nota w raporcie"/>
      <sheetName val="n 8"/>
      <sheetName val="2006 oracle"/>
      <sheetName val="2006 ICBSfurowicz"/>
      <sheetName val="2005- Oracle"/>
      <sheetName val="ICBS 2005"/>
      <sheetName val="n 8  czysty kwartał"/>
      <sheetName val="n 11"/>
      <sheetName val="n 11czysty kwartał"/>
      <sheetName val="n 10"/>
      <sheetName val="uzgodnienie KO 2006"/>
      <sheetName val="czysty kwartał"/>
      <sheetName val="sprzedaże "/>
      <sheetName val="n 12"/>
      <sheetName val="combo"/>
      <sheetName val="uwagi"/>
      <sheetName val="noty_pomoc"/>
      <sheetName val="n 1 porównywalny"/>
      <sheetName val="n 2  porownywalny"/>
      <sheetName val="n 6.1 porównywalność"/>
      <sheetName val="n 6.2 porównywalność"/>
    </sheetNames>
    <sheetDataSet>
      <sheetData sheetId="0">
        <row r="5">
          <cell r="B5" t="str">
            <v>za okres</v>
          </cell>
          <cell r="C5" t="str">
            <v>od 01.01.2006 do 31.12.2006</v>
          </cell>
        </row>
        <row r="7">
          <cell r="B7" t="str">
            <v>Przychody odsetkowe</v>
          </cell>
          <cell r="C7">
            <v>1652184</v>
          </cell>
        </row>
        <row r="8">
          <cell r="B8" t="str">
            <v>Koszty odsetkowe</v>
          </cell>
          <cell r="C8">
            <v>-620474</v>
          </cell>
        </row>
        <row r="9">
          <cell r="B9" t="str">
            <v>Wynik z tytułu odsetek</v>
          </cell>
          <cell r="C9">
            <v>1031710</v>
          </cell>
        </row>
        <row r="10">
          <cell r="B10" t="str">
            <v>Przychody prowizyjne</v>
          </cell>
          <cell r="C10">
            <v>1361663</v>
          </cell>
        </row>
        <row r="11">
          <cell r="B11" t="str">
            <v>Koszty prowizyjne</v>
          </cell>
          <cell r="C11">
            <v>-170304</v>
          </cell>
        </row>
        <row r="12">
          <cell r="B12" t="str">
            <v>Wynik z tytułu prowizji</v>
          </cell>
          <cell r="C12">
            <v>1191359</v>
          </cell>
        </row>
        <row r="13">
          <cell r="B13" t="str">
            <v>Przychody z tytułu dywidend</v>
          </cell>
          <cell r="C13">
            <v>57276</v>
          </cell>
        </row>
        <row r="14">
          <cell r="B14" t="str">
            <v>Wynik z pozycji wymiany</v>
          </cell>
          <cell r="C14">
            <v>43425</v>
          </cell>
        </row>
        <row r="15">
          <cell r="B15" t="str">
            <v>Wynik na transakcjach zabezpieczających i zabezpieczanych</v>
          </cell>
          <cell r="C15">
            <v>31962</v>
          </cell>
        </row>
        <row r="16">
          <cell r="B16" t="str">
            <v>Wynik na operacjach instrumentami finansowymi  wycenianymi do wartości godziwej przez rachunek zysków i strat</v>
          </cell>
          <cell r="C16">
            <v>43425</v>
          </cell>
        </row>
        <row r="17">
          <cell r="B17" t="str">
            <v>Wynik na operacjach aktywami portfela inwestycyjnego</v>
          </cell>
          <cell r="C17">
            <v>31962</v>
          </cell>
        </row>
        <row r="18">
          <cell r="B18" t="str">
            <v>Wynik na sprzedaży podmiotów zależnych i stowarzyszonych</v>
          </cell>
          <cell r="C18">
            <v>9500</v>
          </cell>
        </row>
        <row r="19">
          <cell r="B19" t="str">
            <v>Pozostałe przychody operacyjne</v>
          </cell>
          <cell r="C19">
            <v>49771</v>
          </cell>
        </row>
        <row r="20">
          <cell r="B20" t="str">
            <v>Odpisy z tytułu utraty wartości należności kredytowych</v>
          </cell>
          <cell r="C20">
            <v>-28336</v>
          </cell>
        </row>
        <row r="21">
          <cell r="B21" t="str">
            <v>Koszty operacyjne</v>
          </cell>
          <cell r="C21">
            <v>-1330895</v>
          </cell>
        </row>
        <row r="22">
          <cell r="B22" t="str">
            <v>Koszty pracownicze i koszty działania banku</v>
          </cell>
          <cell r="C22">
            <v>-1130860</v>
          </cell>
        </row>
        <row r="23">
          <cell r="B23" t="str">
            <v>Amortyzacja</v>
          </cell>
          <cell r="C23">
            <v>-158817</v>
          </cell>
        </row>
        <row r="24">
          <cell r="B24" t="str">
            <v>Pozostałe koszty operacyjne</v>
          </cell>
          <cell r="C24">
            <v>-41218</v>
          </cell>
        </row>
        <row r="25">
          <cell r="B25" t="str">
            <v>Wynik operacyjny</v>
          </cell>
          <cell r="C25">
            <v>1055772</v>
          </cell>
        </row>
        <row r="26">
          <cell r="B26" t="str">
            <v>Udział w zysku (stracie) jednostek stowarzyszonych wycenianych metodą praw własności</v>
          </cell>
          <cell r="C26">
            <v>9726</v>
          </cell>
        </row>
        <row r="28">
          <cell r="B28" t="str">
            <v>Zysk przed opodatkowaniem</v>
          </cell>
          <cell r="C28">
            <v>1065498</v>
          </cell>
        </row>
        <row r="30">
          <cell r="B30" t="str">
            <v>Obciążenie z tytułu podatku dochodowego</v>
          </cell>
          <cell r="C30">
            <v>-221252</v>
          </cell>
        </row>
        <row r="32">
          <cell r="B32" t="str">
            <v>Zysk za okres</v>
          </cell>
          <cell r="C32">
            <v>844246</v>
          </cell>
        </row>
        <row r="33">
          <cell r="B33" t="str">
            <v>zysk należny udziałowcom jednostki dominującej</v>
          </cell>
          <cell r="C33">
            <v>758222</v>
          </cell>
        </row>
        <row r="34">
          <cell r="B34" t="str">
            <v>w tym:</v>
          </cell>
          <cell r="C34">
            <v>86024</v>
          </cell>
        </row>
        <row r="35">
          <cell r="B35" t="str">
            <v>zysk należny udziałowcom jednostki dominującej</v>
          </cell>
          <cell r="C35">
            <v>758222</v>
          </cell>
        </row>
        <row r="36">
          <cell r="B36" t="str">
            <v>zysk należny udziałowcom mniejszościowym</v>
          </cell>
          <cell r="C36">
            <v>86024</v>
          </cell>
        </row>
        <row r="37">
          <cell r="B37" t="str">
            <v xml:space="preserve">Zysk na akcję </v>
          </cell>
        </row>
        <row r="38">
          <cell r="B38" t="str">
            <v>Podstawowy (zł/akcja)</v>
          </cell>
          <cell r="C38">
            <v>10.39</v>
          </cell>
        </row>
        <row r="39">
          <cell r="B39" t="str">
            <v xml:space="preserve">Zysk na akcję </v>
          </cell>
          <cell r="C39">
            <v>10.38</v>
          </cell>
        </row>
        <row r="40">
          <cell r="B40" t="str">
            <v>Podstawowy (zł/akcja)</v>
          </cell>
          <cell r="C40">
            <v>10.39</v>
          </cell>
        </row>
        <row r="41">
          <cell r="B41" t="str">
            <v>Rozwodniony (zł/akcja)</v>
          </cell>
          <cell r="C41">
            <v>10.38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bilans"/>
      <sheetName val="TW rach"/>
      <sheetName val="TW pozabil"/>
      <sheetName val="pozabilans"/>
      <sheetName val="segment 09"/>
      <sheetName val="segment 08"/>
      <sheetName val="BS waluty"/>
      <sheetName val="ryzyko"/>
      <sheetName val="portfel"/>
      <sheetName val="regiony"/>
      <sheetName val="impairment"/>
      <sheetName val="branze"/>
      <sheetName val="wymogi"/>
      <sheetName val="PKD"/>
      <sheetName val="Podpisy"/>
      <sheetName val="kapitaly"/>
      <sheetName val="Noty bilans 3"/>
      <sheetName val="rach zabezp 2008"/>
      <sheetName val="rach zabezp 2007"/>
      <sheetName val="nota 29"/>
      <sheetName val="Poz kapitaly"/>
      <sheetName val="noty bilans 2"/>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Mportfolio p"/>
      <sheetName val="AMportfolio a"/>
      <sheetName val="File Details"/>
      <sheetName val="Portfele 2009"/>
      <sheetName val="Prezentp_bez_TFI"/>
      <sheetName val="Prezentp Q"/>
      <sheetName val="Prezentp"/>
      <sheetName val="Prezentp_old"/>
      <sheetName val="X"/>
      <sheetName val="Portfele 2008"/>
      <sheetName val="Portfele 2008 budget"/>
      <sheetName val="Portfele 2007"/>
      <sheetName val="Portfele 2006 "/>
      <sheetName val="roboczy"/>
    </sheetNames>
    <sheetDataSet>
      <sheetData sheetId="0"/>
      <sheetData sheetId="1"/>
      <sheetData sheetId="2"/>
      <sheetData sheetId="3"/>
      <sheetData sheetId="4"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4946801.404218806</v>
          </cell>
          <cell r="E4">
            <v>4498044.4834568016</v>
          </cell>
          <cell r="F4">
            <v>5011170.658178268</v>
          </cell>
          <cell r="G4">
            <v>4878230.5058559319</v>
          </cell>
          <cell r="H4">
            <v>5075860.1319504939</v>
          </cell>
          <cell r="I4">
            <v>4957878.9965315117</v>
          </cell>
          <cell r="J4">
            <v>5186523.8300817292</v>
          </cell>
          <cell r="K4">
            <v>5259542.8294405509</v>
          </cell>
          <cell r="L4">
            <v>5164308.7406673003</v>
          </cell>
          <cell r="M4">
            <v>5417136.966173891</v>
          </cell>
          <cell r="N4">
            <v>5328476.4133309042</v>
          </cell>
          <cell r="O4">
            <v>5614845.4460062385</v>
          </cell>
          <cell r="P4">
            <v>61338820.405892424</v>
          </cell>
          <cell r="Q4">
            <v>4946801.404218806</v>
          </cell>
          <cell r="R4">
            <v>9444845.8876756076</v>
          </cell>
          <cell r="S4">
            <v>14456016.545853876</v>
          </cell>
          <cell r="T4">
            <v>19334247.051709808</v>
          </cell>
          <cell r="U4">
            <v>24410107.183660302</v>
          </cell>
          <cell r="V4">
            <v>29367986.180191815</v>
          </cell>
          <cell r="W4">
            <v>34554510.010273546</v>
          </cell>
          <cell r="X4">
            <v>39814052.839714095</v>
          </cell>
          <cell r="Y4">
            <v>44978361.580381393</v>
          </cell>
          <cell r="Z4">
            <v>50395498.546555281</v>
          </cell>
          <cell r="AA4">
            <v>55723974.959886186</v>
          </cell>
          <cell r="AB4">
            <v>61338820.405892424</v>
          </cell>
        </row>
        <row r="5">
          <cell r="A5" t="str">
            <v>mgt_TFI</v>
          </cell>
          <cell r="B5" t="str">
            <v>Opłata za zarządzanie funduszami TFI</v>
          </cell>
          <cell r="C5" t="str">
            <v>Fees from TFI funds management</v>
          </cell>
          <cell r="D5">
            <v>2521314.9486839301</v>
          </cell>
          <cell r="E5">
            <v>2288155.1035789251</v>
          </cell>
          <cell r="F5">
            <v>2547160.8476936058</v>
          </cell>
          <cell r="G5">
            <v>2478565.8250874067</v>
          </cell>
          <cell r="H5">
            <v>2576873.6998559744</v>
          </cell>
          <cell r="I5">
            <v>2523597.7030364946</v>
          </cell>
          <cell r="J5">
            <v>2649632.8819229039</v>
          </cell>
          <cell r="K5">
            <v>2693494.6155239125</v>
          </cell>
          <cell r="L5">
            <v>2656389.8613804388</v>
          </cell>
          <cell r="M5">
            <v>2803580.1096195676</v>
          </cell>
          <cell r="N5">
            <v>2778546.3276961306</v>
          </cell>
          <cell r="O5">
            <v>2957712.2401628625</v>
          </cell>
          <cell r="P5">
            <v>31475024.164242148</v>
          </cell>
          <cell r="Q5">
            <v>2521314.9486839301</v>
          </cell>
          <cell r="R5">
            <v>4809470.0522628557</v>
          </cell>
          <cell r="S5">
            <v>7356630.899956461</v>
          </cell>
          <cell r="T5">
            <v>9835196.7250438668</v>
          </cell>
          <cell r="U5">
            <v>12412070.424899841</v>
          </cell>
          <cell r="V5">
            <v>14935668.127936335</v>
          </cell>
          <cell r="W5">
            <v>17585301.009859238</v>
          </cell>
          <cell r="X5">
            <v>20278795.62538315</v>
          </cell>
          <cell r="Y5">
            <v>22935185.486763589</v>
          </cell>
          <cell r="Z5">
            <v>25738765.596383158</v>
          </cell>
          <cell r="AA5">
            <v>28517311.924079288</v>
          </cell>
          <cell r="AB5">
            <v>31475024.164242148</v>
          </cell>
        </row>
        <row r="6">
          <cell r="A6" t="str">
            <v>mgt_fee</v>
          </cell>
          <cell r="B6" t="str">
            <v>Opłata od zysku</v>
          </cell>
          <cell r="D6">
            <v>0</v>
          </cell>
          <cell r="E6">
            <v>0</v>
          </cell>
          <cell r="F6">
            <v>0</v>
          </cell>
          <cell r="G6">
            <v>0</v>
          </cell>
          <cell r="H6">
            <v>0</v>
          </cell>
          <cell r="I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733383229.5214361</v>
          </cell>
          <cell r="E8">
            <v>744510864.19433105</v>
          </cell>
          <cell r="F8">
            <v>755271948.33615685</v>
          </cell>
          <cell r="G8">
            <v>765434967.43457985</v>
          </cell>
          <cell r="H8">
            <v>787585799.5470804</v>
          </cell>
          <cell r="I8">
            <v>804012499.67138457</v>
          </cell>
          <cell r="J8">
            <v>827274204.86340892</v>
          </cell>
          <cell r="K8">
            <v>844024762.37509429</v>
          </cell>
          <cell r="L8">
            <v>856912004.43607509</v>
          </cell>
          <cell r="M8">
            <v>867904406.39227343</v>
          </cell>
          <cell r="N8">
            <v>888386506.34843433</v>
          </cell>
          <cell r="O8">
            <v>900635740.24023759</v>
          </cell>
          <cell r="P8">
            <v>900635740.24023759</v>
          </cell>
          <cell r="Q8">
            <v>733383229.5214361</v>
          </cell>
          <cell r="R8">
            <v>744510864.19433105</v>
          </cell>
          <cell r="S8">
            <v>755271948.33615685</v>
          </cell>
          <cell r="T8">
            <v>765434967.43457985</v>
          </cell>
          <cell r="U8">
            <v>787585799.5470804</v>
          </cell>
          <cell r="V8">
            <v>804012499.67138457</v>
          </cell>
          <cell r="W8">
            <v>827274204.86340892</v>
          </cell>
          <cell r="X8">
            <v>844024762.37509429</v>
          </cell>
          <cell r="Y8">
            <v>856912004.43607509</v>
          </cell>
          <cell r="Z8">
            <v>867904406.39227343</v>
          </cell>
          <cell r="AA8">
            <v>888386506.34843433</v>
          </cell>
          <cell r="AB8">
            <v>900635740.24023759</v>
          </cell>
        </row>
        <row r="9">
          <cell r="A9" t="str">
            <v>volA_A</v>
          </cell>
          <cell r="B9" t="str">
            <v xml:space="preserve"> ŚREDNIA WARTOŚĆ PORTFELA</v>
          </cell>
          <cell r="C9" t="str">
            <v>PORTFOLIO AVERAGE  VALUE</v>
          </cell>
          <cell r="D9">
            <v>727758790.86442983</v>
          </cell>
          <cell r="E9">
            <v>738947046.85788357</v>
          </cell>
          <cell r="F9">
            <v>749891406.26524401</v>
          </cell>
          <cell r="G9">
            <v>760353457.88536835</v>
          </cell>
          <cell r="H9">
            <v>776510383.49083018</v>
          </cell>
          <cell r="I9">
            <v>795799149.60923243</v>
          </cell>
          <cell r="J9">
            <v>815643352.26739669</v>
          </cell>
          <cell r="K9">
            <v>835649483.61925161</v>
          </cell>
          <cell r="L9">
            <v>850468383.40558469</v>
          </cell>
          <cell r="M9">
            <v>862408205.41417432</v>
          </cell>
          <cell r="N9">
            <v>878145456.37035394</v>
          </cell>
          <cell r="O9">
            <v>894511123.29433596</v>
          </cell>
          <cell r="Q9">
            <v>727758790.86442983</v>
          </cell>
          <cell r="R9">
            <v>733068471.67488253</v>
          </cell>
          <cell r="S9">
            <v>738863038.03378487</v>
          </cell>
          <cell r="T9">
            <v>744235642.99668074</v>
          </cell>
          <cell r="U9">
            <v>750861583.09812856</v>
          </cell>
          <cell r="V9">
            <v>758309798.54195797</v>
          </cell>
          <cell r="W9">
            <v>766693478.56784761</v>
          </cell>
          <cell r="X9">
            <v>775490335.1793437</v>
          </cell>
          <cell r="Y9">
            <v>783729681.13827121</v>
          </cell>
          <cell r="Z9">
            <v>791752820.1269325</v>
          </cell>
          <cell r="AA9">
            <v>799512637.75358713</v>
          </cell>
          <cell r="AB9">
            <v>807581002.27896583</v>
          </cell>
        </row>
        <row r="10">
          <cell r="A10" t="str">
            <v>mgt_A</v>
          </cell>
          <cell r="B10" t="str">
            <v>Opłata za zarządzanie</v>
          </cell>
          <cell r="C10" t="str">
            <v>Fees from asset management</v>
          </cell>
          <cell r="D10">
            <v>1421621.9668118863</v>
          </cell>
          <cell r="E10">
            <v>1303786.0224013068</v>
          </cell>
          <cell r="F10">
            <v>1464856.363471559</v>
          </cell>
          <cell r="G10">
            <v>1437380.5094271349</v>
          </cell>
          <cell r="H10">
            <v>1516854.5299423614</v>
          </cell>
          <cell r="I10">
            <v>1504387.4335078639</v>
          </cell>
          <cell r="J10">
            <v>1593297.8360730242</v>
          </cell>
          <cell r="K10">
            <v>1632378.3063576068</v>
          </cell>
          <cell r="L10">
            <v>1607734.7521913792</v>
          </cell>
          <cell r="M10">
            <v>1684649.4533159076</v>
          </cell>
          <cell r="N10">
            <v>1660055.7942343676</v>
          </cell>
          <cell r="O10">
            <v>1747360.0846818124</v>
          </cell>
          <cell r="P10">
            <v>18574363.052416213</v>
          </cell>
          <cell r="Q10">
            <v>1421621.9668118863</v>
          </cell>
          <cell r="R10">
            <v>2725407.9892131928</v>
          </cell>
          <cell r="S10">
            <v>4190264.3526847521</v>
          </cell>
          <cell r="T10">
            <v>5627644.862111887</v>
          </cell>
          <cell r="U10">
            <v>7144499.3920542486</v>
          </cell>
          <cell r="V10">
            <v>8648886.825562112</v>
          </cell>
          <cell r="W10">
            <v>10242184.661635136</v>
          </cell>
          <cell r="X10">
            <v>11874562.967992743</v>
          </cell>
          <cell r="Y10">
            <v>13482297.720184123</v>
          </cell>
          <cell r="Z10">
            <v>15166947.173500031</v>
          </cell>
          <cell r="AA10">
            <v>16827002.9677344</v>
          </cell>
          <cell r="AB10">
            <v>18574363.052416213</v>
          </cell>
        </row>
        <row r="11">
          <cell r="A11" t="str">
            <v>mrg_A</v>
          </cell>
          <cell r="B11" t="str">
            <v>Marża</v>
          </cell>
          <cell r="C11" t="str">
            <v>Margin</v>
          </cell>
          <cell r="D11">
            <v>2.306301369863014E-2</v>
          </cell>
          <cell r="E11">
            <v>2.3063013698630137E-2</v>
          </cell>
          <cell r="F11">
            <v>2.306301369863014E-2</v>
          </cell>
          <cell r="G11">
            <v>2.306301369863014E-2</v>
          </cell>
          <cell r="H11">
            <v>2.306301369863014E-2</v>
          </cell>
          <cell r="I11">
            <v>2.3063013698630133E-2</v>
          </cell>
          <cell r="J11">
            <v>2.306301369863014E-2</v>
          </cell>
          <cell r="K11">
            <v>2.306301369863014E-2</v>
          </cell>
          <cell r="L11">
            <v>2.3063013698630133E-2</v>
          </cell>
          <cell r="M11">
            <v>2.306301369863014E-2</v>
          </cell>
          <cell r="N11">
            <v>2.3063013698630133E-2</v>
          </cell>
          <cell r="O11">
            <v>2.306301369863014E-2</v>
          </cell>
          <cell r="Q11">
            <v>2.3000000000000003E-2</v>
          </cell>
          <cell r="R11">
            <v>2.2999999999999996E-2</v>
          </cell>
          <cell r="S11">
            <v>2.3E-2</v>
          </cell>
          <cell r="T11">
            <v>2.3E-2</v>
          </cell>
          <cell r="U11">
            <v>2.3000000000000007E-2</v>
          </cell>
          <cell r="V11">
            <v>2.3000000000000003E-2</v>
          </cell>
          <cell r="W11">
            <v>2.2999999999999996E-2</v>
          </cell>
          <cell r="X11">
            <v>2.2999999999999993E-2</v>
          </cell>
          <cell r="Y11">
            <v>2.3E-2</v>
          </cell>
          <cell r="Z11">
            <v>2.2999999999999996E-2</v>
          </cell>
          <cell r="AA11">
            <v>2.3E-2</v>
          </cell>
          <cell r="AB11">
            <v>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323047765.41155225</v>
          </cell>
          <cell r="E13">
            <v>314966517.31785554</v>
          </cell>
          <cell r="F13">
            <v>316981716.680381</v>
          </cell>
          <cell r="G13">
            <v>314016345.00362575</v>
          </cell>
          <cell r="H13">
            <v>309440088.35371757</v>
          </cell>
          <cell r="I13">
            <v>318687421.80210412</v>
          </cell>
          <cell r="J13">
            <v>299583691.54686618</v>
          </cell>
          <cell r="K13">
            <v>285561532.71607512</v>
          </cell>
          <cell r="L13">
            <v>276493605.55886042</v>
          </cell>
          <cell r="M13">
            <v>271396080.68740451</v>
          </cell>
          <cell r="N13">
            <v>265881917.4947682</v>
          </cell>
          <cell r="O13">
            <v>261249756.07347113</v>
          </cell>
          <cell r="P13">
            <v>261249756.07347113</v>
          </cell>
          <cell r="Q13">
            <v>323047765.41155225</v>
          </cell>
          <cell r="R13">
            <v>314966517.31785554</v>
          </cell>
          <cell r="S13">
            <v>316981716.680381</v>
          </cell>
          <cell r="T13">
            <v>314016345.00362575</v>
          </cell>
          <cell r="U13">
            <v>309440088.35371757</v>
          </cell>
          <cell r="V13">
            <v>318687421.80210412</v>
          </cell>
          <cell r="W13">
            <v>299583691.54686618</v>
          </cell>
          <cell r="X13">
            <v>285561532.71607512</v>
          </cell>
          <cell r="Y13">
            <v>276493605.55886042</v>
          </cell>
          <cell r="Z13">
            <v>271396080.68740451</v>
          </cell>
          <cell r="AA13">
            <v>265881917.4947682</v>
          </cell>
          <cell r="AB13">
            <v>261249756.07347113</v>
          </cell>
        </row>
        <row r="14">
          <cell r="A14" t="str">
            <v>volA_SW</v>
          </cell>
          <cell r="B14" t="str">
            <v xml:space="preserve"> ŚREDNIA WARTOŚĆ PORTFELA</v>
          </cell>
          <cell r="C14" t="str">
            <v>PORTFOLIO AVERAGE  VALUE</v>
          </cell>
          <cell r="D14">
            <v>324515759.92431092</v>
          </cell>
          <cell r="E14">
            <v>319007141.36470389</v>
          </cell>
          <cell r="F14">
            <v>315974116.99911827</v>
          </cell>
          <cell r="G14">
            <v>315499030.84200335</v>
          </cell>
          <cell r="H14">
            <v>311728216.67867166</v>
          </cell>
          <cell r="I14">
            <v>314063755.07791084</v>
          </cell>
          <cell r="J14">
            <v>309135556.67448515</v>
          </cell>
          <cell r="K14">
            <v>292572612.13147068</v>
          </cell>
          <cell r="L14">
            <v>281027569.13746774</v>
          </cell>
          <cell r="M14">
            <v>273944843.12313247</v>
          </cell>
          <cell r="N14">
            <v>268638999.09108639</v>
          </cell>
          <cell r="O14">
            <v>263565836.78411967</v>
          </cell>
          <cell r="Q14">
            <v>324515759.92431092</v>
          </cell>
          <cell r="R14">
            <v>321901500.26890421</v>
          </cell>
          <cell r="S14">
            <v>319859846.03153348</v>
          </cell>
          <cell r="T14">
            <v>318769642.23415095</v>
          </cell>
          <cell r="U14">
            <v>317324051.55719823</v>
          </cell>
          <cell r="V14">
            <v>316783670.92527217</v>
          </cell>
          <cell r="W14">
            <v>315665314.59614766</v>
          </cell>
          <cell r="X14">
            <v>312719331.97719711</v>
          </cell>
          <cell r="Y14">
            <v>309236720.67612797</v>
          </cell>
          <cell r="Z14">
            <v>305637877.89934224</v>
          </cell>
          <cell r="AA14">
            <v>302314625.31177431</v>
          </cell>
          <cell r="AB14">
            <v>299023632.31353515</v>
          </cell>
        </row>
        <row r="15">
          <cell r="A15" t="str">
            <v>mgt_SW</v>
          </cell>
          <cell r="B15" t="str">
            <v>Opłata za zarządzanie</v>
          </cell>
          <cell r="C15" t="str">
            <v>Fees from asset management</v>
          </cell>
          <cell r="D15">
            <v>344520.15608402871</v>
          </cell>
          <cell r="E15">
            <v>305897.25884286675</v>
          </cell>
          <cell r="F15">
            <v>335451.97352646117</v>
          </cell>
          <cell r="G15">
            <v>324142.83990616782</v>
          </cell>
          <cell r="H15">
            <v>330944.33962461725</v>
          </cell>
          <cell r="I15">
            <v>322668.2415184016</v>
          </cell>
          <cell r="J15">
            <v>328191.85811332334</v>
          </cell>
          <cell r="K15">
            <v>310607.91013957508</v>
          </cell>
          <cell r="L15">
            <v>288726.95459328877</v>
          </cell>
          <cell r="M15">
            <v>290831.85400058579</v>
          </cell>
          <cell r="N15">
            <v>275998.97166892432</v>
          </cell>
          <cell r="O15">
            <v>279813.04590094899</v>
          </cell>
          <cell r="P15">
            <v>3737795.4039191888</v>
          </cell>
          <cell r="Q15">
            <v>344520.15608402871</v>
          </cell>
          <cell r="R15">
            <v>650417.41492689541</v>
          </cell>
          <cell r="S15">
            <v>985869.38845335657</v>
          </cell>
          <cell r="T15">
            <v>1310012.2283595244</v>
          </cell>
          <cell r="U15">
            <v>1640956.5679841416</v>
          </cell>
          <cell r="V15">
            <v>1963624.8095025432</v>
          </cell>
          <cell r="W15">
            <v>2291816.6676158663</v>
          </cell>
          <cell r="X15">
            <v>2602424.5777554414</v>
          </cell>
          <cell r="Y15">
            <v>2891151.5323487301</v>
          </cell>
          <cell r="Z15">
            <v>3181983.3863493158</v>
          </cell>
          <cell r="AA15">
            <v>3457982.35801824</v>
          </cell>
          <cell r="AB15">
            <v>3737795.4039191888</v>
          </cell>
        </row>
        <row r="16">
          <cell r="A16" t="str">
            <v>mrg_SW</v>
          </cell>
          <cell r="B16" t="str">
            <v>Marża</v>
          </cell>
          <cell r="C16" t="str">
            <v>Margin</v>
          </cell>
          <cell r="D16">
            <v>1.2534246575342465E-2</v>
          </cell>
          <cell r="E16">
            <v>1.2534246575342465E-2</v>
          </cell>
          <cell r="F16">
            <v>1.2534246575342465E-2</v>
          </cell>
          <cell r="G16">
            <v>1.2534246575342465E-2</v>
          </cell>
          <cell r="H16">
            <v>1.2534246575342469E-2</v>
          </cell>
          <cell r="I16">
            <v>1.2534246575342467E-2</v>
          </cell>
          <cell r="J16">
            <v>1.2534246575342469E-2</v>
          </cell>
          <cell r="K16">
            <v>1.2534246575342469E-2</v>
          </cell>
          <cell r="L16">
            <v>1.2534246575342465E-2</v>
          </cell>
          <cell r="M16">
            <v>1.2534246575342464E-2</v>
          </cell>
          <cell r="N16">
            <v>1.2534246575342465E-2</v>
          </cell>
          <cell r="O16">
            <v>1.2534246575342465E-2</v>
          </cell>
          <cell r="Q16">
            <v>1.2500000000000001E-2</v>
          </cell>
          <cell r="R16">
            <v>1.2499999999999999E-2</v>
          </cell>
          <cell r="S16">
            <v>1.2500000000000001E-2</v>
          </cell>
          <cell r="T16">
            <v>1.2499999999999999E-2</v>
          </cell>
          <cell r="U16">
            <v>1.2500000000000001E-2</v>
          </cell>
          <cell r="V16">
            <v>1.2499999999999999E-2</v>
          </cell>
          <cell r="W16">
            <v>1.2499999999999999E-2</v>
          </cell>
          <cell r="X16">
            <v>1.2499999999999999E-2</v>
          </cell>
          <cell r="Y16">
            <v>1.2499999999999997E-2</v>
          </cell>
          <cell r="Z16">
            <v>1.2499999999999997E-2</v>
          </cell>
          <cell r="AA16">
            <v>1.2499999999999999E-2</v>
          </cell>
          <cell r="AB16">
            <v>1.2499999999999997E-2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380231765.74618548</v>
          </cell>
          <cell r="E18">
            <v>384634367.73703438</v>
          </cell>
          <cell r="F18">
            <v>379275205.03110778</v>
          </cell>
          <cell r="G18">
            <v>379584693.59841317</v>
          </cell>
          <cell r="H18">
            <v>369590758.20175505</v>
          </cell>
          <cell r="I18">
            <v>351655022.98522586</v>
          </cell>
          <cell r="J18">
            <v>355384936.48398179</v>
          </cell>
          <cell r="K18">
            <v>360674930.59215271</v>
          </cell>
          <cell r="L18">
            <v>365969241.33551592</v>
          </cell>
          <cell r="M18">
            <v>368267872.23644572</v>
          </cell>
          <cell r="N18">
            <v>361568378.82019067</v>
          </cell>
          <cell r="O18">
            <v>363363418.61730796</v>
          </cell>
          <cell r="P18">
            <v>363363418.61730796</v>
          </cell>
          <cell r="Q18">
            <v>380231765.74618548</v>
          </cell>
          <cell r="R18">
            <v>384634367.73703438</v>
          </cell>
          <cell r="S18">
            <v>379275205.03110778</v>
          </cell>
          <cell r="T18">
            <v>379584693.59841317</v>
          </cell>
          <cell r="U18">
            <v>369590758.20175505</v>
          </cell>
          <cell r="V18">
            <v>351655022.98522586</v>
          </cell>
          <cell r="W18">
            <v>355384936.48398179</v>
          </cell>
          <cell r="X18">
            <v>360674930.59215271</v>
          </cell>
          <cell r="Y18">
            <v>365969241.33551592</v>
          </cell>
          <cell r="Z18">
            <v>368267872.23644572</v>
          </cell>
          <cell r="AA18">
            <v>361568378.82019067</v>
          </cell>
          <cell r="AB18">
            <v>363363418.61730796</v>
          </cell>
        </row>
        <row r="19">
          <cell r="A19" t="str">
            <v>volA_Z</v>
          </cell>
          <cell r="B19" t="str">
            <v xml:space="preserve"> ŚREDNIA WARTOŚĆ PORTFELA</v>
          </cell>
          <cell r="C19" t="str">
            <v>PORTFOLIO AVERAGE  VALUE</v>
          </cell>
          <cell r="D19">
            <v>378934320.40116256</v>
          </cell>
          <cell r="E19">
            <v>382433066.74160993</v>
          </cell>
          <cell r="F19">
            <v>381954786.38407111</v>
          </cell>
          <cell r="G19">
            <v>379429949.31476045</v>
          </cell>
          <cell r="H19">
            <v>374587725.90008414</v>
          </cell>
          <cell r="I19">
            <v>360622890.59349048</v>
          </cell>
          <cell r="J19">
            <v>353519979.73460382</v>
          </cell>
          <cell r="K19">
            <v>358029933.53806722</v>
          </cell>
          <cell r="L19">
            <v>363322085.96383429</v>
          </cell>
          <cell r="M19">
            <v>367118556.78598082</v>
          </cell>
          <cell r="N19">
            <v>364918125.52831817</v>
          </cell>
          <cell r="O19">
            <v>362465898.71874928</v>
          </cell>
          <cell r="Q19">
            <v>378934320.40116256</v>
          </cell>
          <cell r="R19">
            <v>380594742.39323932</v>
          </cell>
          <cell r="S19">
            <v>381063201.99008137</v>
          </cell>
          <cell r="T19">
            <v>380654888.82125115</v>
          </cell>
          <cell r="U19">
            <v>379409312.32750165</v>
          </cell>
          <cell r="V19">
            <v>376295540.76937824</v>
          </cell>
          <cell r="W19">
            <v>372965152.12750083</v>
          </cell>
          <cell r="X19">
            <v>371059836.17576241</v>
          </cell>
          <cell r="Y19">
            <v>370209533.95467138</v>
          </cell>
          <cell r="Z19">
            <v>369894335.62496936</v>
          </cell>
          <cell r="AA19">
            <v>369447370.64622825</v>
          </cell>
          <cell r="AB19">
            <v>368854423.71540123</v>
          </cell>
        </row>
        <row r="20">
          <cell r="A20" t="str">
            <v>mgt_Z</v>
          </cell>
          <cell r="B20" t="str">
            <v>Opłata za zarządzanie</v>
          </cell>
          <cell r="C20" t="str">
            <v>Fees from asset management</v>
          </cell>
          <cell r="D20">
            <v>643669.25657183782</v>
          </cell>
          <cell r="E20">
            <v>586746.62294603174</v>
          </cell>
          <cell r="F20">
            <v>648799.91111814824</v>
          </cell>
          <cell r="G20">
            <v>623720.46462700353</v>
          </cell>
          <cell r="H20">
            <v>636286.00015904708</v>
          </cell>
          <cell r="I20">
            <v>592804.75166053232</v>
          </cell>
          <cell r="J20">
            <v>600499.69160398468</v>
          </cell>
          <cell r="K20">
            <v>608160.43505096354</v>
          </cell>
          <cell r="L20">
            <v>597241.78514602897</v>
          </cell>
          <cell r="M20">
            <v>623598.64440358395</v>
          </cell>
          <cell r="N20">
            <v>599865.41182737227</v>
          </cell>
          <cell r="O20">
            <v>615695.499193492</v>
          </cell>
          <cell r="P20">
            <v>7377088.474308026</v>
          </cell>
          <cell r="Q20">
            <v>643669.25657183782</v>
          </cell>
          <cell r="R20">
            <v>1230415.8795178696</v>
          </cell>
          <cell r="S20">
            <v>1879215.7906360179</v>
          </cell>
          <cell r="T20">
            <v>2502936.2552630212</v>
          </cell>
          <cell r="U20">
            <v>3139222.2554220683</v>
          </cell>
          <cell r="V20">
            <v>3732027.0070826006</v>
          </cell>
          <cell r="W20">
            <v>4332526.6986865848</v>
          </cell>
          <cell r="X20">
            <v>4940687.1337375483</v>
          </cell>
          <cell r="Y20">
            <v>5537928.918883577</v>
          </cell>
          <cell r="Z20">
            <v>6161527.5632871613</v>
          </cell>
          <cell r="AA20">
            <v>6761392.9751145337</v>
          </cell>
          <cell r="AB20">
            <v>7377088.474308026</v>
          </cell>
        </row>
        <row r="21">
          <cell r="A21" t="str">
            <v>mrg_Z</v>
          </cell>
          <cell r="B21" t="str">
            <v>Marża</v>
          </cell>
          <cell r="C21" t="str">
            <v>Margin</v>
          </cell>
          <cell r="D21">
            <v>2.0054794520547946E-2</v>
          </cell>
          <cell r="E21">
            <v>2.0054794520547949E-2</v>
          </cell>
          <cell r="F21">
            <v>2.0054794520547946E-2</v>
          </cell>
          <cell r="G21">
            <v>2.0054794520547946E-2</v>
          </cell>
          <cell r="H21">
            <v>2.0054794520547946E-2</v>
          </cell>
          <cell r="I21">
            <v>2.0054794520547946E-2</v>
          </cell>
          <cell r="J21">
            <v>2.0054794520547949E-2</v>
          </cell>
          <cell r="K21">
            <v>2.0054794520547946E-2</v>
          </cell>
          <cell r="L21">
            <v>2.0054794520547946E-2</v>
          </cell>
          <cell r="M21">
            <v>2.0054794520547949E-2</v>
          </cell>
          <cell r="N21">
            <v>2.0054794520547942E-2</v>
          </cell>
          <cell r="O21">
            <v>2.0054794520547946E-2</v>
          </cell>
          <cell r="Q21">
            <v>0.02</v>
          </cell>
          <cell r="R21">
            <v>0.02</v>
          </cell>
          <cell r="S21">
            <v>2.0000000000000004E-2</v>
          </cell>
          <cell r="T21">
            <v>0.02</v>
          </cell>
          <cell r="U21">
            <v>1.9999999999999997E-2</v>
          </cell>
          <cell r="V21">
            <v>0.02</v>
          </cell>
          <cell r="W21">
            <v>1.9999999999999997E-2</v>
          </cell>
          <cell r="X21">
            <v>1.9999999999999997E-2</v>
          </cell>
          <cell r="Y21">
            <v>1.9999999999999997E-2</v>
          </cell>
          <cell r="Z21">
            <v>2.0000000000000004E-2</v>
          </cell>
          <cell r="AA21">
            <v>0.02</v>
          </cell>
          <cell r="AB21">
            <v>2.0000000000000004E-2</v>
          </cell>
        </row>
        <row r="22">
          <cell r="B22" t="str">
            <v xml:space="preserve">PORTFELE PIENIĘŻNE </v>
          </cell>
          <cell r="C22" t="str">
            <v>MONEY MARKET</v>
          </cell>
        </row>
        <row r="23">
          <cell r="A23" t="str">
            <v>vol_P</v>
          </cell>
          <cell r="B23" t="str">
            <v xml:space="preserve"> WARTOŚĆ PORTFELA NA KONIEC MIESIĄCA</v>
          </cell>
          <cell r="D23">
            <v>4752980.9499999993</v>
          </cell>
          <cell r="E23">
            <v>4752980.9499999993</v>
          </cell>
          <cell r="F23">
            <v>4752980.9499999993</v>
          </cell>
          <cell r="G23">
            <v>4752980.9499999993</v>
          </cell>
          <cell r="H23">
            <v>4752980.9499999993</v>
          </cell>
          <cell r="I23">
            <v>4752980.9499999993</v>
          </cell>
          <cell r="J23">
            <v>4752980.9499999993</v>
          </cell>
          <cell r="K23">
            <v>4752980.9499999993</v>
          </cell>
          <cell r="L23">
            <v>3752980.9499999993</v>
          </cell>
          <cell r="M23">
            <v>3752980.9499999993</v>
          </cell>
          <cell r="N23">
            <v>3752980.9499999993</v>
          </cell>
          <cell r="O23">
            <v>2752980.9499999993</v>
          </cell>
          <cell r="P23">
            <v>2752980.9499999993</v>
          </cell>
          <cell r="Q23">
            <v>4752980.9499999993</v>
          </cell>
          <cell r="R23">
            <v>4752980.9499999993</v>
          </cell>
          <cell r="S23">
            <v>4752980.9499999993</v>
          </cell>
          <cell r="T23">
            <v>4752980.9499999993</v>
          </cell>
          <cell r="U23">
            <v>4752980.9499999993</v>
          </cell>
          <cell r="V23">
            <v>4752980.9499999993</v>
          </cell>
          <cell r="W23">
            <v>4752980.9499999993</v>
          </cell>
          <cell r="X23">
            <v>4752980.9499999993</v>
          </cell>
          <cell r="Y23">
            <v>3752980.9499999993</v>
          </cell>
          <cell r="Z23">
            <v>3752980.9499999993</v>
          </cell>
          <cell r="AA23">
            <v>3752980.9499999993</v>
          </cell>
          <cell r="AB23">
            <v>2752980.9499999993</v>
          </cell>
        </row>
        <row r="24">
          <cell r="A24" t="str">
            <v>volA_P</v>
          </cell>
          <cell r="B24" t="str">
            <v xml:space="preserve"> ŚREDNIA WARTOŚĆ PORTFELA</v>
          </cell>
          <cell r="C24" t="str">
            <v>PORTFOLIO AVERAGE  VALUE</v>
          </cell>
          <cell r="D24">
            <v>6574480.9499999993</v>
          </cell>
          <cell r="E24">
            <v>4752980.9499999993</v>
          </cell>
          <cell r="F24">
            <v>4752980.9499999993</v>
          </cell>
          <cell r="G24">
            <v>4752980.9499999993</v>
          </cell>
          <cell r="H24">
            <v>4752980.9499999993</v>
          </cell>
          <cell r="I24">
            <v>4752980.9499999993</v>
          </cell>
          <cell r="J24">
            <v>4752980.9499999993</v>
          </cell>
          <cell r="K24">
            <v>4752980.9499999993</v>
          </cell>
          <cell r="L24">
            <v>4252980.9499999993</v>
          </cell>
          <cell r="M24">
            <v>3752980.9499999993</v>
          </cell>
          <cell r="N24">
            <v>3752980.9499999993</v>
          </cell>
          <cell r="O24">
            <v>3252980.9499999993</v>
          </cell>
          <cell r="Q24">
            <v>6574480.9499999993</v>
          </cell>
          <cell r="R24">
            <v>5710040.2720338972</v>
          </cell>
          <cell r="S24">
            <v>5380386.5055555552</v>
          </cell>
          <cell r="T24">
            <v>5223535.1166666662</v>
          </cell>
          <cell r="U24">
            <v>5126931.2811258277</v>
          </cell>
          <cell r="V24">
            <v>5064950.5632596677</v>
          </cell>
          <cell r="W24">
            <v>5019332.3650943385</v>
          </cell>
          <cell r="X24">
            <v>4985353.3779835375</v>
          </cell>
          <cell r="Y24">
            <v>4904872.8913919404</v>
          </cell>
          <cell r="Z24">
            <v>4787410.2263157889</v>
          </cell>
          <cell r="AA24">
            <v>4694497.4170658672</v>
          </cell>
          <cell r="AB24">
            <v>4572067.2513698628</v>
          </cell>
        </row>
        <row r="25">
          <cell r="A25" t="str">
            <v>mgt_P</v>
          </cell>
          <cell r="B25" t="str">
            <v>Opłata za zarządzanie</v>
          </cell>
          <cell r="C25" t="str">
            <v>Fees from asset management</v>
          </cell>
          <cell r="D25">
            <v>2791.9028691780818</v>
          </cell>
          <cell r="E25">
            <v>1823.0611863013698</v>
          </cell>
          <cell r="F25">
            <v>2018.3891705479452</v>
          </cell>
          <cell r="G25">
            <v>1953.2798424657535</v>
          </cell>
          <cell r="H25">
            <v>2018.3891705479452</v>
          </cell>
          <cell r="I25">
            <v>1953.2798424657535</v>
          </cell>
          <cell r="J25">
            <v>2018.3891705479452</v>
          </cell>
          <cell r="K25">
            <v>2018.3891705479452</v>
          </cell>
          <cell r="L25">
            <v>1747.8003904109587</v>
          </cell>
          <cell r="M25">
            <v>1593.7316363013697</v>
          </cell>
          <cell r="N25">
            <v>1542.3209383561641</v>
          </cell>
          <cell r="O25">
            <v>1381.4028691780818</v>
          </cell>
          <cell r="P25">
            <v>22860.33625684931</v>
          </cell>
          <cell r="Q25">
            <v>2791.9028691780818</v>
          </cell>
          <cell r="R25">
            <v>4614.9640554794514</v>
          </cell>
          <cell r="S25">
            <v>6633.3532260273969</v>
          </cell>
          <cell r="T25">
            <v>8586.6330684931509</v>
          </cell>
          <cell r="U25">
            <v>10605.022239041096</v>
          </cell>
          <cell r="V25">
            <v>12558.30208150685</v>
          </cell>
          <cell r="W25">
            <v>14576.691252054796</v>
          </cell>
          <cell r="X25">
            <v>16595.080422602739</v>
          </cell>
          <cell r="Y25">
            <v>18342.880813013697</v>
          </cell>
          <cell r="Z25">
            <v>19936.612449315067</v>
          </cell>
          <cell r="AA25">
            <v>21478.93338767123</v>
          </cell>
          <cell r="AB25">
            <v>22860.33625684931</v>
          </cell>
        </row>
        <row r="26">
          <cell r="A26" t="str">
            <v>mrg_P</v>
          </cell>
          <cell r="B26" t="str">
            <v>Marża</v>
          </cell>
          <cell r="C26" t="str">
            <v>Margin</v>
          </cell>
          <cell r="D26">
            <v>5.0136986301369856E-3</v>
          </cell>
          <cell r="E26">
            <v>5.0136986301369873E-3</v>
          </cell>
          <cell r="F26">
            <v>5.0136986301369873E-3</v>
          </cell>
          <cell r="G26">
            <v>5.0136986301369873E-3</v>
          </cell>
          <cell r="H26">
            <v>5.0136986301369873E-3</v>
          </cell>
          <cell r="I26">
            <v>5.0136986301369873E-3</v>
          </cell>
          <cell r="J26">
            <v>5.0136986301369873E-3</v>
          </cell>
          <cell r="K26">
            <v>5.0136986301369873E-3</v>
          </cell>
          <cell r="L26">
            <v>5.0136986301369865E-3</v>
          </cell>
          <cell r="M26">
            <v>5.0136986301369865E-3</v>
          </cell>
          <cell r="N26">
            <v>5.0136986301369865E-3</v>
          </cell>
          <cell r="O26">
            <v>5.0136986301369856E-3</v>
          </cell>
          <cell r="Q26">
            <v>5.0000000000000001E-3</v>
          </cell>
          <cell r="R26">
            <v>5.0000000000000001E-3</v>
          </cell>
          <cell r="S26">
            <v>5.0000000000000001E-3</v>
          </cell>
          <cell r="T26">
            <v>5.000000000000001E-3</v>
          </cell>
          <cell r="U26">
            <v>5.000000000000001E-3</v>
          </cell>
          <cell r="V26">
            <v>5.000000000000001E-3</v>
          </cell>
          <cell r="W26">
            <v>5.000000000000001E-3</v>
          </cell>
          <cell r="X26">
            <v>5.0000000000000018E-3</v>
          </cell>
          <cell r="Y26">
            <v>5.000000000000001E-3</v>
          </cell>
          <cell r="Z26">
            <v>5.000000000000001E-3</v>
          </cell>
          <cell r="AA26">
            <v>5.0000000000000001E-3</v>
          </cell>
          <cell r="AB26">
            <v>4.9999999999999992E-3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60675589.900000006</v>
          </cell>
          <cell r="E28">
            <v>60675589.900000006</v>
          </cell>
          <cell r="F28">
            <v>60675589.900000006</v>
          </cell>
          <cell r="G28">
            <v>60675589.900000006</v>
          </cell>
          <cell r="H28">
            <v>60675589.900000006</v>
          </cell>
          <cell r="I28">
            <v>60675589.900000006</v>
          </cell>
          <cell r="J28">
            <v>60675589.900000006</v>
          </cell>
          <cell r="K28">
            <v>60675589.900000006</v>
          </cell>
          <cell r="L28">
            <v>60675589.900000006</v>
          </cell>
          <cell r="M28">
            <v>60675589.900000006</v>
          </cell>
          <cell r="N28">
            <v>60675589.900000006</v>
          </cell>
          <cell r="O28">
            <v>60675589.900000006</v>
          </cell>
          <cell r="P28">
            <v>60675589.900000006</v>
          </cell>
          <cell r="Q28">
            <v>60675589.900000006</v>
          </cell>
          <cell r="R28">
            <v>60675589.900000006</v>
          </cell>
          <cell r="S28">
            <v>60675589.900000006</v>
          </cell>
          <cell r="T28">
            <v>60675589.900000006</v>
          </cell>
          <cell r="U28">
            <v>60675589.900000006</v>
          </cell>
          <cell r="V28">
            <v>60675589.900000006</v>
          </cell>
          <cell r="W28">
            <v>60675589.900000006</v>
          </cell>
          <cell r="X28">
            <v>60675589.900000006</v>
          </cell>
          <cell r="Y28">
            <v>60675589.900000006</v>
          </cell>
          <cell r="Z28">
            <v>60675589.900000006</v>
          </cell>
          <cell r="AA28">
            <v>60675589.900000006</v>
          </cell>
          <cell r="AB28">
            <v>60675589.900000006</v>
          </cell>
        </row>
        <row r="29">
          <cell r="A29" t="str">
            <v>volA_O</v>
          </cell>
          <cell r="B29" t="str">
            <v xml:space="preserve"> ŚREDNIA WARTOŚĆ PORTFELA</v>
          </cell>
          <cell r="C29" t="str">
            <v>PORTFOLIO AVERAGE  VALUE</v>
          </cell>
          <cell r="D29">
            <v>60675589.900000006</v>
          </cell>
          <cell r="E29">
            <v>60675589.900000006</v>
          </cell>
          <cell r="F29">
            <v>60675589.900000006</v>
          </cell>
          <cell r="G29">
            <v>60675589.900000006</v>
          </cell>
          <cell r="H29">
            <v>60675589.900000006</v>
          </cell>
          <cell r="I29">
            <v>60675589.900000006</v>
          </cell>
          <cell r="J29">
            <v>60675589.900000006</v>
          </cell>
          <cell r="K29">
            <v>60675589.900000006</v>
          </cell>
          <cell r="L29">
            <v>60675589.900000006</v>
          </cell>
          <cell r="M29">
            <v>60675589.900000006</v>
          </cell>
          <cell r="N29">
            <v>60675589.900000006</v>
          </cell>
          <cell r="O29">
            <v>60675589.900000006</v>
          </cell>
          <cell r="Q29">
            <v>60675589.900000006</v>
          </cell>
          <cell r="R29">
            <v>60675589.900000006</v>
          </cell>
          <cell r="S29">
            <v>60675589.899999999</v>
          </cell>
          <cell r="T29">
            <v>60675589.899999999</v>
          </cell>
          <cell r="U29">
            <v>60675589.899999999</v>
          </cell>
          <cell r="V29">
            <v>60675589.899999999</v>
          </cell>
          <cell r="W29">
            <v>60675589.899999999</v>
          </cell>
          <cell r="X29">
            <v>60675589.899999999</v>
          </cell>
          <cell r="Y29">
            <v>60675589.899999999</v>
          </cell>
          <cell r="Z29">
            <v>60675589.899999999</v>
          </cell>
          <cell r="AA29">
            <v>60675589.899999999</v>
          </cell>
          <cell r="AB29">
            <v>60675589.899999999</v>
          </cell>
        </row>
        <row r="30">
          <cell r="A30" t="str">
            <v>mgt_O</v>
          </cell>
          <cell r="B30" t="str">
            <v>Opłata za zarządzanie</v>
          </cell>
          <cell r="C30" t="str">
            <v>Fees from asset management</v>
          </cell>
          <cell r="D30">
            <v>12883.173197945207</v>
          </cell>
          <cell r="E30">
            <v>11636.414501369865</v>
          </cell>
          <cell r="F30">
            <v>12883.173197945207</v>
          </cell>
          <cell r="G30">
            <v>12467.586965753426</v>
          </cell>
          <cell r="H30">
            <v>12883.173197945207</v>
          </cell>
          <cell r="I30">
            <v>12467.586965753426</v>
          </cell>
          <cell r="J30">
            <v>12883.173197945207</v>
          </cell>
          <cell r="K30">
            <v>12883.173197945207</v>
          </cell>
          <cell r="L30">
            <v>12467.586965753426</v>
          </cell>
          <cell r="M30">
            <v>12883.173197945207</v>
          </cell>
          <cell r="N30">
            <v>12467.586965753426</v>
          </cell>
          <cell r="O30">
            <v>12883.173197945207</v>
          </cell>
          <cell r="P30">
            <v>151688.97474999999</v>
          </cell>
          <cell r="Q30">
            <v>12883.173197945207</v>
          </cell>
          <cell r="R30">
            <v>24519.587699315074</v>
          </cell>
          <cell r="S30">
            <v>37402.760897260283</v>
          </cell>
          <cell r="T30">
            <v>49870.347863013711</v>
          </cell>
          <cell r="U30">
            <v>62753.521060958919</v>
          </cell>
          <cell r="V30">
            <v>75221.108026712347</v>
          </cell>
          <cell r="W30">
            <v>88104.281224657549</v>
          </cell>
          <cell r="X30">
            <v>100987.45442260275</v>
          </cell>
          <cell r="Y30">
            <v>113455.04138835617</v>
          </cell>
          <cell r="Z30">
            <v>126338.21458630137</v>
          </cell>
          <cell r="AA30">
            <v>138805.80155205479</v>
          </cell>
          <cell r="AB30">
            <v>151688.97474999999</v>
          </cell>
        </row>
        <row r="31">
          <cell r="A31" t="str">
            <v>mrg_O</v>
          </cell>
          <cell r="B31" t="str">
            <v>Marża</v>
          </cell>
          <cell r="C31" t="str">
            <v>Margin</v>
          </cell>
          <cell r="D31">
            <v>2.5068493150684932E-3</v>
          </cell>
          <cell r="E31">
            <v>2.5068493150684937E-3</v>
          </cell>
          <cell r="F31">
            <v>2.5068493150684932E-3</v>
          </cell>
          <cell r="G31">
            <v>2.5068493150684932E-3</v>
          </cell>
          <cell r="H31">
            <v>2.5068493150684932E-3</v>
          </cell>
          <cell r="I31">
            <v>2.5068493150684932E-3</v>
          </cell>
          <cell r="J31">
            <v>2.5068493150684932E-3</v>
          </cell>
          <cell r="K31">
            <v>2.5068493150684932E-3</v>
          </cell>
          <cell r="L31">
            <v>2.5068493150684932E-3</v>
          </cell>
          <cell r="M31">
            <v>2.5068493150684932E-3</v>
          </cell>
          <cell r="N31">
            <v>2.5068493150684932E-3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125937.86</v>
          </cell>
          <cell r="E33">
            <v>26053.440000000002</v>
          </cell>
          <cell r="F33">
            <v>26053.440000000002</v>
          </cell>
          <cell r="G33">
            <v>26053.440000000002</v>
          </cell>
          <cell r="H33">
            <v>26053.440000000002</v>
          </cell>
          <cell r="I33">
            <v>26053.440000000002</v>
          </cell>
          <cell r="J33">
            <v>26053.440000000002</v>
          </cell>
          <cell r="K33">
            <v>26053.440000000002</v>
          </cell>
          <cell r="L33">
            <v>26053.440000000002</v>
          </cell>
          <cell r="M33">
            <v>26053.440000000002</v>
          </cell>
          <cell r="N33">
            <v>26053.440000000002</v>
          </cell>
          <cell r="O33">
            <v>26053.440000000002</v>
          </cell>
          <cell r="P33">
            <v>26053.440000000002</v>
          </cell>
          <cell r="Q33">
            <v>125937.86</v>
          </cell>
          <cell r="R33">
            <v>26053.440000000002</v>
          </cell>
          <cell r="S33">
            <v>26053.440000000002</v>
          </cell>
          <cell r="T33">
            <v>26053.440000000002</v>
          </cell>
          <cell r="U33">
            <v>26053.440000000002</v>
          </cell>
          <cell r="V33">
            <v>26053.440000000002</v>
          </cell>
          <cell r="W33">
            <v>26053.440000000002</v>
          </cell>
          <cell r="X33">
            <v>26053.440000000002</v>
          </cell>
          <cell r="Y33">
            <v>26053.440000000002</v>
          </cell>
          <cell r="Z33">
            <v>26053.440000000002</v>
          </cell>
          <cell r="AA33">
            <v>26053.440000000002</v>
          </cell>
          <cell r="AB33">
            <v>26053.440000000002</v>
          </cell>
        </row>
        <row r="34">
          <cell r="A34" t="str">
            <v>volA_PW</v>
          </cell>
          <cell r="B34" t="str">
            <v xml:space="preserve"> ŚREDNIA WARTOŚĆ PORTFELA</v>
          </cell>
          <cell r="C34" t="str">
            <v>PORTFOLIO AVERAGE  VALUE</v>
          </cell>
          <cell r="D34">
            <v>125937.86</v>
          </cell>
          <cell r="E34">
            <v>75995.649999999994</v>
          </cell>
          <cell r="F34">
            <v>26053.440000000002</v>
          </cell>
          <cell r="G34">
            <v>26053.440000000002</v>
          </cell>
          <cell r="H34">
            <v>26053.440000000002</v>
          </cell>
          <cell r="I34">
            <v>26053.440000000002</v>
          </cell>
          <cell r="J34">
            <v>26053.440000000002</v>
          </cell>
          <cell r="K34">
            <v>26053.440000000002</v>
          </cell>
          <cell r="L34">
            <v>26053.440000000002</v>
          </cell>
          <cell r="M34">
            <v>26053.440000000002</v>
          </cell>
          <cell r="N34">
            <v>26053.440000000002</v>
          </cell>
          <cell r="O34">
            <v>26053.440000000002</v>
          </cell>
          <cell r="Q34">
            <v>125937.86</v>
          </cell>
          <cell r="R34">
            <v>102236.47220338981</v>
          </cell>
          <cell r="S34">
            <v>75995.649999999994</v>
          </cell>
          <cell r="T34">
            <v>63510.097499999996</v>
          </cell>
          <cell r="U34">
            <v>55820.320132450332</v>
          </cell>
          <cell r="V34">
            <v>50886.583093922643</v>
          </cell>
          <cell r="W34">
            <v>47255.321603773584</v>
          </cell>
          <cell r="X34">
            <v>44550.554814814815</v>
          </cell>
          <cell r="Y34">
            <v>42517.904835164831</v>
          </cell>
          <cell r="Z34">
            <v>40838.962697368421</v>
          </cell>
          <cell r="AA34">
            <v>39510.921736526943</v>
          </cell>
          <cell r="AB34">
            <v>38367.957534246576</v>
          </cell>
        </row>
        <row r="35">
          <cell r="A35" t="str">
            <v>mgt_PW</v>
          </cell>
          <cell r="B35" t="str">
            <v>Opłata za zarządzanie</v>
          </cell>
          <cell r="C35" t="str">
            <v>Fees from asset management</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166968295.08333334</v>
          </cell>
          <cell r="E38">
            <v>151789359.16666669</v>
          </cell>
          <cell r="F38">
            <v>136610423.25000003</v>
          </cell>
          <cell r="G38">
            <v>121431487.33333336</v>
          </cell>
          <cell r="H38">
            <v>106252551.41666669</v>
          </cell>
          <cell r="I38">
            <v>91073615.500000015</v>
          </cell>
          <cell r="J38">
            <v>75894679.583333343</v>
          </cell>
          <cell r="K38">
            <v>60715743.666666679</v>
          </cell>
          <cell r="L38">
            <v>45536807.750000015</v>
          </cell>
          <cell r="M38">
            <v>30357871.833333351</v>
          </cell>
          <cell r="N38">
            <v>15178935.916666685</v>
          </cell>
          <cell r="O38">
            <v>1.862645149230957E-8</v>
          </cell>
          <cell r="P38">
            <v>1.862645149230957E-8</v>
          </cell>
          <cell r="Q38">
            <v>166968295.08333334</v>
          </cell>
          <cell r="R38">
            <v>151789359.16666669</v>
          </cell>
          <cell r="S38">
            <v>136610423.25000003</v>
          </cell>
          <cell r="T38">
            <v>121431487.33333336</v>
          </cell>
          <cell r="U38">
            <v>106252551.41666669</v>
          </cell>
          <cell r="V38">
            <v>91073615.500000015</v>
          </cell>
          <cell r="W38">
            <v>75894679.583333343</v>
          </cell>
          <cell r="X38">
            <v>60715743.666666679</v>
          </cell>
          <cell r="Y38">
            <v>45536807.750000015</v>
          </cell>
          <cell r="Z38">
            <v>30357871.833333351</v>
          </cell>
          <cell r="AA38">
            <v>15178935.916666685</v>
          </cell>
          <cell r="AB38">
            <v>1.862645149230957E-8</v>
          </cell>
        </row>
        <row r="39">
          <cell r="A39" t="str">
            <v>volA_Zap</v>
          </cell>
          <cell r="B39" t="str">
            <v xml:space="preserve"> ŚREDNIA WARTOŚĆ PORTFELA</v>
          </cell>
          <cell r="C39" t="str">
            <v>PORTFOLIO AVERAGE  VALUE</v>
          </cell>
          <cell r="D39">
            <v>174557763.04166669</v>
          </cell>
          <cell r="E39">
            <v>159378827.125</v>
          </cell>
          <cell r="F39">
            <v>144199891.20833337</v>
          </cell>
          <cell r="G39">
            <v>129020955.29166669</v>
          </cell>
          <cell r="H39">
            <v>113842019.37500003</v>
          </cell>
          <cell r="I39">
            <v>98663083.458333343</v>
          </cell>
          <cell r="J39">
            <v>83484147.541666687</v>
          </cell>
          <cell r="K39">
            <v>68305211.625000015</v>
          </cell>
          <cell r="L39">
            <v>53126275.708333343</v>
          </cell>
          <cell r="M39">
            <v>37947339.791666687</v>
          </cell>
          <cell r="N39">
            <v>22768403.875000019</v>
          </cell>
          <cell r="O39">
            <v>7589467.9583333516</v>
          </cell>
          <cell r="Q39">
            <v>174557763.04166669</v>
          </cell>
          <cell r="R39">
            <v>167354200.23375708</v>
          </cell>
          <cell r="S39">
            <v>159378827.12500003</v>
          </cell>
          <cell r="T39">
            <v>151789359.16666669</v>
          </cell>
          <cell r="U39">
            <v>143998845.69950333</v>
          </cell>
          <cell r="V39">
            <v>136484630.9633978</v>
          </cell>
          <cell r="W39">
            <v>128734560.27437109</v>
          </cell>
          <cell r="X39">
            <v>121025466.41375174</v>
          </cell>
          <cell r="Y39">
            <v>113564016.88568377</v>
          </cell>
          <cell r="Z39">
            <v>105853105.73464914</v>
          </cell>
          <cell r="AA39">
            <v>98390407.96282436</v>
          </cell>
          <cell r="AB39">
            <v>90678547.304908678</v>
          </cell>
        </row>
        <row r="40">
          <cell r="A40" t="str">
            <v>mgt_Zap</v>
          </cell>
          <cell r="B40" t="str">
            <v>Opłata za zarządzanie</v>
          </cell>
          <cell r="C40" t="str">
            <v>Fees from asset management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C47" t="str">
            <v>BOND PORTFOLIO</v>
          </cell>
          <cell r="P47">
            <v>0</v>
          </cell>
          <cell r="Q47">
            <v>0</v>
          </cell>
          <cell r="R47">
            <v>0</v>
          </cell>
          <cell r="S47">
            <v>0</v>
          </cell>
          <cell r="T47">
            <v>0</v>
          </cell>
          <cell r="U47">
            <v>0</v>
          </cell>
          <cell r="V47">
            <v>0</v>
          </cell>
          <cell r="W47">
            <v>0</v>
          </cell>
          <cell r="X47">
            <v>0</v>
          </cell>
          <cell r="Y47">
            <v>0</v>
          </cell>
          <cell r="Z47">
            <v>0</v>
          </cell>
          <cell r="AA47">
            <v>0</v>
          </cell>
          <cell r="AB47">
            <v>0</v>
          </cell>
        </row>
        <row r="48">
          <cell r="B48" t="str">
            <v xml:space="preserve"> ŚREDNIA WARTOŚĆ PORTFELA</v>
          </cell>
        </row>
        <row r="49">
          <cell r="A49" t="str">
            <v>volA_A</v>
          </cell>
          <cell r="B49" t="str">
            <v>PORTFELE AKCYJNE</v>
          </cell>
          <cell r="D49">
            <v>727758790.86442983</v>
          </cell>
          <cell r="E49">
            <v>738947046.85788357</v>
          </cell>
          <cell r="F49">
            <v>749891406.26524401</v>
          </cell>
          <cell r="G49">
            <v>760353457.88536835</v>
          </cell>
          <cell r="H49">
            <v>776510383.49083018</v>
          </cell>
          <cell r="I49">
            <v>795799149.60923243</v>
          </cell>
          <cell r="J49">
            <v>815643352.26739669</v>
          </cell>
          <cell r="K49">
            <v>835649483.61925161</v>
          </cell>
          <cell r="L49">
            <v>850468383.40558469</v>
          </cell>
          <cell r="M49">
            <v>862408205.41417432</v>
          </cell>
          <cell r="N49">
            <v>878145456.37035394</v>
          </cell>
          <cell r="O49">
            <v>894511123.29433596</v>
          </cell>
          <cell r="Q49">
            <v>727758790.86442983</v>
          </cell>
          <cell r="R49">
            <v>733068471.67488253</v>
          </cell>
          <cell r="S49">
            <v>738863038.03378487</v>
          </cell>
          <cell r="T49">
            <v>744235642.99668074</v>
          </cell>
          <cell r="U49">
            <v>750861583.09812856</v>
          </cell>
          <cell r="V49">
            <v>758309798.54195797</v>
          </cell>
          <cell r="W49">
            <v>766693478.56784761</v>
          </cell>
          <cell r="X49">
            <v>775490335.1793437</v>
          </cell>
          <cell r="Y49">
            <v>783729681.13827121</v>
          </cell>
          <cell r="Z49">
            <v>791752820.1269325</v>
          </cell>
          <cell r="AA49">
            <v>799512637.75358713</v>
          </cell>
          <cell r="AB49">
            <v>807581002.27896583</v>
          </cell>
        </row>
        <row r="50">
          <cell r="A50" t="str">
            <v>volA_SW</v>
          </cell>
          <cell r="B50" t="str">
            <v>PORTFELE STABILNEGO WZROSTU</v>
          </cell>
          <cell r="D50">
            <v>324515759.92431092</v>
          </cell>
          <cell r="E50">
            <v>319007141.36470389</v>
          </cell>
          <cell r="F50">
            <v>315974116.99911827</v>
          </cell>
          <cell r="G50">
            <v>315499030.84200335</v>
          </cell>
          <cell r="H50">
            <v>311728216.67867166</v>
          </cell>
          <cell r="I50">
            <v>314063755.07791084</v>
          </cell>
          <cell r="J50">
            <v>309135556.67448515</v>
          </cell>
          <cell r="K50">
            <v>292572612.13147068</v>
          </cell>
          <cell r="L50">
            <v>281027569.13746774</v>
          </cell>
          <cell r="M50">
            <v>273944843.12313247</v>
          </cell>
          <cell r="N50">
            <v>268638999.09108639</v>
          </cell>
          <cell r="O50">
            <v>263565836.78411967</v>
          </cell>
          <cell r="Q50">
            <v>324515759.92431092</v>
          </cell>
          <cell r="R50">
            <v>321901500.26890421</v>
          </cell>
          <cell r="S50">
            <v>319859846.03153348</v>
          </cell>
          <cell r="T50">
            <v>318769642.23415095</v>
          </cell>
          <cell r="U50">
            <v>317324051.55719823</v>
          </cell>
          <cell r="V50">
            <v>316783670.92527217</v>
          </cell>
          <cell r="W50">
            <v>315665314.59614766</v>
          </cell>
          <cell r="X50">
            <v>312719331.97719711</v>
          </cell>
          <cell r="Y50">
            <v>309236720.67612797</v>
          </cell>
          <cell r="Z50">
            <v>305637877.89934224</v>
          </cell>
          <cell r="AA50">
            <v>302314625.31177431</v>
          </cell>
          <cell r="AB50">
            <v>299023632.31353515</v>
          </cell>
        </row>
        <row r="51">
          <cell r="A51" t="str">
            <v>volA_Z</v>
          </cell>
          <cell r="B51" t="str">
            <v>PORTFELE ZRÓWNOWAŻONE</v>
          </cell>
          <cell r="D51">
            <v>378934320.40116256</v>
          </cell>
          <cell r="E51">
            <v>382433066.74160993</v>
          </cell>
          <cell r="F51">
            <v>381954786.38407111</v>
          </cell>
          <cell r="G51">
            <v>379429949.31476045</v>
          </cell>
          <cell r="H51">
            <v>374587725.90008414</v>
          </cell>
          <cell r="I51">
            <v>360622890.59349048</v>
          </cell>
          <cell r="J51">
            <v>353519979.73460382</v>
          </cell>
          <cell r="K51">
            <v>358029933.53806722</v>
          </cell>
          <cell r="L51">
            <v>363322085.96383429</v>
          </cell>
          <cell r="M51">
            <v>367118556.78598082</v>
          </cell>
          <cell r="N51">
            <v>364918125.52831817</v>
          </cell>
          <cell r="O51">
            <v>362465898.71874928</v>
          </cell>
          <cell r="Q51">
            <v>378934320.40116256</v>
          </cell>
          <cell r="R51">
            <v>380594742.39323932</v>
          </cell>
          <cell r="S51">
            <v>381063201.99008137</v>
          </cell>
          <cell r="T51">
            <v>380654888.82125115</v>
          </cell>
          <cell r="U51">
            <v>379409312.32750165</v>
          </cell>
          <cell r="V51">
            <v>376295540.76937824</v>
          </cell>
          <cell r="W51">
            <v>372965152.12750083</v>
          </cell>
          <cell r="X51">
            <v>371059836.17576241</v>
          </cell>
          <cell r="Y51">
            <v>370209533.95467138</v>
          </cell>
          <cell r="Z51">
            <v>369894335.62496936</v>
          </cell>
          <cell r="AA51">
            <v>369447370.64622825</v>
          </cell>
          <cell r="AB51">
            <v>368854423.71540123</v>
          </cell>
        </row>
        <row r="52">
          <cell r="A52" t="str">
            <v>volA_P</v>
          </cell>
          <cell r="B52" t="str">
            <v>PORTFELE PIENIĘŻNE</v>
          </cell>
          <cell r="D52">
            <v>6574480.9499999993</v>
          </cell>
          <cell r="E52">
            <v>4752980.9499999993</v>
          </cell>
          <cell r="F52">
            <v>4752980.9499999993</v>
          </cell>
          <cell r="G52">
            <v>4752980.9499999993</v>
          </cell>
          <cell r="H52">
            <v>4752980.9499999993</v>
          </cell>
          <cell r="I52">
            <v>4752980.9499999993</v>
          </cell>
          <cell r="J52">
            <v>4752980.9499999993</v>
          </cell>
          <cell r="K52">
            <v>4752980.9499999993</v>
          </cell>
          <cell r="L52">
            <v>4252980.9499999993</v>
          </cell>
          <cell r="M52">
            <v>3752980.9499999993</v>
          </cell>
          <cell r="N52">
            <v>3752980.9499999993</v>
          </cell>
          <cell r="O52">
            <v>3252980.9499999993</v>
          </cell>
          <cell r="Q52">
            <v>6574480.9499999993</v>
          </cell>
          <cell r="R52">
            <v>5710040.2720338972</v>
          </cell>
          <cell r="S52">
            <v>5380386.5055555552</v>
          </cell>
          <cell r="T52">
            <v>5223535.1166666662</v>
          </cell>
          <cell r="U52">
            <v>5126931.2811258277</v>
          </cell>
          <cell r="V52">
            <v>5064950.5632596677</v>
          </cell>
          <cell r="W52">
            <v>5019332.3650943385</v>
          </cell>
          <cell r="X52">
            <v>4985353.3779835375</v>
          </cell>
          <cell r="Y52">
            <v>4904872.8913919404</v>
          </cell>
          <cell r="Z52">
            <v>4787410.2263157889</v>
          </cell>
          <cell r="AA52">
            <v>4694497.4170658672</v>
          </cell>
          <cell r="AB52">
            <v>4572067.2513698628</v>
          </cell>
        </row>
        <row r="53">
          <cell r="A53" t="str">
            <v>volA_O</v>
          </cell>
          <cell r="B53" t="str">
            <v>PORTFELE OBLIGACJI</v>
          </cell>
          <cell r="D53">
            <v>60675589.900000006</v>
          </cell>
          <cell r="E53">
            <v>60675589.900000006</v>
          </cell>
          <cell r="F53">
            <v>60675589.900000006</v>
          </cell>
          <cell r="G53">
            <v>60675589.900000006</v>
          </cell>
          <cell r="H53">
            <v>60675589.900000006</v>
          </cell>
          <cell r="I53">
            <v>60675589.900000006</v>
          </cell>
          <cell r="J53">
            <v>60675589.900000006</v>
          </cell>
          <cell r="K53">
            <v>60675589.900000006</v>
          </cell>
          <cell r="L53">
            <v>60675589.900000006</v>
          </cell>
          <cell r="M53">
            <v>60675589.900000006</v>
          </cell>
          <cell r="N53">
            <v>60675589.900000006</v>
          </cell>
          <cell r="O53">
            <v>60675589.900000006</v>
          </cell>
          <cell r="Q53">
            <v>60675589.900000006</v>
          </cell>
          <cell r="R53">
            <v>60675589.900000006</v>
          </cell>
          <cell r="S53">
            <v>60675589.899999999</v>
          </cell>
          <cell r="T53">
            <v>60675589.899999999</v>
          </cell>
          <cell r="U53">
            <v>60675589.899999999</v>
          </cell>
          <cell r="V53">
            <v>60675589.899999999</v>
          </cell>
          <cell r="W53">
            <v>60675589.899999999</v>
          </cell>
          <cell r="X53">
            <v>60675589.899999999</v>
          </cell>
          <cell r="Y53">
            <v>60675589.899999999</v>
          </cell>
          <cell r="Z53">
            <v>60675589.899999999</v>
          </cell>
          <cell r="AA53">
            <v>60675589.899999999</v>
          </cell>
          <cell r="AB53">
            <v>60675589.899999999</v>
          </cell>
        </row>
        <row r="54">
          <cell r="A54" t="str">
            <v>volA_PW</v>
          </cell>
          <cell r="B54" t="str">
            <v>PORTFELE PAPIERÓW WARTOSCIOWYCH</v>
          </cell>
          <cell r="D54">
            <v>125937.86</v>
          </cell>
          <cell r="E54">
            <v>75995.649999999994</v>
          </cell>
          <cell r="F54">
            <v>26053.440000000002</v>
          </cell>
          <cell r="G54">
            <v>26053.440000000002</v>
          </cell>
          <cell r="H54">
            <v>26053.440000000002</v>
          </cell>
          <cell r="I54">
            <v>26053.440000000002</v>
          </cell>
          <cell r="J54">
            <v>26053.440000000002</v>
          </cell>
          <cell r="K54">
            <v>26053.440000000002</v>
          </cell>
          <cell r="L54">
            <v>26053.440000000002</v>
          </cell>
          <cell r="M54">
            <v>26053.440000000002</v>
          </cell>
          <cell r="N54">
            <v>26053.440000000002</v>
          </cell>
          <cell r="O54">
            <v>26053.440000000002</v>
          </cell>
          <cell r="Q54">
            <v>125937.86</v>
          </cell>
          <cell r="R54">
            <v>102236.47220338981</v>
          </cell>
          <cell r="S54">
            <v>75995.649999999994</v>
          </cell>
          <cell r="T54">
            <v>63510.097499999996</v>
          </cell>
          <cell r="U54">
            <v>55820.320132450332</v>
          </cell>
          <cell r="V54">
            <v>50886.583093922643</v>
          </cell>
          <cell r="W54">
            <v>47255.321603773584</v>
          </cell>
          <cell r="X54">
            <v>44550.554814814815</v>
          </cell>
          <cell r="Y54">
            <v>42517.904835164831</v>
          </cell>
          <cell r="Z54">
            <v>40838.962697368421</v>
          </cell>
          <cell r="AA54">
            <v>39510.921736526943</v>
          </cell>
          <cell r="AB54">
            <v>38367.957534246576</v>
          </cell>
        </row>
        <row r="55">
          <cell r="A55" t="str">
            <v>volA_Zap</v>
          </cell>
          <cell r="B55" t="str">
            <v>PORTFEL ZAPISY NA  FUNDUSZE</v>
          </cell>
          <cell r="D55">
            <v>174557763.04166669</v>
          </cell>
          <cell r="E55">
            <v>159378827.125</v>
          </cell>
          <cell r="F55">
            <v>144199891.20833337</v>
          </cell>
          <cell r="G55">
            <v>129020955.29166669</v>
          </cell>
          <cell r="H55">
            <v>113842019.37500003</v>
          </cell>
          <cell r="I55">
            <v>98663083.458333343</v>
          </cell>
          <cell r="J55">
            <v>83484147.541666687</v>
          </cell>
          <cell r="K55">
            <v>68305211.625000015</v>
          </cell>
          <cell r="L55">
            <v>53126275.708333343</v>
          </cell>
          <cell r="M55">
            <v>37947339.791666687</v>
          </cell>
          <cell r="N55">
            <v>22768403.875000019</v>
          </cell>
          <cell r="O55">
            <v>7589467.9583333516</v>
          </cell>
          <cell r="Q55">
            <v>174557763.04166669</v>
          </cell>
          <cell r="R55">
            <v>167354200.23375708</v>
          </cell>
          <cell r="S55">
            <v>159378827.12500003</v>
          </cell>
          <cell r="T55">
            <v>151789359.16666669</v>
          </cell>
          <cell r="U55">
            <v>143998845.69950333</v>
          </cell>
          <cell r="V55">
            <v>136484630.9633978</v>
          </cell>
          <cell r="W55">
            <v>128734560.27437109</v>
          </cell>
          <cell r="X55">
            <v>121025466.41375174</v>
          </cell>
          <cell r="Y55">
            <v>113564016.88568377</v>
          </cell>
          <cell r="Z55">
            <v>105853105.73464914</v>
          </cell>
          <cell r="AA55">
            <v>98390407.96282436</v>
          </cell>
          <cell r="AB55">
            <v>90678547.304908678</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1673142642.94157</v>
          </cell>
          <cell r="E57">
            <v>1665270648.5891976</v>
          </cell>
          <cell r="F57">
            <v>1657474825.1467671</v>
          </cell>
          <cell r="G57">
            <v>1649758017.6237991</v>
          </cell>
          <cell r="H57">
            <v>1642122969.734586</v>
          </cell>
          <cell r="I57">
            <v>1634603503.0289674</v>
          </cell>
          <cell r="J57">
            <v>1627237660.5081527</v>
          </cell>
          <cell r="K57">
            <v>1620011865.2037899</v>
          </cell>
          <cell r="L57">
            <v>1612898938.5052202</v>
          </cell>
          <cell r="M57">
            <v>1605873569.4049544</v>
          </cell>
          <cell r="N57">
            <v>1598925609.1547587</v>
          </cell>
          <cell r="O57">
            <v>1592086951.0455384</v>
          </cell>
          <cell r="Q57">
            <v>1673142642.94157</v>
          </cell>
          <cell r="R57">
            <v>1669406781.2150207</v>
          </cell>
          <cell r="S57">
            <v>1665296885.2359555</v>
          </cell>
          <cell r="T57">
            <v>1661412168.3329163</v>
          </cell>
          <cell r="U57">
            <v>1657452134.1835902</v>
          </cell>
          <cell r="V57">
            <v>1653665068.2463598</v>
          </cell>
          <cell r="W57">
            <v>1649800683.1525655</v>
          </cell>
          <cell r="X57">
            <v>1646000463.5788534</v>
          </cell>
          <cell r="Y57">
            <v>1642362933.3509817</v>
          </cell>
          <cell r="Z57">
            <v>1638641978.4749064</v>
          </cell>
          <cell r="AA57">
            <v>1635074639.9132166</v>
          </cell>
          <cell r="AB57">
            <v>1631423630.7217152</v>
          </cell>
        </row>
        <row r="58">
          <cell r="A58" t="str">
            <v>volA_Tm</v>
          </cell>
          <cell r="B58" t="str">
            <v xml:space="preserve"> WARTOŚĆ PORTFELA NA KONIEC MIESIĄCA</v>
          </cell>
          <cell r="D58">
            <v>1673142642.94157</v>
          </cell>
          <cell r="E58">
            <v>1665270648.5891976</v>
          </cell>
          <cell r="F58">
            <v>1657474825.1467671</v>
          </cell>
          <cell r="G58">
            <v>1649758017.6237991</v>
          </cell>
          <cell r="H58">
            <v>1642122969.734586</v>
          </cell>
          <cell r="I58">
            <v>1634603503.0289674</v>
          </cell>
          <cell r="J58">
            <v>1627237660.5081527</v>
          </cell>
          <cell r="K58">
            <v>1620011865.2037899</v>
          </cell>
          <cell r="L58">
            <v>1612898938.5052202</v>
          </cell>
          <cell r="M58">
            <v>1605873569.4049544</v>
          </cell>
          <cell r="N58">
            <v>1598925609.1547587</v>
          </cell>
          <cell r="O58">
            <v>1592086951.0455384</v>
          </cell>
          <cell r="P58">
            <v>0</v>
          </cell>
          <cell r="Q58">
            <v>1673142642.94157</v>
          </cell>
          <cell r="R58">
            <v>1669406781.2150207</v>
          </cell>
          <cell r="S58">
            <v>1665296885.2359555</v>
          </cell>
          <cell r="T58">
            <v>1661412168.3329163</v>
          </cell>
          <cell r="U58">
            <v>1657452134.1835902</v>
          </cell>
          <cell r="V58">
            <v>1653665068.2463598</v>
          </cell>
          <cell r="W58">
            <v>1649800683.1525655</v>
          </cell>
          <cell r="X58">
            <v>1646000463.5788534</v>
          </cell>
          <cell r="Y58">
            <v>1642362933.3509817</v>
          </cell>
          <cell r="Z58">
            <v>1638641978.4749064</v>
          </cell>
          <cell r="AA58">
            <v>1635074639.9132166</v>
          </cell>
          <cell r="AB58">
            <v>1631423630.7217152</v>
          </cell>
        </row>
        <row r="59">
          <cell r="A59" t="str">
            <v>vol_A</v>
          </cell>
          <cell r="B59" t="str">
            <v>PORTFELE AKCYJNE</v>
          </cell>
          <cell r="D59">
            <v>733383229.5214361</v>
          </cell>
          <cell r="E59">
            <v>744510864.19433105</v>
          </cell>
          <cell r="F59">
            <v>755271948.33615685</v>
          </cell>
          <cell r="G59">
            <v>765434967.43457985</v>
          </cell>
          <cell r="H59">
            <v>787585799.5470804</v>
          </cell>
          <cell r="I59">
            <v>804012499.67138457</v>
          </cell>
          <cell r="J59">
            <v>827274204.86340892</v>
          </cell>
          <cell r="K59">
            <v>844024762.37509429</v>
          </cell>
          <cell r="L59">
            <v>856912004.43607509</v>
          </cell>
          <cell r="M59">
            <v>867904406.39227343</v>
          </cell>
          <cell r="N59">
            <v>888386506.34843433</v>
          </cell>
          <cell r="O59">
            <v>900635740.24023759</v>
          </cell>
          <cell r="P59">
            <v>900635740.24023759</v>
          </cell>
          <cell r="Q59">
            <v>733383229.5214361</v>
          </cell>
          <cell r="R59">
            <v>744510864.19433105</v>
          </cell>
          <cell r="S59">
            <v>755271948.33615685</v>
          </cell>
          <cell r="T59">
            <v>765434967.43457985</v>
          </cell>
          <cell r="U59">
            <v>787585799.5470804</v>
          </cell>
          <cell r="V59">
            <v>804012499.67138457</v>
          </cell>
          <cell r="W59">
            <v>827274204.86340892</v>
          </cell>
          <cell r="X59">
            <v>844024762.37509429</v>
          </cell>
          <cell r="Y59">
            <v>856912004.43607509</v>
          </cell>
          <cell r="Z59">
            <v>867904406.39227343</v>
          </cell>
          <cell r="AA59">
            <v>888386506.34843433</v>
          </cell>
          <cell r="AB59">
            <v>900635740.24023759</v>
          </cell>
        </row>
        <row r="60">
          <cell r="A60" t="str">
            <v>vol_SW</v>
          </cell>
          <cell r="B60" t="str">
            <v>PORTFELE STABILNEGO WZROSTU</v>
          </cell>
          <cell r="D60">
            <v>323047765.41155225</v>
          </cell>
          <cell r="E60">
            <v>314966517.31785554</v>
          </cell>
          <cell r="F60">
            <v>316981716.680381</v>
          </cell>
          <cell r="G60">
            <v>314016345.00362575</v>
          </cell>
          <cell r="H60">
            <v>309440088.35371757</v>
          </cell>
          <cell r="I60">
            <v>318687421.80210412</v>
          </cell>
          <cell r="J60">
            <v>299583691.54686618</v>
          </cell>
          <cell r="K60">
            <v>285561532.71607512</v>
          </cell>
          <cell r="L60">
            <v>276493605.55886042</v>
          </cell>
          <cell r="M60">
            <v>271396080.68740451</v>
          </cell>
          <cell r="N60">
            <v>265881917.4947682</v>
          </cell>
          <cell r="O60">
            <v>261249756.07347113</v>
          </cell>
          <cell r="P60">
            <v>261249756.07347113</v>
          </cell>
          <cell r="Q60">
            <v>323047765.41155225</v>
          </cell>
          <cell r="R60">
            <v>314966517.31785554</v>
          </cell>
          <cell r="S60">
            <v>316981716.680381</v>
          </cell>
          <cell r="T60">
            <v>314016345.00362575</v>
          </cell>
          <cell r="U60">
            <v>309440088.35371757</v>
          </cell>
          <cell r="V60">
            <v>318687421.80210412</v>
          </cell>
          <cell r="W60">
            <v>299583691.54686618</v>
          </cell>
          <cell r="X60">
            <v>285561532.71607512</v>
          </cell>
          <cell r="Y60">
            <v>276493605.55886042</v>
          </cell>
          <cell r="Z60">
            <v>271396080.68740451</v>
          </cell>
          <cell r="AA60">
            <v>265881917.4947682</v>
          </cell>
          <cell r="AB60">
            <v>261249756.07347113</v>
          </cell>
        </row>
        <row r="61">
          <cell r="A61" t="str">
            <v>vol_Z</v>
          </cell>
          <cell r="B61" t="str">
            <v>PORTFELE ZRÓWNOWAŻONE</v>
          </cell>
          <cell r="D61">
            <v>380231765.74618548</v>
          </cell>
          <cell r="E61">
            <v>384634367.73703438</v>
          </cell>
          <cell r="F61">
            <v>379275205.03110778</v>
          </cell>
          <cell r="G61">
            <v>379584693.59841317</v>
          </cell>
          <cell r="H61">
            <v>369590758.20175505</v>
          </cell>
          <cell r="I61">
            <v>351655022.98522586</v>
          </cell>
          <cell r="J61">
            <v>355384936.48398179</v>
          </cell>
          <cell r="K61">
            <v>360674930.59215271</v>
          </cell>
          <cell r="L61">
            <v>365969241.33551592</v>
          </cell>
          <cell r="M61">
            <v>368267872.23644572</v>
          </cell>
          <cell r="N61">
            <v>361568378.82019067</v>
          </cell>
          <cell r="O61">
            <v>363363418.61730796</v>
          </cell>
          <cell r="P61">
            <v>363363418.61730796</v>
          </cell>
          <cell r="Q61">
            <v>380231765.74618548</v>
          </cell>
          <cell r="R61">
            <v>384634367.73703438</v>
          </cell>
          <cell r="S61">
            <v>379275205.03110778</v>
          </cell>
          <cell r="T61">
            <v>379584693.59841317</v>
          </cell>
          <cell r="U61">
            <v>369590758.20175505</v>
          </cell>
          <cell r="V61">
            <v>351655022.98522586</v>
          </cell>
          <cell r="W61">
            <v>355384936.48398179</v>
          </cell>
          <cell r="X61">
            <v>360674930.59215271</v>
          </cell>
          <cell r="Y61">
            <v>365969241.33551592</v>
          </cell>
          <cell r="Z61">
            <v>368267872.23644572</v>
          </cell>
          <cell r="AA61">
            <v>361568378.82019067</v>
          </cell>
          <cell r="AB61">
            <v>363363418.61730796</v>
          </cell>
        </row>
        <row r="62">
          <cell r="A62" t="str">
            <v>vol_P</v>
          </cell>
          <cell r="B62" t="str">
            <v>PORTFELE PIENIĘŻNE</v>
          </cell>
          <cell r="D62">
            <v>4752980.9499999993</v>
          </cell>
          <cell r="E62">
            <v>4752980.9499999993</v>
          </cell>
          <cell r="F62">
            <v>4752980.9499999993</v>
          </cell>
          <cell r="G62">
            <v>4752980.9499999993</v>
          </cell>
          <cell r="H62">
            <v>4752980.9499999993</v>
          </cell>
          <cell r="I62">
            <v>4752980.9499999993</v>
          </cell>
          <cell r="J62">
            <v>4752980.9499999993</v>
          </cell>
          <cell r="K62">
            <v>4752980.9499999993</v>
          </cell>
          <cell r="L62">
            <v>3752980.9499999993</v>
          </cell>
          <cell r="M62">
            <v>3752980.9499999993</v>
          </cell>
          <cell r="N62">
            <v>3752980.9499999993</v>
          </cell>
          <cell r="O62">
            <v>2752980.9499999993</v>
          </cell>
          <cell r="P62">
            <v>2752980.9499999993</v>
          </cell>
          <cell r="Q62">
            <v>4752980.9499999993</v>
          </cell>
          <cell r="R62">
            <v>4752980.9499999993</v>
          </cell>
          <cell r="S62">
            <v>4752980.9499999993</v>
          </cell>
          <cell r="T62">
            <v>4752980.9499999993</v>
          </cell>
          <cell r="U62">
            <v>4752980.9499999993</v>
          </cell>
          <cell r="V62">
            <v>4752980.9499999993</v>
          </cell>
          <cell r="W62">
            <v>4752980.9499999993</v>
          </cell>
          <cell r="X62">
            <v>4752980.9499999993</v>
          </cell>
          <cell r="Y62">
            <v>3752980.9499999993</v>
          </cell>
          <cell r="Z62">
            <v>3752980.9499999993</v>
          </cell>
          <cell r="AA62">
            <v>3752980.9499999993</v>
          </cell>
          <cell r="AB62">
            <v>2752980.9499999993</v>
          </cell>
        </row>
        <row r="63">
          <cell r="A63" t="str">
            <v>vol_O</v>
          </cell>
          <cell r="B63" t="str">
            <v>PORTFELE OBLIGACJI</v>
          </cell>
          <cell r="D63">
            <v>60675589.900000006</v>
          </cell>
          <cell r="E63">
            <v>60675589.900000006</v>
          </cell>
          <cell r="F63">
            <v>60675589.900000006</v>
          </cell>
          <cell r="G63">
            <v>60675589.900000006</v>
          </cell>
          <cell r="H63">
            <v>60675589.900000006</v>
          </cell>
          <cell r="I63">
            <v>60675589.900000006</v>
          </cell>
          <cell r="J63">
            <v>60675589.900000006</v>
          </cell>
          <cell r="K63">
            <v>60675589.900000006</v>
          </cell>
          <cell r="L63">
            <v>60675589.900000006</v>
          </cell>
          <cell r="M63">
            <v>60675589.900000006</v>
          </cell>
          <cell r="N63">
            <v>60675589.900000006</v>
          </cell>
          <cell r="O63">
            <v>60675589.900000006</v>
          </cell>
          <cell r="P63">
            <v>60675589.900000006</v>
          </cell>
          <cell r="Q63">
            <v>60675589.900000006</v>
          </cell>
          <cell r="R63">
            <v>60675589.900000006</v>
          </cell>
          <cell r="S63">
            <v>60675589.900000006</v>
          </cell>
          <cell r="T63">
            <v>60675589.900000006</v>
          </cell>
          <cell r="U63">
            <v>60675589.900000006</v>
          </cell>
          <cell r="V63">
            <v>60675589.900000006</v>
          </cell>
          <cell r="W63">
            <v>60675589.900000006</v>
          </cell>
          <cell r="X63">
            <v>60675589.900000006</v>
          </cell>
          <cell r="Y63">
            <v>60675589.900000006</v>
          </cell>
          <cell r="Z63">
            <v>60675589.900000006</v>
          </cell>
          <cell r="AA63">
            <v>60675589.900000006</v>
          </cell>
          <cell r="AB63">
            <v>60675589.900000006</v>
          </cell>
        </row>
        <row r="64">
          <cell r="A64" t="str">
            <v>vol_PW</v>
          </cell>
          <cell r="B64" t="str">
            <v>PORTFELE PAPIERÓW WARTOSCIOWYCH</v>
          </cell>
          <cell r="D64">
            <v>125937.86</v>
          </cell>
          <cell r="E64">
            <v>26053.440000000002</v>
          </cell>
          <cell r="F64">
            <v>26053.440000000002</v>
          </cell>
          <cell r="G64">
            <v>26053.440000000002</v>
          </cell>
          <cell r="H64">
            <v>26053.440000000002</v>
          </cell>
          <cell r="I64">
            <v>26053.440000000002</v>
          </cell>
          <cell r="J64">
            <v>26053.440000000002</v>
          </cell>
          <cell r="K64">
            <v>26053.440000000002</v>
          </cell>
          <cell r="L64">
            <v>26053.440000000002</v>
          </cell>
          <cell r="M64">
            <v>26053.440000000002</v>
          </cell>
          <cell r="N64">
            <v>26053.440000000002</v>
          </cell>
          <cell r="O64">
            <v>26053.440000000002</v>
          </cell>
          <cell r="P64">
            <v>26053.440000000002</v>
          </cell>
          <cell r="Q64">
            <v>125937.86</v>
          </cell>
          <cell r="R64">
            <v>26053.440000000002</v>
          </cell>
          <cell r="S64">
            <v>26053.440000000002</v>
          </cell>
          <cell r="T64">
            <v>26053.440000000002</v>
          </cell>
          <cell r="U64">
            <v>26053.440000000002</v>
          </cell>
          <cell r="V64">
            <v>26053.440000000002</v>
          </cell>
          <cell r="W64">
            <v>26053.440000000002</v>
          </cell>
          <cell r="X64">
            <v>26053.440000000002</v>
          </cell>
          <cell r="Y64">
            <v>26053.440000000002</v>
          </cell>
          <cell r="Z64">
            <v>26053.440000000002</v>
          </cell>
          <cell r="AA64">
            <v>26053.440000000002</v>
          </cell>
          <cell r="AB64">
            <v>26053.440000000002</v>
          </cell>
        </row>
        <row r="65">
          <cell r="A65" t="str">
            <v>vol_Zap</v>
          </cell>
          <cell r="B65" t="str">
            <v>PORTFEL ZAPISY NA  FUNDUSZE</v>
          </cell>
          <cell r="D65">
            <v>166968295.08333334</v>
          </cell>
          <cell r="E65">
            <v>151789359.16666669</v>
          </cell>
          <cell r="F65">
            <v>136610423.25000003</v>
          </cell>
          <cell r="G65">
            <v>121431487.33333336</v>
          </cell>
          <cell r="H65">
            <v>106252551.41666669</v>
          </cell>
          <cell r="I65">
            <v>91073615.500000015</v>
          </cell>
          <cell r="J65">
            <v>75894679.583333343</v>
          </cell>
          <cell r="K65">
            <v>60715743.666666679</v>
          </cell>
          <cell r="L65">
            <v>45536807.750000015</v>
          </cell>
          <cell r="M65">
            <v>30357871.833333351</v>
          </cell>
          <cell r="N65">
            <v>15178935.916666685</v>
          </cell>
          <cell r="O65">
            <v>1.862645149230957E-8</v>
          </cell>
          <cell r="P65">
            <v>1.862645149230957E-8</v>
          </cell>
          <cell r="Q65">
            <v>166968295.08333334</v>
          </cell>
          <cell r="R65">
            <v>151789359.16666669</v>
          </cell>
          <cell r="S65">
            <v>136610423.25000003</v>
          </cell>
          <cell r="T65">
            <v>121431487.33333336</v>
          </cell>
          <cell r="U65">
            <v>106252551.41666669</v>
          </cell>
          <cell r="V65">
            <v>91073615.500000015</v>
          </cell>
          <cell r="W65">
            <v>75894679.583333343</v>
          </cell>
          <cell r="X65">
            <v>60715743.666666679</v>
          </cell>
          <cell r="Y65">
            <v>45536807.750000015</v>
          </cell>
          <cell r="Z65">
            <v>30357871.833333351</v>
          </cell>
          <cell r="AA65">
            <v>15178935.916666685</v>
          </cell>
          <cell r="AB65">
            <v>1.862645149230957E-8</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1669185564.4725072</v>
          </cell>
          <cell r="E67">
            <v>1661355732.7058878</v>
          </cell>
          <cell r="F67">
            <v>1653593917.5876458</v>
          </cell>
          <cell r="G67">
            <v>1645922117.6599524</v>
          </cell>
          <cell r="H67">
            <v>1638323821.8092198</v>
          </cell>
          <cell r="I67">
            <v>1630883184.2487149</v>
          </cell>
          <cell r="J67">
            <v>1623592136.7675903</v>
          </cell>
          <cell r="K67">
            <v>1616431593.6399889</v>
          </cell>
          <cell r="L67">
            <v>1609366283.3704517</v>
          </cell>
          <cell r="M67">
            <v>1602380855.4394572</v>
          </cell>
          <cell r="N67">
            <v>1595470362.8700602</v>
          </cell>
          <cell r="O67">
            <v>1588703539.2210169</v>
          </cell>
          <cell r="P67">
            <v>1588703539.2210169</v>
          </cell>
          <cell r="Q67">
            <v>1669185564.4725072</v>
          </cell>
          <cell r="R67">
            <v>1661355732.7058878</v>
          </cell>
          <cell r="S67">
            <v>1653593917.5876458</v>
          </cell>
          <cell r="T67">
            <v>1645922117.6599524</v>
          </cell>
          <cell r="U67">
            <v>1638323821.8092198</v>
          </cell>
          <cell r="V67">
            <v>1630883184.2487149</v>
          </cell>
          <cell r="W67">
            <v>1623592136.7675903</v>
          </cell>
          <cell r="X67">
            <v>1616431593.6399889</v>
          </cell>
          <cell r="Y67">
            <v>1609366283.3704517</v>
          </cell>
          <cell r="Z67">
            <v>1602380855.4394572</v>
          </cell>
          <cell r="AA67">
            <v>1595470362.8700602</v>
          </cell>
          <cell r="AB67">
            <v>1588703539.2210169</v>
          </cell>
        </row>
        <row r="68">
          <cell r="A68" t="str">
            <v>vol_Tm</v>
          </cell>
          <cell r="B68" t="str">
            <v>Opłata za zarządzanie</v>
          </cell>
          <cell r="D68">
            <v>1669185564.4725072</v>
          </cell>
          <cell r="E68">
            <v>1661355732.7058878</v>
          </cell>
          <cell r="F68">
            <v>1653593917.5876458</v>
          </cell>
          <cell r="G68">
            <v>1645922117.6599524</v>
          </cell>
          <cell r="H68">
            <v>1638323821.8092198</v>
          </cell>
          <cell r="I68">
            <v>1630883184.2487149</v>
          </cell>
          <cell r="J68">
            <v>1623592136.7675903</v>
          </cell>
          <cell r="K68">
            <v>1616431593.6399889</v>
          </cell>
          <cell r="L68">
            <v>1609366283.3704517</v>
          </cell>
          <cell r="M68">
            <v>1602380855.4394572</v>
          </cell>
          <cell r="N68">
            <v>1595470362.8700602</v>
          </cell>
          <cell r="O68">
            <v>1588703539.2210169</v>
          </cell>
          <cell r="P68">
            <v>1588703539.2210169</v>
          </cell>
          <cell r="Q68">
            <v>1669185564.4725072</v>
          </cell>
          <cell r="R68">
            <v>1661355732.7058878</v>
          </cell>
          <cell r="S68">
            <v>1653593917.5876458</v>
          </cell>
          <cell r="T68">
            <v>1645922117.6599524</v>
          </cell>
          <cell r="U68">
            <v>1638323821.8092198</v>
          </cell>
          <cell r="V68">
            <v>1630883184.2487149</v>
          </cell>
          <cell r="W68">
            <v>1623592136.7675903</v>
          </cell>
          <cell r="X68">
            <v>1616431593.6399889</v>
          </cell>
          <cell r="Y68">
            <v>1609366283.3704517</v>
          </cell>
          <cell r="Z68">
            <v>1602380855.4394572</v>
          </cell>
          <cell r="AA68">
            <v>1595470362.8700602</v>
          </cell>
          <cell r="AB68">
            <v>1588703539.2210169</v>
          </cell>
        </row>
        <row r="69">
          <cell r="A69" t="str">
            <v>mgt_A</v>
          </cell>
          <cell r="B69" t="str">
            <v>PORTFELE AKCYJNE</v>
          </cell>
          <cell r="D69">
            <v>1421621.9668118863</v>
          </cell>
          <cell r="E69">
            <v>1303786.0224013068</v>
          </cell>
          <cell r="F69">
            <v>1464856.363471559</v>
          </cell>
          <cell r="G69">
            <v>1437380.5094271349</v>
          </cell>
          <cell r="H69">
            <v>1516854.5299423614</v>
          </cell>
          <cell r="I69">
            <v>1504387.4335078639</v>
          </cell>
          <cell r="J69">
            <v>1593297.8360730242</v>
          </cell>
          <cell r="K69">
            <v>1632378.3063576068</v>
          </cell>
          <cell r="L69">
            <v>1607734.7521913792</v>
          </cell>
          <cell r="M69">
            <v>1684649.4533159076</v>
          </cell>
          <cell r="N69">
            <v>1660055.7942343676</v>
          </cell>
          <cell r="O69">
            <v>1747360.0846818124</v>
          </cell>
          <cell r="P69">
            <v>18574363.052416213</v>
          </cell>
          <cell r="Q69">
            <v>1421621.9668118863</v>
          </cell>
          <cell r="R69">
            <v>2725407.9892131928</v>
          </cell>
          <cell r="S69">
            <v>4190264.3526847521</v>
          </cell>
          <cell r="T69">
            <v>5627644.862111887</v>
          </cell>
          <cell r="U69">
            <v>7144499.3920542486</v>
          </cell>
          <cell r="V69">
            <v>8648886.825562112</v>
          </cell>
          <cell r="W69">
            <v>10242184.661635136</v>
          </cell>
          <cell r="X69">
            <v>11874562.967992743</v>
          </cell>
          <cell r="Y69">
            <v>13482297.720184123</v>
          </cell>
          <cell r="Z69">
            <v>15166947.173500031</v>
          </cell>
          <cell r="AA69">
            <v>16827002.9677344</v>
          </cell>
          <cell r="AB69">
            <v>18574363.052416213</v>
          </cell>
        </row>
        <row r="70">
          <cell r="A70" t="str">
            <v>mgt_SW</v>
          </cell>
          <cell r="B70" t="str">
            <v>PORTFELE STABILNEGO WZROSTU</v>
          </cell>
          <cell r="D70">
            <v>344520.15608402871</v>
          </cell>
          <cell r="E70">
            <v>305897.25884286675</v>
          </cell>
          <cell r="F70">
            <v>335451.97352646117</v>
          </cell>
          <cell r="G70">
            <v>324142.83990616782</v>
          </cell>
          <cell r="H70">
            <v>330944.33962461725</v>
          </cell>
          <cell r="I70">
            <v>322668.2415184016</v>
          </cell>
          <cell r="J70">
            <v>328191.85811332334</v>
          </cell>
          <cell r="K70">
            <v>310607.91013957508</v>
          </cell>
          <cell r="L70">
            <v>288726.95459328877</v>
          </cell>
          <cell r="M70">
            <v>290831.85400058579</v>
          </cell>
          <cell r="N70">
            <v>275998.97166892432</v>
          </cell>
          <cell r="O70">
            <v>279813.04590094899</v>
          </cell>
          <cell r="P70">
            <v>3737795.4039191888</v>
          </cell>
          <cell r="Q70">
            <v>344520.15608402871</v>
          </cell>
          <cell r="R70">
            <v>650417.41492689541</v>
          </cell>
          <cell r="S70">
            <v>985869.38845335657</v>
          </cell>
          <cell r="T70">
            <v>1310012.2283595244</v>
          </cell>
          <cell r="U70">
            <v>1640956.5679841416</v>
          </cell>
          <cell r="V70">
            <v>1963624.8095025432</v>
          </cell>
          <cell r="W70">
            <v>2291816.6676158663</v>
          </cell>
          <cell r="X70">
            <v>2602424.5777554414</v>
          </cell>
          <cell r="Y70">
            <v>2891151.5323487301</v>
          </cell>
          <cell r="Z70">
            <v>3181983.3863493158</v>
          </cell>
          <cell r="AA70">
            <v>3457982.35801824</v>
          </cell>
          <cell r="AB70">
            <v>3737795.4039191888</v>
          </cell>
        </row>
        <row r="71">
          <cell r="A71" t="str">
            <v>mgt_Z</v>
          </cell>
          <cell r="B71" t="str">
            <v>PORTFELE ZRÓWNOWAŻONE</v>
          </cell>
          <cell r="D71">
            <v>643669.25657183782</v>
          </cell>
          <cell r="E71">
            <v>586746.62294603174</v>
          </cell>
          <cell r="F71">
            <v>648799.91111814824</v>
          </cell>
          <cell r="G71">
            <v>623720.46462700353</v>
          </cell>
          <cell r="H71">
            <v>636286.00015904708</v>
          </cell>
          <cell r="I71">
            <v>592804.75166053232</v>
          </cell>
          <cell r="J71">
            <v>600499.69160398468</v>
          </cell>
          <cell r="K71">
            <v>608160.43505096354</v>
          </cell>
          <cell r="L71">
            <v>597241.78514602897</v>
          </cell>
          <cell r="M71">
            <v>623598.64440358395</v>
          </cell>
          <cell r="N71">
            <v>599865.41182737227</v>
          </cell>
          <cell r="O71">
            <v>615695.499193492</v>
          </cell>
          <cell r="P71">
            <v>7377088.474308026</v>
          </cell>
          <cell r="Q71">
            <v>643669.25657183782</v>
          </cell>
          <cell r="R71">
            <v>1230415.8795178696</v>
          </cell>
          <cell r="S71">
            <v>1879215.7906360179</v>
          </cell>
          <cell r="T71">
            <v>2502936.2552630212</v>
          </cell>
          <cell r="U71">
            <v>3139222.2554220683</v>
          </cell>
          <cell r="V71">
            <v>3732027.0070826006</v>
          </cell>
          <cell r="W71">
            <v>4332526.6986865848</v>
          </cell>
          <cell r="X71">
            <v>4940687.1337375483</v>
          </cell>
          <cell r="Y71">
            <v>5537928.918883577</v>
          </cell>
          <cell r="Z71">
            <v>6161527.5632871613</v>
          </cell>
          <cell r="AA71">
            <v>6761392.9751145337</v>
          </cell>
          <cell r="AB71">
            <v>7377088.474308026</v>
          </cell>
        </row>
        <row r="72">
          <cell r="A72" t="str">
            <v>mgt_P</v>
          </cell>
          <cell r="B72" t="str">
            <v>PORTFELE PIENIĘŻNE</v>
          </cell>
          <cell r="D72">
            <v>2791.9028691780818</v>
          </cell>
          <cell r="E72">
            <v>1823.0611863013698</v>
          </cell>
          <cell r="F72">
            <v>2018.3891705479452</v>
          </cell>
          <cell r="G72">
            <v>1953.2798424657535</v>
          </cell>
          <cell r="H72">
            <v>2018.3891705479452</v>
          </cell>
          <cell r="I72">
            <v>1953.2798424657535</v>
          </cell>
          <cell r="J72">
            <v>2018.3891705479452</v>
          </cell>
          <cell r="K72">
            <v>2018.3891705479452</v>
          </cell>
          <cell r="L72">
            <v>1747.8003904109587</v>
          </cell>
          <cell r="M72">
            <v>1593.7316363013697</v>
          </cell>
          <cell r="N72">
            <v>1542.3209383561641</v>
          </cell>
          <cell r="O72">
            <v>1381.4028691780818</v>
          </cell>
          <cell r="P72">
            <v>22860.33625684931</v>
          </cell>
          <cell r="Q72">
            <v>2791.9028691780818</v>
          </cell>
          <cell r="R72">
            <v>4614.9640554794514</v>
          </cell>
          <cell r="S72">
            <v>6633.3532260273969</v>
          </cell>
          <cell r="T72">
            <v>8586.6330684931509</v>
          </cell>
          <cell r="U72">
            <v>10605.022239041096</v>
          </cell>
          <cell r="V72">
            <v>12558.30208150685</v>
          </cell>
          <cell r="W72">
            <v>14576.691252054796</v>
          </cell>
          <cell r="X72">
            <v>16595.080422602739</v>
          </cell>
          <cell r="Y72">
            <v>18342.880813013697</v>
          </cell>
          <cell r="Z72">
            <v>19936.612449315067</v>
          </cell>
          <cell r="AA72">
            <v>21478.93338767123</v>
          </cell>
          <cell r="AB72">
            <v>22860.33625684931</v>
          </cell>
        </row>
        <row r="73">
          <cell r="A73" t="str">
            <v>mgt_O</v>
          </cell>
          <cell r="B73" t="str">
            <v>PORTFELE OBLIGACJI</v>
          </cell>
          <cell r="D73">
            <v>12883.173197945207</v>
          </cell>
          <cell r="E73">
            <v>11636.414501369865</v>
          </cell>
          <cell r="F73">
            <v>12883.173197945207</v>
          </cell>
          <cell r="G73">
            <v>12467.586965753426</v>
          </cell>
          <cell r="H73">
            <v>12883.173197945207</v>
          </cell>
          <cell r="I73">
            <v>12467.586965753426</v>
          </cell>
          <cell r="J73">
            <v>12883.173197945207</v>
          </cell>
          <cell r="K73">
            <v>12883.173197945207</v>
          </cell>
          <cell r="L73">
            <v>12467.586965753426</v>
          </cell>
          <cell r="M73">
            <v>12883.173197945207</v>
          </cell>
          <cell r="N73">
            <v>12467.586965753426</v>
          </cell>
          <cell r="O73">
            <v>12883.173197945207</v>
          </cell>
          <cell r="P73">
            <v>151688.97474999999</v>
          </cell>
          <cell r="Q73">
            <v>12883.173197945207</v>
          </cell>
          <cell r="R73">
            <v>24519.587699315074</v>
          </cell>
          <cell r="S73">
            <v>37402.760897260283</v>
          </cell>
          <cell r="T73">
            <v>49870.347863013711</v>
          </cell>
          <cell r="U73">
            <v>62753.521060958919</v>
          </cell>
          <cell r="V73">
            <v>75221.108026712347</v>
          </cell>
          <cell r="W73">
            <v>88104.281224657549</v>
          </cell>
          <cell r="X73">
            <v>100987.45442260275</v>
          </cell>
          <cell r="Y73">
            <v>113455.04138835617</v>
          </cell>
          <cell r="Z73">
            <v>126338.21458630137</v>
          </cell>
          <cell r="AA73">
            <v>138805.80155205479</v>
          </cell>
          <cell r="AB73">
            <v>151688.97474999999</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2425486.4555348759</v>
          </cell>
          <cell r="E77">
            <v>2209889.379877877</v>
          </cell>
          <cell r="F77">
            <v>2464009.8104846617</v>
          </cell>
          <cell r="G77">
            <v>2399664.6807685252</v>
          </cell>
          <cell r="H77">
            <v>2498986.4320945186</v>
          </cell>
          <cell r="I77">
            <v>2434281.2934950166</v>
          </cell>
          <cell r="J77">
            <v>2536890.9481588253</v>
          </cell>
          <cell r="K77">
            <v>2566048.2139166384</v>
          </cell>
          <cell r="L77">
            <v>2507918.8792868615</v>
          </cell>
          <cell r="M77">
            <v>2613556.8565543238</v>
          </cell>
          <cell r="N77">
            <v>2549930.0856347736</v>
          </cell>
          <cell r="O77">
            <v>2657133.2058433765</v>
          </cell>
          <cell r="P77">
            <v>29863796.24165028</v>
          </cell>
          <cell r="Q77">
            <v>2425486.4555348759</v>
          </cell>
          <cell r="R77">
            <v>4635375.8354127528</v>
          </cell>
          <cell r="S77">
            <v>7099385.6458974145</v>
          </cell>
          <cell r="T77">
            <v>9499050.3266659398</v>
          </cell>
          <cell r="U77">
            <v>11998036.758760458</v>
          </cell>
          <cell r="V77">
            <v>14432318.052255474</v>
          </cell>
          <cell r="W77">
            <v>16969209.000414301</v>
          </cell>
          <cell r="X77">
            <v>19535257.214330938</v>
          </cell>
          <cell r="Y77">
            <v>22043176.093617801</v>
          </cell>
          <cell r="Z77">
            <v>24656732.950172126</v>
          </cell>
          <cell r="AA77">
            <v>27206663.035806902</v>
          </cell>
          <cell r="AB77">
            <v>29863796.24165028</v>
          </cell>
        </row>
        <row r="78">
          <cell r="A78" t="str">
            <v>mgt_Tm</v>
          </cell>
          <cell r="B78" t="str">
            <v xml:space="preserve">marże </v>
          </cell>
          <cell r="D78">
            <v>2425486.4555348759</v>
          </cell>
          <cell r="E78">
            <v>2209889.379877877</v>
          </cell>
          <cell r="F78">
            <v>2464009.8104846617</v>
          </cell>
          <cell r="G78">
            <v>2399664.6807685252</v>
          </cell>
          <cell r="H78">
            <v>2498986.4320945186</v>
          </cell>
          <cell r="I78">
            <v>2434281.2934950166</v>
          </cell>
          <cell r="J78">
            <v>2536890.9481588253</v>
          </cell>
          <cell r="K78">
            <v>2566048.2139166384</v>
          </cell>
          <cell r="L78">
            <v>2507918.8792868615</v>
          </cell>
          <cell r="M78">
            <v>2613556.8565543238</v>
          </cell>
          <cell r="N78">
            <v>2549930.0856347736</v>
          </cell>
          <cell r="O78">
            <v>2657133.2058433765</v>
          </cell>
          <cell r="P78">
            <v>29863796.24165028</v>
          </cell>
          <cell r="Q78">
            <v>2425486.4555348759</v>
          </cell>
          <cell r="R78">
            <v>4635375.8354127528</v>
          </cell>
          <cell r="S78">
            <v>7099385.6458974145</v>
          </cell>
          <cell r="T78">
            <v>9499050.3266659398</v>
          </cell>
          <cell r="U78">
            <v>11998036.758760458</v>
          </cell>
          <cell r="V78">
            <v>14432318.052255474</v>
          </cell>
          <cell r="W78">
            <v>16969209.000414301</v>
          </cell>
          <cell r="X78">
            <v>19535257.214330938</v>
          </cell>
          <cell r="Y78">
            <v>22043176.093617801</v>
          </cell>
          <cell r="Z78">
            <v>24656732.950172126</v>
          </cell>
          <cell r="AA78">
            <v>27206663.035806902</v>
          </cell>
          <cell r="AB78">
            <v>29863796.24165028</v>
          </cell>
        </row>
        <row r="79">
          <cell r="A79" t="str">
            <v>mrg_A</v>
          </cell>
          <cell r="B79" t="str">
            <v>PORTFELE AKCYJNE</v>
          </cell>
          <cell r="D79">
            <v>2.306301369863014E-2</v>
          </cell>
          <cell r="E79">
            <v>2.3063013698630137E-2</v>
          </cell>
          <cell r="F79">
            <v>2.306301369863014E-2</v>
          </cell>
          <cell r="G79">
            <v>2.306301369863014E-2</v>
          </cell>
          <cell r="H79">
            <v>2.306301369863014E-2</v>
          </cell>
          <cell r="I79">
            <v>2.3063013698630133E-2</v>
          </cell>
          <cell r="J79">
            <v>2.306301369863014E-2</v>
          </cell>
          <cell r="K79">
            <v>2.306301369863014E-2</v>
          </cell>
          <cell r="L79">
            <v>2.3063013698630133E-2</v>
          </cell>
          <cell r="M79">
            <v>2.306301369863014E-2</v>
          </cell>
          <cell r="N79">
            <v>2.3063013698630133E-2</v>
          </cell>
          <cell r="O79">
            <v>2.306301369863014E-2</v>
          </cell>
          <cell r="Q79">
            <v>2.306301369863014E-2</v>
          </cell>
          <cell r="R79">
            <v>2.3063013698630133E-2</v>
          </cell>
          <cell r="S79">
            <v>2.3063013698630133E-2</v>
          </cell>
          <cell r="T79">
            <v>2.3063013698630133E-2</v>
          </cell>
          <cell r="U79">
            <v>2.306301369863014E-2</v>
          </cell>
          <cell r="V79">
            <v>2.306301369863014E-2</v>
          </cell>
          <cell r="W79">
            <v>2.3063013698630137E-2</v>
          </cell>
          <cell r="X79">
            <v>2.3063013698630133E-2</v>
          </cell>
          <cell r="Y79">
            <v>2.3063013698630137E-2</v>
          </cell>
          <cell r="Z79">
            <v>2.3063013698630133E-2</v>
          </cell>
          <cell r="AA79">
            <v>2.3063013698630133E-2</v>
          </cell>
          <cell r="AB79">
            <v>2.3063013698630137E-2</v>
          </cell>
        </row>
        <row r="80">
          <cell r="A80" t="str">
            <v>mrg_SW</v>
          </cell>
          <cell r="B80" t="str">
            <v>PORTFELE STABILNEGO WZROSTU</v>
          </cell>
          <cell r="D80">
            <v>1.2534246575342465E-2</v>
          </cell>
          <cell r="E80">
            <v>1.2534246575342465E-2</v>
          </cell>
          <cell r="F80">
            <v>1.2534246575342465E-2</v>
          </cell>
          <cell r="G80">
            <v>1.2534246575342465E-2</v>
          </cell>
          <cell r="H80">
            <v>1.2534246575342469E-2</v>
          </cell>
          <cell r="I80">
            <v>1.2534246575342467E-2</v>
          </cell>
          <cell r="J80">
            <v>1.2534246575342469E-2</v>
          </cell>
          <cell r="K80">
            <v>1.2534246575342469E-2</v>
          </cell>
          <cell r="L80">
            <v>1.2534246575342465E-2</v>
          </cell>
          <cell r="M80">
            <v>1.2534246575342464E-2</v>
          </cell>
          <cell r="N80">
            <v>1.2534246575342465E-2</v>
          </cell>
          <cell r="O80">
            <v>1.2534246575342465E-2</v>
          </cell>
          <cell r="Q80">
            <v>1.2534246575342465E-2</v>
          </cell>
          <cell r="R80">
            <v>1.2534246575342464E-2</v>
          </cell>
          <cell r="S80">
            <v>1.2534246575342465E-2</v>
          </cell>
          <cell r="T80">
            <v>1.2534246575342465E-2</v>
          </cell>
          <cell r="U80">
            <v>1.2534246575342465E-2</v>
          </cell>
          <cell r="V80">
            <v>1.2534246575342465E-2</v>
          </cell>
          <cell r="W80">
            <v>1.2534246575342464E-2</v>
          </cell>
          <cell r="X80">
            <v>1.2534246575342465E-2</v>
          </cell>
          <cell r="Y80">
            <v>1.2534246575342464E-2</v>
          </cell>
          <cell r="Z80">
            <v>1.2534246575342464E-2</v>
          </cell>
          <cell r="AA80">
            <v>1.2534246575342465E-2</v>
          </cell>
          <cell r="AB80">
            <v>1.2534246575342464E-2</v>
          </cell>
        </row>
        <row r="81">
          <cell r="A81" t="str">
            <v>mrg_Z</v>
          </cell>
          <cell r="B81" t="str">
            <v>PORTFELE ZRÓWNOWAŻONE</v>
          </cell>
          <cell r="D81">
            <v>2.0054794520547946E-2</v>
          </cell>
          <cell r="E81">
            <v>2.0054794520547949E-2</v>
          </cell>
          <cell r="F81">
            <v>2.0054794520547946E-2</v>
          </cell>
          <cell r="G81">
            <v>2.0054794520547946E-2</v>
          </cell>
          <cell r="H81">
            <v>2.0054794520547946E-2</v>
          </cell>
          <cell r="I81">
            <v>2.0054794520547946E-2</v>
          </cell>
          <cell r="J81">
            <v>2.0054794520547949E-2</v>
          </cell>
          <cell r="K81">
            <v>2.0054794520547946E-2</v>
          </cell>
          <cell r="L81">
            <v>2.0054794520547946E-2</v>
          </cell>
          <cell r="M81">
            <v>2.0054794520547949E-2</v>
          </cell>
          <cell r="N81">
            <v>2.0054794520547942E-2</v>
          </cell>
          <cell r="O81">
            <v>2.0054794520547946E-2</v>
          </cell>
          <cell r="Q81">
            <v>2.0054794520547946E-2</v>
          </cell>
          <cell r="R81">
            <v>2.0054794520547946E-2</v>
          </cell>
          <cell r="S81">
            <v>2.0054794520547946E-2</v>
          </cell>
          <cell r="T81">
            <v>2.0054794520547942E-2</v>
          </cell>
          <cell r="U81">
            <v>2.0054794520547946E-2</v>
          </cell>
          <cell r="V81">
            <v>2.0054794520547946E-2</v>
          </cell>
          <cell r="W81">
            <v>2.0054794520547942E-2</v>
          </cell>
          <cell r="X81">
            <v>2.0054794520547942E-2</v>
          </cell>
          <cell r="Y81">
            <v>2.0054794520547942E-2</v>
          </cell>
          <cell r="Z81">
            <v>2.0054794520547949E-2</v>
          </cell>
          <cell r="AA81">
            <v>2.0054794520547946E-2</v>
          </cell>
          <cell r="AB81">
            <v>2.0054794520547949E-2</v>
          </cell>
        </row>
        <row r="82">
          <cell r="A82" t="str">
            <v>mrg_P</v>
          </cell>
          <cell r="B82" t="str">
            <v>PORTFELE PIENIĘŻNE</v>
          </cell>
          <cell r="D82">
            <v>5.0136986301369856E-3</v>
          </cell>
          <cell r="E82">
            <v>5.0136986301369873E-3</v>
          </cell>
          <cell r="F82">
            <v>5.0136986301369873E-3</v>
          </cell>
          <cell r="G82">
            <v>5.0136986301369873E-3</v>
          </cell>
          <cell r="H82">
            <v>5.0136986301369873E-3</v>
          </cell>
          <cell r="I82">
            <v>5.0136986301369873E-3</v>
          </cell>
          <cell r="J82">
            <v>5.0136986301369873E-3</v>
          </cell>
          <cell r="K82">
            <v>5.0136986301369873E-3</v>
          </cell>
          <cell r="L82">
            <v>5.0136986301369865E-3</v>
          </cell>
          <cell r="M82">
            <v>5.0136986301369865E-3</v>
          </cell>
          <cell r="N82">
            <v>5.0136986301369865E-3</v>
          </cell>
          <cell r="O82">
            <v>5.0136986301369856E-3</v>
          </cell>
          <cell r="Q82">
            <v>5.0136986301369856E-3</v>
          </cell>
          <cell r="R82">
            <v>5.0136986301369865E-3</v>
          </cell>
          <cell r="S82">
            <v>5.0136986301369865E-3</v>
          </cell>
          <cell r="T82">
            <v>5.0136986301369865E-3</v>
          </cell>
          <cell r="U82">
            <v>5.0136986301369873E-3</v>
          </cell>
          <cell r="V82">
            <v>5.0136986301369873E-3</v>
          </cell>
          <cell r="W82">
            <v>5.0136986301369882E-3</v>
          </cell>
          <cell r="X82">
            <v>5.0136986301369882E-3</v>
          </cell>
          <cell r="Y82">
            <v>5.0136986301369873E-3</v>
          </cell>
          <cell r="Z82">
            <v>5.0136986301369873E-3</v>
          </cell>
          <cell r="AA82">
            <v>5.0136986301369865E-3</v>
          </cell>
          <cell r="AB82">
            <v>5.0136986301369856E-3</v>
          </cell>
        </row>
        <row r="83">
          <cell r="A83" t="str">
            <v>mrg_O</v>
          </cell>
          <cell r="B83" t="str">
            <v>PORTFELE OBLIGACJI</v>
          </cell>
          <cell r="D83">
            <v>2.5068493150684932E-3</v>
          </cell>
          <cell r="E83">
            <v>2.5068493150684937E-3</v>
          </cell>
          <cell r="F83">
            <v>2.5068493150684932E-3</v>
          </cell>
          <cell r="G83">
            <v>2.5068493150684932E-3</v>
          </cell>
          <cell r="H83">
            <v>2.5068493150684932E-3</v>
          </cell>
          <cell r="I83">
            <v>2.5068493150684932E-3</v>
          </cell>
          <cell r="J83">
            <v>2.5068493150684932E-3</v>
          </cell>
          <cell r="K83">
            <v>2.5068493150684932E-3</v>
          </cell>
          <cell r="L83">
            <v>2.5068493150684932E-3</v>
          </cell>
          <cell r="M83">
            <v>2.5068493150684932E-3</v>
          </cell>
          <cell r="N83">
            <v>2.5068493150684932E-3</v>
          </cell>
          <cell r="O83">
            <v>2.5068493150684932E-3</v>
          </cell>
          <cell r="Q83">
            <v>2.5068493150684932E-3</v>
          </cell>
          <cell r="R83">
            <v>2.5068493150684937E-3</v>
          </cell>
          <cell r="S83">
            <v>2.5068493150684941E-3</v>
          </cell>
          <cell r="T83">
            <v>2.5068493150684937E-3</v>
          </cell>
          <cell r="U83">
            <v>2.5068493150684937E-3</v>
          </cell>
          <cell r="V83">
            <v>2.5068493150684941E-3</v>
          </cell>
          <cell r="W83">
            <v>2.5068493150684937E-3</v>
          </cell>
          <cell r="X83">
            <v>2.5068493150684937E-3</v>
          </cell>
          <cell r="Y83">
            <v>2.5068493150684937E-3</v>
          </cell>
          <cell r="Z83">
            <v>2.5068493150684932E-3</v>
          </cell>
          <cell r="AA83">
            <v>2.5068493150684932E-3</v>
          </cell>
          <cell r="AB83">
            <v>2.5068493150684932E-3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0</v>
          </cell>
          <cell r="N84">
            <v>0</v>
          </cell>
          <cell r="O84">
            <v>0</v>
          </cell>
          <cell r="Q84">
            <v>0</v>
          </cell>
          <cell r="R84">
            <v>0</v>
          </cell>
          <cell r="S84">
            <v>0</v>
          </cell>
          <cell r="T84">
            <v>0</v>
          </cell>
          <cell r="U84">
            <v>0</v>
          </cell>
          <cell r="V84">
            <v>0</v>
          </cell>
          <cell r="W84">
            <v>0</v>
          </cell>
          <cell r="X84">
            <v>0</v>
          </cell>
          <cell r="Y84">
            <v>0</v>
          </cell>
          <cell r="Z84">
            <v>0</v>
          </cell>
          <cell r="AA84">
            <v>0</v>
          </cell>
          <cell r="AB84">
            <v>0</v>
          </cell>
        </row>
        <row r="85">
          <cell r="A85" t="str">
            <v>mrg_Zap</v>
          </cell>
          <cell r="B85" t="str">
            <v>PORTFEL ZAPISY NA  FUNDUSZE</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A85">
            <v>0</v>
          </cell>
          <cell r="AB85">
            <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1.7115330002395204E-2</v>
          </cell>
          <cell r="E87">
            <v>1.7346376220769014E-2</v>
          </cell>
          <cell r="F87">
            <v>1.7551526068355226E-2</v>
          </cell>
          <cell r="G87">
            <v>1.7745577710568165E-2</v>
          </cell>
          <cell r="H87">
            <v>1.796708464323736E-2</v>
          </cell>
          <cell r="I87">
            <v>1.8168462092248993E-2</v>
          </cell>
          <cell r="J87">
            <v>1.8406457122738952E-2</v>
          </cell>
          <cell r="K87">
            <v>1.8701050729756509E-2</v>
          </cell>
          <cell r="L87">
            <v>1.8969948827454501E-2</v>
          </cell>
          <cell r="M87">
            <v>1.921498251939838E-2</v>
          </cell>
          <cell r="N87">
            <v>1.9456281684793009E-2</v>
          </cell>
          <cell r="O87">
            <v>1.9704523426453822E-2</v>
          </cell>
          <cell r="Q87">
            <v>1.7115330002395204E-2</v>
          </cell>
          <cell r="R87">
            <v>1.7224707388007507E-2</v>
          </cell>
          <cell r="S87">
            <v>1.7336749510518733E-2</v>
          </cell>
          <cell r="T87">
            <v>1.7438239618409752E-2</v>
          </cell>
          <cell r="U87">
            <v>1.75458063196679E-2</v>
          </cell>
          <cell r="V87">
            <v>1.7647819331853779E-2</v>
          </cell>
          <cell r="W87">
            <v>1.7757235074808055E-2</v>
          </cell>
          <cell r="X87">
            <v>1.7875738482489627E-2</v>
          </cell>
          <cell r="Y87">
            <v>1.7993824219723717E-2</v>
          </cell>
          <cell r="Z87">
            <v>1.8115860047018185E-2</v>
          </cell>
          <cell r="AA87">
            <v>1.8233595400898309E-2</v>
          </cell>
          <cell r="AB87">
            <v>1.83555112832606E-2</v>
          </cell>
        </row>
        <row r="88">
          <cell r="A88" t="str">
            <v>mrg_Tm</v>
          </cell>
          <cell r="D88">
            <v>1.7115330002395204E-2</v>
          </cell>
          <cell r="E88">
            <v>1.7346376220769014E-2</v>
          </cell>
          <cell r="F88">
            <v>1.7551526068355226E-2</v>
          </cell>
          <cell r="G88">
            <v>1.7745577710568165E-2</v>
          </cell>
          <cell r="H88">
            <v>1.796708464323736E-2</v>
          </cell>
          <cell r="I88">
            <v>1.8168462092248993E-2</v>
          </cell>
          <cell r="J88">
            <v>1.8406457122738952E-2</v>
          </cell>
          <cell r="K88">
            <v>1.8701050729756509E-2</v>
          </cell>
          <cell r="L88">
            <v>1.8969948827454501E-2</v>
          </cell>
          <cell r="M88">
            <v>1.921498251939838E-2</v>
          </cell>
          <cell r="N88">
            <v>1.9456281684793009E-2</v>
          </cell>
          <cell r="O88">
            <v>1.9704523426453822E-2</v>
          </cell>
          <cell r="P88" t="e">
            <v>#DIV/0!</v>
          </cell>
          <cell r="Q88">
            <v>1.7115330002395204E-2</v>
          </cell>
          <cell r="R88">
            <v>1.7224707388007507E-2</v>
          </cell>
          <cell r="S88">
            <v>1.7336749510518733E-2</v>
          </cell>
          <cell r="T88">
            <v>1.7438239618409752E-2</v>
          </cell>
          <cell r="U88">
            <v>1.75458063196679E-2</v>
          </cell>
          <cell r="V88">
            <v>1.7647819331853779E-2</v>
          </cell>
          <cell r="W88">
            <v>1.7757235074808055E-2</v>
          </cell>
          <cell r="X88">
            <v>1.7875738482489627E-2</v>
          </cell>
          <cell r="Y88">
            <v>1.7993824219723717E-2</v>
          </cell>
          <cell r="Z88">
            <v>1.8115860047018185E-2</v>
          </cell>
          <cell r="AA88">
            <v>1.8233595400898309E-2</v>
          </cell>
          <cell r="AB88">
            <v>1.83555112832606E-2</v>
          </cell>
        </row>
      </sheetData>
      <sheetData sheetId="5"/>
      <sheetData sheetId="6"/>
      <sheetData sheetId="7"/>
      <sheetData sheetId="8"/>
      <sheetData sheetId="9"/>
      <sheetData sheetId="10"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9822385.1590164006</v>
          </cell>
          <cell r="E4">
            <v>8570081.5800000001</v>
          </cell>
          <cell r="F4">
            <v>9002974.0734426193</v>
          </cell>
          <cell r="G4">
            <v>8356173.5849180333</v>
          </cell>
          <cell r="H4">
            <v>8449254.4067213126</v>
          </cell>
          <cell r="I4">
            <v>7684512.1449180348</v>
          </cell>
          <cell r="J4">
            <v>6584322.0872131111</v>
          </cell>
          <cell r="K4">
            <v>6706199.4800000004</v>
          </cell>
          <cell r="L4">
            <v>6353332.0099999998</v>
          </cell>
          <cell r="M4">
            <v>5096330.772943818</v>
          </cell>
          <cell r="N4">
            <v>3815174.335248257</v>
          </cell>
          <cell r="O4">
            <v>4194133.6080239923</v>
          </cell>
          <cell r="P4">
            <v>84634873.242445588</v>
          </cell>
          <cell r="Q4">
            <v>9822385.1590164006</v>
          </cell>
          <cell r="R4">
            <v>18392466.739016399</v>
          </cell>
          <cell r="S4">
            <v>27395440.812459018</v>
          </cell>
          <cell r="T4">
            <v>35751614.397377051</v>
          </cell>
          <cell r="U4">
            <v>44200868.804098368</v>
          </cell>
          <cell r="V4">
            <v>51885380.9490164</v>
          </cell>
          <cell r="W4">
            <v>58469703.036229514</v>
          </cell>
          <cell r="X4">
            <v>65175902.51622951</v>
          </cell>
          <cell r="Y4">
            <v>71529234.526229516</v>
          </cell>
          <cell r="Z4">
            <v>76625565.29917334</v>
          </cell>
          <cell r="AA4">
            <v>80440739.634421602</v>
          </cell>
          <cell r="AB4">
            <v>84634873.242445588</v>
          </cell>
        </row>
        <row r="5">
          <cell r="A5" t="str">
            <v>mgt_TFI</v>
          </cell>
          <cell r="B5" t="str">
            <v>Opłata za zarządzanie funduszami TFI</v>
          </cell>
          <cell r="C5" t="str">
            <v>Fees from TFI funds management</v>
          </cell>
          <cell r="D5">
            <v>4368164.8899999997</v>
          </cell>
          <cell r="E5">
            <v>3636237.24</v>
          </cell>
          <cell r="F5">
            <v>4042319.84</v>
          </cell>
          <cell r="G5">
            <v>3885904.61</v>
          </cell>
          <cell r="H5">
            <v>4049839.68</v>
          </cell>
          <cell r="I5">
            <v>3675176.44</v>
          </cell>
          <cell r="J5">
            <v>3250957.5</v>
          </cell>
          <cell r="K5">
            <v>3450687.3400000003</v>
          </cell>
          <cell r="L5">
            <v>3330449.58</v>
          </cell>
          <cell r="M5">
            <v>2972167.6647964986</v>
          </cell>
          <cell r="N5">
            <v>2273391.040545899</v>
          </cell>
          <cell r="O5">
            <v>2540059.3093838799</v>
          </cell>
          <cell r="P5">
            <v>41475355.134726271</v>
          </cell>
          <cell r="Q5">
            <v>4368164.8899999997</v>
          </cell>
          <cell r="R5">
            <v>8004402.1299999999</v>
          </cell>
          <cell r="S5">
            <v>12046721.969999999</v>
          </cell>
          <cell r="T5">
            <v>15932626.579999998</v>
          </cell>
          <cell r="U5">
            <v>19982466.259999998</v>
          </cell>
          <cell r="V5">
            <v>23657642.699999999</v>
          </cell>
          <cell r="W5">
            <v>26908600.199999999</v>
          </cell>
          <cell r="X5">
            <v>30359287.539999999</v>
          </cell>
          <cell r="Y5">
            <v>33689737.119999997</v>
          </cell>
          <cell r="Z5">
            <v>36661904.784796499</v>
          </cell>
          <cell r="AA5">
            <v>38935295.825342394</v>
          </cell>
          <cell r="AB5">
            <v>41475355.134726271</v>
          </cell>
        </row>
        <row r="6">
          <cell r="A6" t="str">
            <v>mgt_fee</v>
          </cell>
          <cell r="B6" t="str">
            <v>Opłata od zysku</v>
          </cell>
          <cell r="D6">
            <v>0</v>
          </cell>
          <cell r="E6">
            <v>0</v>
          </cell>
          <cell r="F6">
            <v>0</v>
          </cell>
          <cell r="G6">
            <v>0</v>
          </cell>
          <cell r="H6">
            <v>0</v>
          </cell>
          <cell r="I6">
            <v>0</v>
          </cell>
          <cell r="J6">
            <v>0</v>
          </cell>
          <cell r="K6">
            <v>0</v>
          </cell>
          <cell r="L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1546894534.2899995</v>
          </cell>
          <cell r="E8">
            <v>1532120059.4999976</v>
          </cell>
          <cell r="F8">
            <v>1473058500.9200025</v>
          </cell>
          <cell r="G8">
            <v>1284618511.4599981</v>
          </cell>
          <cell r="H8">
            <v>1264817258.8599997</v>
          </cell>
          <cell r="I8">
            <v>1129921224.9099989</v>
          </cell>
          <cell r="J8">
            <v>1021489298.7900001</v>
          </cell>
          <cell r="K8">
            <v>992825911.79999995</v>
          </cell>
          <cell r="L8">
            <v>891874668.20000005</v>
          </cell>
          <cell r="M8">
            <v>663623166.52999997</v>
          </cell>
          <cell r="N8">
            <v>692260850.74340343</v>
          </cell>
          <cell r="O8">
            <v>722134352.20742357</v>
          </cell>
          <cell r="P8">
            <v>722134352.20742357</v>
          </cell>
          <cell r="Q8">
            <v>1546894534.2899995</v>
          </cell>
          <cell r="R8">
            <v>1532120059.4999976</v>
          </cell>
          <cell r="S8">
            <v>1473058500.9200025</v>
          </cell>
          <cell r="T8">
            <v>1284618511.4599981</v>
          </cell>
          <cell r="U8">
            <v>1264817258.8599997</v>
          </cell>
          <cell r="V8">
            <v>1129921224.9099989</v>
          </cell>
          <cell r="W8">
            <v>1021489298.7900001</v>
          </cell>
          <cell r="X8">
            <v>992825911.79999995</v>
          </cell>
          <cell r="Y8">
            <v>891874668.20000005</v>
          </cell>
          <cell r="Z8">
            <v>663623166.52999997</v>
          </cell>
          <cell r="AA8">
            <v>692260850.74340343</v>
          </cell>
          <cell r="AB8">
            <v>722134352.20742357</v>
          </cell>
        </row>
        <row r="9">
          <cell r="A9" t="str">
            <v>volA_A</v>
          </cell>
          <cell r="B9" t="str">
            <v xml:space="preserve"> ŚREDNIA WARTOŚĆ PORTFELA</v>
          </cell>
          <cell r="C9" t="str">
            <v>PORTFOLIO AVERAGE  VALUE</v>
          </cell>
          <cell r="D9">
            <v>1645279800.7963629</v>
          </cell>
          <cell r="E9">
            <v>1582474520.605237</v>
          </cell>
          <cell r="F9">
            <v>1469399288.1426306</v>
          </cell>
          <cell r="G9">
            <v>1351533051.7163639</v>
          </cell>
          <cell r="H9">
            <v>1283224255.2242832</v>
          </cell>
          <cell r="I9">
            <v>1203776199.3247602</v>
          </cell>
          <cell r="J9">
            <v>1004906550.1573907</v>
          </cell>
          <cell r="K9">
            <v>992164126.84000003</v>
          </cell>
          <cell r="L9">
            <v>945950120.09000003</v>
          </cell>
          <cell r="M9">
            <v>777748917.36500001</v>
          </cell>
          <cell r="N9">
            <v>677942008.6367017</v>
          </cell>
          <cell r="O9">
            <v>707197601.47541356</v>
          </cell>
          <cell r="Q9">
            <v>1645279800.7963629</v>
          </cell>
          <cell r="R9">
            <v>1614923915.370652</v>
          </cell>
          <cell r="S9">
            <v>1565349591.809458</v>
          </cell>
          <cell r="T9">
            <v>1512337226.4971209</v>
          </cell>
          <cell r="U9">
            <v>1465610238.9348974</v>
          </cell>
          <cell r="V9">
            <v>1422450781.8563032</v>
          </cell>
          <cell r="W9">
            <v>1361681433.5808747</v>
          </cell>
          <cell r="X9">
            <v>1314734562.6424849</v>
          </cell>
          <cell r="Y9">
            <v>1274356703.9688551</v>
          </cell>
          <cell r="Z9">
            <v>1223881814.1828895</v>
          </cell>
          <cell r="AA9">
            <v>1174991682.3429325</v>
          </cell>
          <cell r="AB9">
            <v>1135369779.3186343</v>
          </cell>
        </row>
        <row r="10">
          <cell r="A10" t="str">
            <v>mgt_A</v>
          </cell>
          <cell r="B10" t="str">
            <v>Opłata za zarządzanie</v>
          </cell>
          <cell r="C10" t="str">
            <v>Fees from asset management</v>
          </cell>
          <cell r="D10">
            <v>3196897.8122950899</v>
          </cell>
          <cell r="E10">
            <v>2875358.82</v>
          </cell>
          <cell r="F10">
            <v>2856900.3857377036</v>
          </cell>
          <cell r="G10">
            <v>2561537.8616393451</v>
          </cell>
          <cell r="H10">
            <v>2533951.4463934447</v>
          </cell>
          <cell r="I10">
            <v>2367326.0298360684</v>
          </cell>
          <cell r="J10">
            <v>1907473.6316393416</v>
          </cell>
          <cell r="K10">
            <v>1923766.01</v>
          </cell>
          <cell r="L10">
            <v>1770517.52</v>
          </cell>
          <cell r="M10">
            <v>1506062.8350509095</v>
          </cell>
          <cell r="N10">
            <v>1270444.7504315178</v>
          </cell>
          <cell r="O10">
            <v>1369444.5608844447</v>
          </cell>
          <cell r="P10">
            <v>26139681.663907871</v>
          </cell>
          <cell r="Q10">
            <v>3196897.8122950899</v>
          </cell>
          <cell r="R10">
            <v>6072256.6322950898</v>
          </cell>
          <cell r="S10">
            <v>8929157.018032793</v>
          </cell>
          <cell r="T10">
            <v>11490694.879672138</v>
          </cell>
          <cell r="U10">
            <v>14024646.326065583</v>
          </cell>
          <cell r="V10">
            <v>16391972.355901651</v>
          </cell>
          <cell r="W10">
            <v>18299445.987540994</v>
          </cell>
          <cell r="X10">
            <v>20223211.997540995</v>
          </cell>
          <cell r="Y10">
            <v>21993729.517540995</v>
          </cell>
          <cell r="Z10">
            <v>23499792.352591906</v>
          </cell>
          <cell r="AA10">
            <v>24770237.103023425</v>
          </cell>
          <cell r="AB10">
            <v>26139681.663907871</v>
          </cell>
        </row>
        <row r="11">
          <cell r="A11" t="str">
            <v>mrg_A</v>
          </cell>
          <cell r="B11" t="str">
            <v>Marża</v>
          </cell>
          <cell r="C11" t="str">
            <v>Margin</v>
          </cell>
          <cell r="D11">
            <v>2.2940790565828963E-2</v>
          </cell>
          <cell r="E11">
            <v>2.2931813967281806E-2</v>
          </cell>
          <cell r="F11">
            <v>2.2954860832777736E-2</v>
          </cell>
          <cell r="G11">
            <v>2.3122454809605626E-2</v>
          </cell>
          <cell r="H11">
            <v>2.3313910268989907E-2</v>
          </cell>
          <cell r="I11">
            <v>2.3992314834103381E-2</v>
          </cell>
          <cell r="J11">
            <v>2.2410536712405216E-2</v>
          </cell>
          <cell r="K11">
            <v>2.2892230929526098E-2</v>
          </cell>
          <cell r="L11">
            <v>2.2834516625406098E-2</v>
          </cell>
          <cell r="M11">
            <v>2.2862465753424658E-2</v>
          </cell>
          <cell r="N11">
            <v>2.2862465753424658E-2</v>
          </cell>
          <cell r="O11">
            <v>2.2862465753424658E-2</v>
          </cell>
          <cell r="Q11">
            <v>2.2878110810184621E-2</v>
          </cell>
          <cell r="R11">
            <v>2.2873870916275883E-2</v>
          </cell>
          <cell r="S11">
            <v>2.2879713812251394E-2</v>
          </cell>
          <cell r="T11">
            <v>2.2919500275931825E-2</v>
          </cell>
          <cell r="U11">
            <v>2.2978554440940518E-2</v>
          </cell>
          <cell r="V11">
            <v>2.3110824580572051E-2</v>
          </cell>
          <cell r="W11">
            <v>2.3029032189298818E-2</v>
          </cell>
          <cell r="X11">
            <v>2.300991914225238E-2</v>
          </cell>
          <cell r="Y11">
            <v>2.2990593008115269E-2</v>
          </cell>
          <cell r="Z11">
            <v>2.2978282704829135E-2</v>
          </cell>
          <cell r="AA11">
            <v>2.2969070927837464E-2</v>
          </cell>
          <cell r="AB11">
            <v>2.2960151171449672E-2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409801693.92000031</v>
          </cell>
          <cell r="E13">
            <v>392864199.48999989</v>
          </cell>
          <cell r="F13">
            <v>383063158.19</v>
          </cell>
          <cell r="G13">
            <v>339912078.18000025</v>
          </cell>
          <cell r="H13">
            <v>337082795.33999979</v>
          </cell>
          <cell r="I13">
            <v>334563882.6099999</v>
          </cell>
          <cell r="J13">
            <v>289691249.72000003</v>
          </cell>
          <cell r="K13">
            <v>283193188.69999999</v>
          </cell>
          <cell r="L13">
            <v>277685545.75999999</v>
          </cell>
          <cell r="M13">
            <v>315014696.13</v>
          </cell>
          <cell r="N13">
            <v>320452294.96340019</v>
          </cell>
          <cell r="O13">
            <v>325983754.43706965</v>
          </cell>
          <cell r="P13">
            <v>325983754.43706965</v>
          </cell>
          <cell r="Q13">
            <v>409801693.92000031</v>
          </cell>
          <cell r="R13">
            <v>392864199.48999989</v>
          </cell>
          <cell r="S13">
            <v>383063158.19</v>
          </cell>
          <cell r="T13">
            <v>339912078.18000025</v>
          </cell>
          <cell r="U13">
            <v>337082795.33999979</v>
          </cell>
          <cell r="V13">
            <v>334563882.6099999</v>
          </cell>
          <cell r="W13">
            <v>289691249.72000003</v>
          </cell>
          <cell r="X13">
            <v>283193188.69999999</v>
          </cell>
          <cell r="Y13">
            <v>277685545.75999999</v>
          </cell>
          <cell r="Z13">
            <v>315014696.13</v>
          </cell>
          <cell r="AA13">
            <v>320452294.96340019</v>
          </cell>
          <cell r="AB13">
            <v>325983754.43706965</v>
          </cell>
        </row>
        <row r="14">
          <cell r="A14" t="str">
            <v>volA_SW</v>
          </cell>
          <cell r="B14" t="str">
            <v xml:space="preserve"> ŚREDNIA WARTOŚĆ PORTFELA</v>
          </cell>
          <cell r="C14" t="str">
            <v>PORTFOLIO AVERAGE  VALUE</v>
          </cell>
          <cell r="D14">
            <v>397386950.47045469</v>
          </cell>
          <cell r="E14">
            <v>400876341.34047633</v>
          </cell>
          <cell r="F14">
            <v>385563854.10842109</v>
          </cell>
          <cell r="G14">
            <v>363702031.06772739</v>
          </cell>
          <cell r="H14">
            <v>341972525.04190493</v>
          </cell>
          <cell r="I14">
            <v>333232044.77904761</v>
          </cell>
          <cell r="J14">
            <v>329240359.92130429</v>
          </cell>
          <cell r="K14">
            <v>282771989.97000003</v>
          </cell>
          <cell r="L14">
            <v>281183537.17000002</v>
          </cell>
          <cell r="M14">
            <v>296350120.94499999</v>
          </cell>
          <cell r="N14">
            <v>317733495.54670012</v>
          </cell>
          <cell r="O14">
            <v>323218024.70023489</v>
          </cell>
          <cell r="Q14">
            <v>397386950.47045469</v>
          </cell>
          <cell r="R14">
            <v>399073489.39096516</v>
          </cell>
          <cell r="S14">
            <v>394471305.94306552</v>
          </cell>
          <cell r="T14">
            <v>386842560.10620481</v>
          </cell>
          <cell r="U14">
            <v>377691434.53388053</v>
          </cell>
          <cell r="V14">
            <v>370362963.69517183</v>
          </cell>
          <cell r="W14">
            <v>364377983.80320042</v>
          </cell>
          <cell r="X14">
            <v>354010009.17685121</v>
          </cell>
          <cell r="Y14">
            <v>346036307.86223251</v>
          </cell>
          <cell r="Z14">
            <v>340986236.4050712</v>
          </cell>
          <cell r="AA14">
            <v>338903901.40282905</v>
          </cell>
          <cell r="AB14">
            <v>337575316.21763664</v>
          </cell>
        </row>
        <row r="15">
          <cell r="A15" t="str">
            <v>mgt_SW</v>
          </cell>
          <cell r="B15" t="str">
            <v>Opłata za zarządzanie</v>
          </cell>
          <cell r="C15" t="str">
            <v>Fees from asset management</v>
          </cell>
          <cell r="D15">
            <v>472494.25</v>
          </cell>
          <cell r="E15">
            <v>445520.1</v>
          </cell>
          <cell r="F15">
            <v>455535.4</v>
          </cell>
          <cell r="G15">
            <v>415917.17</v>
          </cell>
          <cell r="H15">
            <v>404365.27</v>
          </cell>
          <cell r="I15">
            <v>368411.45</v>
          </cell>
          <cell r="J15">
            <v>344597.53</v>
          </cell>
          <cell r="K15">
            <v>308165.21000000002</v>
          </cell>
          <cell r="L15">
            <v>293252.23</v>
          </cell>
          <cell r="M15">
            <v>0</v>
          </cell>
          <cell r="N15">
            <v>0</v>
          </cell>
          <cell r="O15">
            <v>0</v>
          </cell>
          <cell r="P15">
            <v>3508258.61</v>
          </cell>
          <cell r="Q15">
            <v>472494.25</v>
          </cell>
          <cell r="R15">
            <v>918014.35</v>
          </cell>
          <cell r="S15">
            <v>1373549.75</v>
          </cell>
          <cell r="T15">
            <v>1789466.92</v>
          </cell>
          <cell r="U15">
            <v>2193832.19</v>
          </cell>
          <cell r="V15">
            <v>2562243.64</v>
          </cell>
          <cell r="W15">
            <v>2906841.17</v>
          </cell>
          <cell r="X15">
            <v>3215006.38</v>
          </cell>
          <cell r="Y15">
            <v>3508258.61</v>
          </cell>
          <cell r="Z15">
            <v>3508258.61</v>
          </cell>
          <cell r="AA15">
            <v>3508258.61</v>
          </cell>
          <cell r="AB15">
            <v>3508258.61</v>
          </cell>
        </row>
        <row r="16">
          <cell r="A16" t="str">
            <v>mrg_SW</v>
          </cell>
          <cell r="B16" t="str">
            <v>Marża</v>
          </cell>
          <cell r="C16" t="str">
            <v>Margin</v>
          </cell>
          <cell r="D16">
            <v>1.4037905606602837E-2</v>
          </cell>
          <cell r="E16">
            <v>1.4026197950319525E-2</v>
          </cell>
          <cell r="F16">
            <v>1.3949068619259479E-2</v>
          </cell>
          <cell r="G16">
            <v>1.3951501615494417E-2</v>
          </cell>
          <cell r="H16">
            <v>1.3960533799048722E-2</v>
          </cell>
          <cell r="I16">
            <v>1.3487957597175856E-2</v>
          </cell>
          <cell r="J16">
            <v>1.23571547086251E-2</v>
          </cell>
          <cell r="K16">
            <v>1.2866683298551463E-2</v>
          </cell>
          <cell r="L16">
            <v>1.2723636817460552E-2</v>
          </cell>
          <cell r="M16" t="str">
            <v>----------</v>
          </cell>
          <cell r="N16" t="str">
            <v>----------</v>
          </cell>
          <cell r="O16" t="str">
            <v>----------</v>
          </cell>
          <cell r="Q16">
            <v>1.3999550673251463E-2</v>
          </cell>
          <cell r="R16">
            <v>1.3993881939780302E-2</v>
          </cell>
          <cell r="S16">
            <v>1.3966270474668861E-2</v>
          </cell>
          <cell r="T16">
            <v>1.3953942203613425E-2</v>
          </cell>
          <cell r="U16">
            <v>1.3948115831125797E-2</v>
          </cell>
          <cell r="V16">
            <v>1.3874404423406523E-2</v>
          </cell>
          <cell r="W16">
            <v>1.3670438174595078E-2</v>
          </cell>
          <cell r="X16">
            <v>1.3585303210852677E-2</v>
          </cell>
          <cell r="Y16">
            <v>1.3505548654778475E-2</v>
          </cell>
          <cell r="Z16">
            <v>1.2312543429954284E-2</v>
          </cell>
          <cell r="AA16">
            <v>1.1278805015267119E-2</v>
          </cell>
          <cell r="AB16">
            <v>1.0364126273101482E-2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947036803.55000019</v>
          </cell>
          <cell r="E18">
            <v>985105144.18999851</v>
          </cell>
          <cell r="F18">
            <v>951790480.11000049</v>
          </cell>
          <cell r="G18">
            <v>842696220.01999986</v>
          </cell>
          <cell r="H18">
            <v>808967163.13000059</v>
          </cell>
          <cell r="I18">
            <v>711781001.16000056</v>
          </cell>
          <cell r="J18">
            <v>627885418.69000006</v>
          </cell>
          <cell r="K18">
            <v>618949881.44000006</v>
          </cell>
          <cell r="L18">
            <v>574374775.10000002</v>
          </cell>
          <cell r="M18">
            <v>374398578.61999977</v>
          </cell>
          <cell r="N18">
            <v>376014240.76159286</v>
          </cell>
          <cell r="O18">
            <v>377636875.05613965</v>
          </cell>
          <cell r="P18">
            <v>377636875.05613965</v>
          </cell>
          <cell r="Q18">
            <v>947036803.55000019</v>
          </cell>
          <cell r="R18">
            <v>985105144.18999851</v>
          </cell>
          <cell r="S18">
            <v>951790480.11000049</v>
          </cell>
          <cell r="T18">
            <v>842696220.01999986</v>
          </cell>
          <cell r="U18">
            <v>808967163.13000059</v>
          </cell>
          <cell r="V18">
            <v>711781001.16000056</v>
          </cell>
          <cell r="W18">
            <v>627885418.69000006</v>
          </cell>
          <cell r="X18">
            <v>618949881.44000006</v>
          </cell>
          <cell r="Y18">
            <v>574374775.10000002</v>
          </cell>
          <cell r="Z18">
            <v>374398578.61999977</v>
          </cell>
          <cell r="AA18">
            <v>376014240.76159286</v>
          </cell>
          <cell r="AB18">
            <v>377636875.05613965</v>
          </cell>
        </row>
        <row r="19">
          <cell r="A19" t="str">
            <v>volA_Z</v>
          </cell>
          <cell r="B19" t="str">
            <v xml:space="preserve"> ŚREDNIA WARTOŚĆ PORTFELA</v>
          </cell>
          <cell r="C19" t="str">
            <v>PORTFOLIO AVERAGE  VALUE</v>
          </cell>
          <cell r="D19">
            <v>1003991378.3204534</v>
          </cell>
          <cell r="E19">
            <v>967470400.54619157</v>
          </cell>
          <cell r="F19">
            <v>954270272.84421015</v>
          </cell>
          <cell r="G19">
            <v>888923877.63681805</v>
          </cell>
          <cell r="H19">
            <v>832195308.48666692</v>
          </cell>
          <cell r="I19">
            <v>758463245.03904808</v>
          </cell>
          <cell r="J19">
            <v>641401779.7134794</v>
          </cell>
          <cell r="K19">
            <v>615649864.00999999</v>
          </cell>
          <cell r="L19">
            <v>597830427.24000001</v>
          </cell>
          <cell r="M19">
            <v>474386676.8599999</v>
          </cell>
          <cell r="N19">
            <v>375206409.69079632</v>
          </cell>
          <cell r="O19">
            <v>376825557.90886629</v>
          </cell>
          <cell r="Q19">
            <v>1003991378.3204534</v>
          </cell>
          <cell r="R19">
            <v>986339572.39622676</v>
          </cell>
          <cell r="S19">
            <v>975414865.95542991</v>
          </cell>
          <cell r="T19">
            <v>953970819.26486492</v>
          </cell>
          <cell r="U19">
            <v>929135024.30352199</v>
          </cell>
          <cell r="V19">
            <v>901002313.43575156</v>
          </cell>
          <cell r="W19">
            <v>863220076.13344908</v>
          </cell>
          <cell r="X19">
            <v>831766483.60956824</v>
          </cell>
          <cell r="Y19">
            <v>806153046.78078341</v>
          </cell>
          <cell r="Z19">
            <v>772432530.49375296</v>
          </cell>
          <cell r="AA19">
            <v>736860042.0636375</v>
          </cell>
          <cell r="AB19">
            <v>706365317.9958837</v>
          </cell>
        </row>
        <row r="20">
          <cell r="A20" t="str">
            <v>mgt_Z</v>
          </cell>
          <cell r="B20" t="str">
            <v>Opłata za zarządzanie</v>
          </cell>
          <cell r="C20" t="str">
            <v>Fees from asset management</v>
          </cell>
          <cell r="D20">
            <v>1724339.5667213101</v>
          </cell>
          <cell r="E20">
            <v>1545957.88</v>
          </cell>
          <cell r="F20">
            <v>1626286.7077049168</v>
          </cell>
          <cell r="G20">
            <v>1460611.0604918038</v>
          </cell>
          <cell r="H20">
            <v>1412678.3162295071</v>
          </cell>
          <cell r="I20">
            <v>1239344.1050819673</v>
          </cell>
          <cell r="J20">
            <v>1064352.3455737694</v>
          </cell>
          <cell r="K20">
            <v>1019680.07</v>
          </cell>
          <cell r="L20">
            <v>955611.99</v>
          </cell>
          <cell r="M20">
            <v>0</v>
          </cell>
          <cell r="N20">
            <v>0</v>
          </cell>
          <cell r="O20">
            <v>0</v>
          </cell>
          <cell r="P20">
            <v>12048862.041803276</v>
          </cell>
          <cell r="Q20">
            <v>1724339.5667213101</v>
          </cell>
          <cell r="R20">
            <v>3270297.4467213098</v>
          </cell>
          <cell r="S20">
            <v>4896584.1544262264</v>
          </cell>
          <cell r="T20">
            <v>6357195.2149180304</v>
          </cell>
          <cell r="U20">
            <v>7769873.5311475378</v>
          </cell>
          <cell r="V20">
            <v>9009217.6362295058</v>
          </cell>
          <cell r="W20">
            <v>10073569.981803276</v>
          </cell>
          <cell r="X20">
            <v>11093250.051803276</v>
          </cell>
          <cell r="Y20">
            <v>12048862.041803276</v>
          </cell>
          <cell r="Z20">
            <v>12048862.041803276</v>
          </cell>
          <cell r="AA20">
            <v>12048862.041803276</v>
          </cell>
          <cell r="AB20">
            <v>12048862.041803276</v>
          </cell>
        </row>
        <row r="21">
          <cell r="A21" t="str">
            <v>mrg_Z</v>
          </cell>
          <cell r="B21" t="str">
            <v>Marża</v>
          </cell>
          <cell r="C21" t="str">
            <v>Margin</v>
          </cell>
          <cell r="D21">
            <v>2.0277396896342371E-2</v>
          </cell>
          <cell r="E21">
            <v>2.0167081713748748E-2</v>
          </cell>
          <cell r="F21">
            <v>2.0120793730688084E-2</v>
          </cell>
          <cell r="G21">
            <v>2.0046097743906467E-2</v>
          </cell>
          <cell r="H21">
            <v>2.004183154491852E-2</v>
          </cell>
          <cell r="I21">
            <v>1.9935043894212138E-2</v>
          </cell>
          <cell r="J21">
            <v>1.9591814155411637E-2</v>
          </cell>
          <cell r="K21">
            <v>1.9554626924925673E-2</v>
          </cell>
          <cell r="L21">
            <v>1.9501292919839441E-2</v>
          </cell>
          <cell r="M21" t="str">
            <v>----------</v>
          </cell>
          <cell r="N21" t="str">
            <v>----------</v>
          </cell>
          <cell r="O21" t="str">
            <v>----------</v>
          </cell>
          <cell r="Q21">
            <v>2.0221994172581872E-2</v>
          </cell>
          <cell r="R21">
            <v>2.0169838080432208E-2</v>
          </cell>
          <cell r="S21">
            <v>2.0135171115675757E-2</v>
          </cell>
          <cell r="T21">
            <v>2.0101939036657201E-2</v>
          </cell>
          <cell r="U21">
            <v>2.0080956485893076E-2</v>
          </cell>
          <cell r="V21">
            <v>2.0053152138272346E-2</v>
          </cell>
          <cell r="W21">
            <v>1.9997473805472472E-2</v>
          </cell>
          <cell r="X21">
            <v>1.9950805021782737E-2</v>
          </cell>
          <cell r="Y21">
            <v>1.9909980456125978E-2</v>
          </cell>
          <cell r="Z21">
            <v>1.866717080809133E-2</v>
          </cell>
          <cell r="AA21">
            <v>1.7815953998462666E-2</v>
          </cell>
          <cell r="AB21">
            <v>1.7010945112371639E-2</v>
          </cell>
        </row>
        <row r="22">
          <cell r="B22" t="str">
            <v xml:space="preserve">PORTFELE PIENIĘŻNE </v>
          </cell>
          <cell r="C22" t="str">
            <v>MONEY MARKET</v>
          </cell>
        </row>
        <row r="23">
          <cell r="A23" t="str">
            <v>vol_P</v>
          </cell>
          <cell r="B23" t="str">
            <v xml:space="preserve"> WARTOŚĆ PORTFELA NA KONIEC MIESIĄCA</v>
          </cell>
          <cell r="D23">
            <v>295040826.39999998</v>
          </cell>
          <cell r="E23">
            <v>318331770.34999996</v>
          </cell>
          <cell r="F23">
            <v>48627916.759999998</v>
          </cell>
          <cell r="G23">
            <v>57667942.650000006</v>
          </cell>
          <cell r="H23">
            <v>68681485.549999997</v>
          </cell>
          <cell r="I23">
            <v>74951551.219999999</v>
          </cell>
          <cell r="J23">
            <v>8948794.6199999992</v>
          </cell>
          <cell r="K23">
            <v>9013387.7200000007</v>
          </cell>
          <cell r="L23">
            <v>8400510.5099999998</v>
          </cell>
          <cell r="M23">
            <v>8395980.9499999993</v>
          </cell>
          <cell r="N23">
            <v>8395980.9499999993</v>
          </cell>
          <cell r="O23">
            <v>8395980.9499999993</v>
          </cell>
          <cell r="P23">
            <v>8395980.9499999993</v>
          </cell>
          <cell r="Q23">
            <v>295040826.39999998</v>
          </cell>
          <cell r="R23">
            <v>318331770.34999996</v>
          </cell>
          <cell r="S23">
            <v>48627916.759999998</v>
          </cell>
          <cell r="T23">
            <v>57667942.650000006</v>
          </cell>
          <cell r="U23">
            <v>68681485.549999997</v>
          </cell>
          <cell r="V23">
            <v>74951551.219999999</v>
          </cell>
          <cell r="W23">
            <v>8948794.6199999992</v>
          </cell>
          <cell r="X23">
            <v>9013387.7200000007</v>
          </cell>
          <cell r="Y23">
            <v>8400510.5099999998</v>
          </cell>
          <cell r="Z23">
            <v>8395980.9499999993</v>
          </cell>
          <cell r="AA23">
            <v>8395980.9499999993</v>
          </cell>
          <cell r="AB23">
            <v>8395980.9499999993</v>
          </cell>
        </row>
        <row r="24">
          <cell r="A24" t="str">
            <v>volA_P</v>
          </cell>
          <cell r="B24" t="str">
            <v xml:space="preserve"> ŚREDNIA WARTOŚĆ PORTFELA</v>
          </cell>
          <cell r="C24" t="str">
            <v>PORTFOLIO AVERAGE  VALUE</v>
          </cell>
          <cell r="D24">
            <v>277659587.67681813</v>
          </cell>
          <cell r="E24">
            <v>306201813.11952382</v>
          </cell>
          <cell r="F24">
            <v>66187376.890000008</v>
          </cell>
          <cell r="G24">
            <v>49139927.146363638</v>
          </cell>
          <cell r="H24">
            <v>58834922.702380948</v>
          </cell>
          <cell r="I24">
            <v>68642055.81904763</v>
          </cell>
          <cell r="J24">
            <v>73518795.8326087</v>
          </cell>
          <cell r="K24">
            <v>8986137.8000000007</v>
          </cell>
          <cell r="L24">
            <v>8520940.0999999996</v>
          </cell>
          <cell r="M24">
            <v>8398245.7300000004</v>
          </cell>
          <cell r="N24">
            <v>8395980.9499999993</v>
          </cell>
          <cell r="O24">
            <v>8395980.9499999993</v>
          </cell>
          <cell r="Q24">
            <v>277659587.67681813</v>
          </cell>
          <cell r="R24">
            <v>291454996.64079255</v>
          </cell>
          <cell r="S24">
            <v>214715477.82458848</v>
          </cell>
          <cell r="T24">
            <v>173663688.40023521</v>
          </cell>
          <cell r="U24">
            <v>150244663.81712019</v>
          </cell>
          <cell r="V24">
            <v>136793684.47677857</v>
          </cell>
          <cell r="W24">
            <v>127584663.12481019</v>
          </cell>
          <cell r="X24">
            <v>112516817.69419906</v>
          </cell>
          <cell r="Y24">
            <v>101130407.73862982</v>
          </cell>
          <cell r="Z24">
            <v>91705171.600047782</v>
          </cell>
          <cell r="AA24">
            <v>84244647.064222604</v>
          </cell>
          <cell r="AB24">
            <v>77820306.491706491</v>
          </cell>
        </row>
        <row r="25">
          <cell r="A25" t="str">
            <v>mgt_P</v>
          </cell>
          <cell r="B25" t="str">
            <v>Opłata za zarządzanie</v>
          </cell>
          <cell r="C25" t="str">
            <v>Fees from asset management</v>
          </cell>
          <cell r="D25">
            <v>59335.07</v>
          </cell>
          <cell r="E25">
            <v>61177.82</v>
          </cell>
          <cell r="F25">
            <v>14435.08</v>
          </cell>
          <cell r="G25">
            <v>10467.09</v>
          </cell>
          <cell r="H25">
            <v>12875.09</v>
          </cell>
          <cell r="I25">
            <v>14373.32</v>
          </cell>
          <cell r="J25">
            <v>16941.080000000002</v>
          </cell>
          <cell r="K25">
            <v>3900.85</v>
          </cell>
          <cell r="L25">
            <v>3500.69</v>
          </cell>
          <cell r="M25">
            <v>3566.3783236986305</v>
          </cell>
          <cell r="N25">
            <v>3450.403130136986</v>
          </cell>
          <cell r="O25">
            <v>3565.4165678082186</v>
          </cell>
          <cell r="P25">
            <v>207588.28802164382</v>
          </cell>
          <cell r="Q25">
            <v>59335.07</v>
          </cell>
          <cell r="R25">
            <v>120512.89</v>
          </cell>
          <cell r="S25">
            <v>134947.97</v>
          </cell>
          <cell r="T25">
            <v>145415.06</v>
          </cell>
          <cell r="U25">
            <v>158290.15</v>
          </cell>
          <cell r="V25">
            <v>172663.47</v>
          </cell>
          <cell r="W25">
            <v>189604.55</v>
          </cell>
          <cell r="X25">
            <v>193505.4</v>
          </cell>
          <cell r="Y25">
            <v>197006.09</v>
          </cell>
          <cell r="Z25">
            <v>200572.46832369862</v>
          </cell>
          <cell r="AA25">
            <v>204022.8714538356</v>
          </cell>
          <cell r="AB25">
            <v>207588.28802164382</v>
          </cell>
        </row>
        <row r="26">
          <cell r="A26" t="str">
            <v>mrg_P</v>
          </cell>
          <cell r="B26" t="str">
            <v>Marża</v>
          </cell>
          <cell r="C26" t="str">
            <v>Margin</v>
          </cell>
          <cell r="D26">
            <v>2.5230053777887738E-3</v>
          </cell>
          <cell r="E26">
            <v>2.5215601179298486E-3</v>
          </cell>
          <cell r="F26">
            <v>2.5749180819120247E-3</v>
          </cell>
          <cell r="G26">
            <v>2.5986708856862786E-3</v>
          </cell>
          <cell r="H26">
            <v>2.5836547430463886E-3</v>
          </cell>
          <cell r="I26">
            <v>2.5546219720205482E-3</v>
          </cell>
          <cell r="J26">
            <v>2.7205837503884675E-3</v>
          </cell>
          <cell r="K26">
            <v>5.1251380514322339E-3</v>
          </cell>
          <cell r="L26">
            <v>5.0121720724219153E-3</v>
          </cell>
          <cell r="M26">
            <v>5.0136986301369865E-3</v>
          </cell>
          <cell r="N26">
            <v>5.0136986301369856E-3</v>
          </cell>
          <cell r="O26">
            <v>5.0136986301369856E-3</v>
          </cell>
          <cell r="Q26">
            <v>2.5161119204724111E-3</v>
          </cell>
          <cell r="R26">
            <v>2.5153800390558287E-3</v>
          </cell>
          <cell r="S26">
            <v>2.5208933711218921E-3</v>
          </cell>
          <cell r="T26">
            <v>2.5258517698864545E-3</v>
          </cell>
          <cell r="U26">
            <v>2.5299044029665264E-3</v>
          </cell>
          <cell r="V26">
            <v>2.5313715447396806E-3</v>
          </cell>
          <cell r="W26">
            <v>2.5466164775715819E-3</v>
          </cell>
          <cell r="X26">
            <v>2.572638037708126E-3</v>
          </cell>
          <cell r="Y26">
            <v>2.5950169267464143E-3</v>
          </cell>
          <cell r="Z26">
            <v>2.6174025210381011E-3</v>
          </cell>
          <cell r="AA26">
            <v>2.6386670738935752E-3</v>
          </cell>
          <cell r="AB26">
            <v>2.6602453297828294E-3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M28">
            <v>20675589.900000002</v>
          </cell>
          <cell r="N28">
            <v>40675589.900000006</v>
          </cell>
          <cell r="O28">
            <v>60675589.900000006</v>
          </cell>
          <cell r="P28">
            <v>60675589.900000006</v>
          </cell>
          <cell r="Q28">
            <v>0</v>
          </cell>
          <cell r="R28">
            <v>0</v>
          </cell>
          <cell r="S28">
            <v>0</v>
          </cell>
          <cell r="T28">
            <v>0</v>
          </cell>
          <cell r="U28">
            <v>0</v>
          </cell>
          <cell r="V28">
            <v>0</v>
          </cell>
          <cell r="W28">
            <v>0</v>
          </cell>
          <cell r="X28">
            <v>0</v>
          </cell>
          <cell r="Y28">
            <v>0</v>
          </cell>
          <cell r="Z28">
            <v>20675589.900000002</v>
          </cell>
          <cell r="AA28">
            <v>40675589.900000006</v>
          </cell>
          <cell r="AB28">
            <v>60675589.900000006</v>
          </cell>
        </row>
        <row r="29">
          <cell r="A29" t="str">
            <v>volA_O</v>
          </cell>
          <cell r="B29" t="str">
            <v xml:space="preserve"> ŚREDNIA WARTOŚĆ PORTFELA</v>
          </cell>
          <cell r="C29" t="str">
            <v>PORTFOLIO AVERAGE  VALUE</v>
          </cell>
          <cell r="M29">
            <v>10337794.950000001</v>
          </cell>
          <cell r="N29">
            <v>30675589.900000006</v>
          </cell>
          <cell r="O29">
            <v>50675589.900000006</v>
          </cell>
          <cell r="Q29">
            <v>0</v>
          </cell>
          <cell r="R29">
            <v>0</v>
          </cell>
          <cell r="S29">
            <v>0</v>
          </cell>
          <cell r="T29">
            <v>0</v>
          </cell>
          <cell r="U29">
            <v>0</v>
          </cell>
          <cell r="V29">
            <v>0</v>
          </cell>
          <cell r="W29">
            <v>0</v>
          </cell>
          <cell r="X29">
            <v>0</v>
          </cell>
          <cell r="Y29">
            <v>0</v>
          </cell>
          <cell r="Z29">
            <v>1050726.6998360658</v>
          </cell>
          <cell r="AA29">
            <v>3703699.5237313439</v>
          </cell>
          <cell r="AB29">
            <v>7682192.9709016401</v>
          </cell>
        </row>
        <row r="30">
          <cell r="A30" t="str">
            <v>mgt_O</v>
          </cell>
          <cell r="B30" t="str">
            <v>Opłata za zarządzanie</v>
          </cell>
          <cell r="C30" t="str">
            <v>Fees from asset management</v>
          </cell>
          <cell r="M30">
            <v>2195.0112565068498</v>
          </cell>
          <cell r="N30">
            <v>6303.2034041095912</v>
          </cell>
          <cell r="O30">
            <v>10759.885526712331</v>
          </cell>
          <cell r="P30">
            <v>19258.100187328771</v>
          </cell>
          <cell r="Q30">
            <v>0</v>
          </cell>
          <cell r="R30">
            <v>0</v>
          </cell>
          <cell r="S30">
            <v>0</v>
          </cell>
          <cell r="T30">
            <v>0</v>
          </cell>
          <cell r="U30">
            <v>0</v>
          </cell>
          <cell r="V30">
            <v>0</v>
          </cell>
          <cell r="W30">
            <v>0</v>
          </cell>
          <cell r="X30">
            <v>0</v>
          </cell>
          <cell r="Y30">
            <v>0</v>
          </cell>
          <cell r="Z30">
            <v>2195.0112565068498</v>
          </cell>
          <cell r="AA30">
            <v>8498.2146606164406</v>
          </cell>
          <cell r="AB30">
            <v>19258.100187328771</v>
          </cell>
        </row>
        <row r="31">
          <cell r="A31" t="str">
            <v>mrg_O</v>
          </cell>
          <cell r="B31" t="str">
            <v>Marża</v>
          </cell>
          <cell r="C31" t="str">
            <v>Margin</v>
          </cell>
          <cell r="D31" t="str">
            <v>----------</v>
          </cell>
          <cell r="E31" t="str">
            <v>----------</v>
          </cell>
          <cell r="F31" t="str">
            <v>----------</v>
          </cell>
          <cell r="G31" t="str">
            <v>----------</v>
          </cell>
          <cell r="H31" t="str">
            <v>----------</v>
          </cell>
          <cell r="I31" t="str">
            <v>----------</v>
          </cell>
          <cell r="J31" t="str">
            <v>----------</v>
          </cell>
          <cell r="K31" t="str">
            <v>----------</v>
          </cell>
          <cell r="L31" t="str">
            <v>----------</v>
          </cell>
          <cell r="M31">
            <v>2.5068493150684937E-3</v>
          </cell>
          <cell r="N31">
            <v>2.5068493150684937E-3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2241690.62</v>
          </cell>
          <cell r="E33">
            <v>2194020.44</v>
          </cell>
          <cell r="F33">
            <v>2269088.62</v>
          </cell>
          <cell r="G33">
            <v>677136.43</v>
          </cell>
          <cell r="H33">
            <v>485357.92</v>
          </cell>
          <cell r="I33">
            <v>479548.07</v>
          </cell>
          <cell r="J33">
            <v>477574.13</v>
          </cell>
          <cell r="K33">
            <v>471738.96</v>
          </cell>
          <cell r="L33">
            <v>444653.21</v>
          </cell>
          <cell r="M33">
            <v>125937.86</v>
          </cell>
          <cell r="N33">
            <v>125937.86</v>
          </cell>
          <cell r="O33">
            <v>125937.86</v>
          </cell>
          <cell r="P33">
            <v>125937.86</v>
          </cell>
          <cell r="Q33">
            <v>2241690.62</v>
          </cell>
          <cell r="R33">
            <v>2194020.44</v>
          </cell>
          <cell r="S33">
            <v>2269088.62</v>
          </cell>
          <cell r="T33">
            <v>677136.43</v>
          </cell>
          <cell r="U33">
            <v>485357.92</v>
          </cell>
          <cell r="V33">
            <v>479548.07</v>
          </cell>
          <cell r="W33">
            <v>477574.13</v>
          </cell>
          <cell r="X33">
            <v>471738.96</v>
          </cell>
          <cell r="Y33">
            <v>444653.21</v>
          </cell>
          <cell r="Z33">
            <v>125937.86</v>
          </cell>
          <cell r="AA33">
            <v>125937.86</v>
          </cell>
          <cell r="AB33">
            <v>125937.86</v>
          </cell>
        </row>
        <row r="34">
          <cell r="A34" t="str">
            <v>volA_PW</v>
          </cell>
          <cell r="B34" t="str">
            <v xml:space="preserve"> ŚREDNIA WARTOŚĆ PORTFELA</v>
          </cell>
          <cell r="C34" t="str">
            <v>PORTFOLIO AVERAGE  VALUE</v>
          </cell>
          <cell r="D34">
            <v>2226250.0459090909</v>
          </cell>
          <cell r="E34">
            <v>2218093.9685714287</v>
          </cell>
          <cell r="F34">
            <v>2184196.2984210528</v>
          </cell>
          <cell r="G34">
            <v>2101644.0327272727</v>
          </cell>
          <cell r="H34">
            <v>518542.12952380953</v>
          </cell>
          <cell r="I34">
            <v>489970.23285714281</v>
          </cell>
          <cell r="J34">
            <v>484650.32347826089</v>
          </cell>
          <cell r="K34">
            <v>475080.35</v>
          </cell>
          <cell r="L34">
            <v>462604.25</v>
          </cell>
          <cell r="M34">
            <v>285295.53500000003</v>
          </cell>
          <cell r="N34">
            <v>125937.86</v>
          </cell>
          <cell r="O34">
            <v>125937.86</v>
          </cell>
          <cell r="Q34">
            <v>2226250.0459090909</v>
          </cell>
          <cell r="R34">
            <v>2222307.9418625543</v>
          </cell>
          <cell r="S34">
            <v>2209324.8545363285</v>
          </cell>
          <cell r="T34">
            <v>2182627.1301208599</v>
          </cell>
          <cell r="U34">
            <v>1843241.3734201456</v>
          </cell>
          <cell r="V34">
            <v>1620174.7018987713</v>
          </cell>
          <cell r="W34">
            <v>1454910.5904854576</v>
          </cell>
          <cell r="X34">
            <v>1330423.9615713216</v>
          </cell>
          <cell r="Y34">
            <v>1235407.2048299361</v>
          </cell>
          <cell r="Z34">
            <v>1138838.477732467</v>
          </cell>
          <cell r="AA34">
            <v>1048130.9597265745</v>
          </cell>
          <cell r="AB34">
            <v>970021.7081103893</v>
          </cell>
        </row>
        <row r="35">
          <cell r="A35" t="str">
            <v>mgt_PW</v>
          </cell>
          <cell r="B35" t="str">
            <v>Opłata za zarządzanie</v>
          </cell>
          <cell r="C35" t="str">
            <v>Fees from asset management</v>
          </cell>
          <cell r="D35">
            <v>0</v>
          </cell>
          <cell r="F35">
            <v>0</v>
          </cell>
          <cell r="G35">
            <v>0</v>
          </cell>
          <cell r="H35">
            <v>0</v>
          </cell>
          <cell r="I35">
            <v>0</v>
          </cell>
          <cell r="J35">
            <v>0</v>
          </cell>
          <cell r="K35">
            <v>0</v>
          </cell>
          <cell r="L35">
            <v>0</v>
          </cell>
          <cell r="M35">
            <v>612338.88351620408</v>
          </cell>
          <cell r="N35">
            <v>261584.93773659391</v>
          </cell>
          <cell r="O35">
            <v>270304.43566114706</v>
          </cell>
          <cell r="P35">
            <v>1144228.2569139451</v>
          </cell>
          <cell r="Q35">
            <v>0</v>
          </cell>
          <cell r="R35">
            <v>0</v>
          </cell>
          <cell r="S35">
            <v>0</v>
          </cell>
          <cell r="T35">
            <v>0</v>
          </cell>
          <cell r="U35">
            <v>0</v>
          </cell>
          <cell r="V35">
            <v>0</v>
          </cell>
          <cell r="W35">
            <v>0</v>
          </cell>
          <cell r="X35">
            <v>0</v>
          </cell>
          <cell r="Y35">
            <v>0</v>
          </cell>
          <cell r="Z35">
            <v>612338.88351620408</v>
          </cell>
          <cell r="AA35">
            <v>873923.82125279796</v>
          </cell>
          <cell r="AB35">
            <v>1144228.2569139451</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v>25.34056272185699</v>
          </cell>
          <cell r="N36">
            <v>25.340562721857001</v>
          </cell>
          <cell r="O36">
            <v>25.340562721857005</v>
          </cell>
          <cell r="Q36" t="str">
            <v>----------</v>
          </cell>
          <cell r="R36" t="str">
            <v>----------</v>
          </cell>
          <cell r="S36" t="str">
            <v>----------</v>
          </cell>
          <cell r="T36" t="str">
            <v>----------</v>
          </cell>
          <cell r="U36" t="str">
            <v>----------</v>
          </cell>
          <cell r="V36" t="str">
            <v>----------</v>
          </cell>
          <cell r="W36" t="str">
            <v>----------</v>
          </cell>
          <cell r="X36" t="str">
            <v>----------</v>
          </cell>
          <cell r="Y36" t="str">
            <v>----------</v>
          </cell>
          <cell r="Z36">
            <v>0.64346174288734137</v>
          </cell>
          <cell r="AA36">
            <v>0.90846057656788504</v>
          </cell>
          <cell r="AB36">
            <v>1.1763674365844266</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24814573.5</v>
          </cell>
          <cell r="E38">
            <v>44312356.190000005</v>
          </cell>
          <cell r="F38">
            <v>44931071.009999998</v>
          </cell>
          <cell r="G38">
            <v>209695249.63000005</v>
          </cell>
          <cell r="H38">
            <v>209856854.53000003</v>
          </cell>
          <cell r="I38">
            <v>207624064.23999995</v>
          </cell>
          <cell r="J38">
            <v>204949957.31000003</v>
          </cell>
          <cell r="K38">
            <v>203812245</v>
          </cell>
          <cell r="L38">
            <v>207211335</v>
          </cell>
          <cell r="M38">
            <v>192147231</v>
          </cell>
          <cell r="N38">
            <v>192147231</v>
          </cell>
          <cell r="O38">
            <v>182147231</v>
          </cell>
          <cell r="P38">
            <v>182147231</v>
          </cell>
          <cell r="Q38">
            <v>24814573.5</v>
          </cell>
          <cell r="R38">
            <v>44312356.190000005</v>
          </cell>
          <cell r="S38">
            <v>44931071.009999998</v>
          </cell>
          <cell r="T38">
            <v>209695249.63000005</v>
          </cell>
          <cell r="U38">
            <v>209856854.53000003</v>
          </cell>
          <cell r="V38">
            <v>207624064.23999995</v>
          </cell>
          <cell r="W38">
            <v>204949957.31000003</v>
          </cell>
          <cell r="X38">
            <v>203812245</v>
          </cell>
          <cell r="Y38">
            <v>207211335</v>
          </cell>
          <cell r="Z38">
            <v>192147231</v>
          </cell>
          <cell r="AA38">
            <v>192147231</v>
          </cell>
          <cell r="AB38">
            <v>182147231</v>
          </cell>
        </row>
        <row r="39">
          <cell r="A39" t="str">
            <v>volA_Zap</v>
          </cell>
          <cell r="B39" t="str">
            <v xml:space="preserve"> ŚREDNIA WARTOŚĆ PORTFELA</v>
          </cell>
          <cell r="C39" t="str">
            <v>PORTFOLIO AVERAGE  VALUE</v>
          </cell>
          <cell r="D39">
            <v>6945092.3140909094</v>
          </cell>
          <cell r="E39">
            <v>37030034.550952375</v>
          </cell>
          <cell r="F39">
            <v>44129973.234210528</v>
          </cell>
          <cell r="G39">
            <v>131703454.71363638</v>
          </cell>
          <cell r="H39">
            <v>209819960.91190481</v>
          </cell>
          <cell r="I39">
            <v>209220174.49238101</v>
          </cell>
          <cell r="J39">
            <v>205899639.0439131</v>
          </cell>
          <cell r="K39">
            <v>204628256.09999999</v>
          </cell>
          <cell r="L39">
            <v>203658178.84</v>
          </cell>
          <cell r="M39">
            <v>199679283</v>
          </cell>
          <cell r="N39">
            <v>192147231</v>
          </cell>
          <cell r="O39">
            <v>187147231</v>
          </cell>
          <cell r="Q39">
            <v>6945092.3140909094</v>
          </cell>
          <cell r="R39">
            <v>21486147.728573952</v>
          </cell>
          <cell r="S39">
            <v>29199978.395329267</v>
          </cell>
          <cell r="T39">
            <v>54614063.432926066</v>
          </cell>
          <cell r="U39">
            <v>86267897.787191465</v>
          </cell>
          <cell r="V39">
            <v>106534756.58475019</v>
          </cell>
          <cell r="W39">
            <v>120996312.24782084</v>
          </cell>
          <cell r="X39">
            <v>131621682.16346654</v>
          </cell>
          <cell r="Y39">
            <v>139508889.82878044</v>
          </cell>
          <cell r="Z39">
            <v>145624569.13470766</v>
          </cell>
          <cell r="AA39">
            <v>149790777.65995774</v>
          </cell>
          <cell r="AB39">
            <v>152954848.84449682</v>
          </cell>
        </row>
        <row r="40">
          <cell r="A40" t="str">
            <v>mgt_Zap</v>
          </cell>
          <cell r="B40" t="str">
            <v>Opłata za zarządzanie</v>
          </cell>
          <cell r="C40" t="str">
            <v>Fees from asset management</v>
          </cell>
          <cell r="D40">
            <v>1153.57</v>
          </cell>
          <cell r="E40">
            <v>5829.72</v>
          </cell>
          <cell r="F40">
            <v>7496.66</v>
          </cell>
          <cell r="G40">
            <v>21735.792786885246</v>
          </cell>
          <cell r="H40">
            <v>35544.604098360658</v>
          </cell>
          <cell r="I40">
            <v>19880.8</v>
          </cell>
          <cell r="J40">
            <v>0</v>
          </cell>
          <cell r="K40">
            <v>0</v>
          </cell>
          <cell r="L40">
            <v>0</v>
          </cell>
          <cell r="M40">
            <v>0</v>
          </cell>
          <cell r="N40">
            <v>0</v>
          </cell>
          <cell r="O40">
            <v>0</v>
          </cell>
          <cell r="P40">
            <v>91641.146885245907</v>
          </cell>
          <cell r="Q40">
            <v>1153.57</v>
          </cell>
          <cell r="R40">
            <v>6983.29</v>
          </cell>
          <cell r="S40">
            <v>14479.95</v>
          </cell>
          <cell r="T40">
            <v>36215.742786885246</v>
          </cell>
          <cell r="U40">
            <v>71760.346885245905</v>
          </cell>
          <cell r="V40">
            <v>91641.146885245907</v>
          </cell>
          <cell r="W40">
            <v>91641.146885245907</v>
          </cell>
          <cell r="X40">
            <v>91641.146885245907</v>
          </cell>
          <cell r="Y40">
            <v>91641.146885245907</v>
          </cell>
          <cell r="Z40">
            <v>91641.146885245907</v>
          </cell>
          <cell r="AA40">
            <v>91641.146885245907</v>
          </cell>
          <cell r="AB40">
            <v>91641.146885245907</v>
          </cell>
        </row>
        <row r="41">
          <cell r="A41" t="str">
            <v>mrg_Zap</v>
          </cell>
          <cell r="B41" t="str">
            <v>Marża</v>
          </cell>
          <cell r="C41" t="str">
            <v>Margin</v>
          </cell>
          <cell r="D41">
            <v>1.9610348964640843E-3</v>
          </cell>
          <cell r="E41">
            <v>1.986903004244144E-3</v>
          </cell>
          <cell r="F41">
            <v>2.0056425839790224E-3</v>
          </cell>
          <cell r="G41">
            <v>2.0134374802587771E-3</v>
          </cell>
          <cell r="H41">
            <v>2.0000749526556901E-3</v>
          </cell>
          <cell r="I41">
            <v>1.1592847610823142E-3</v>
          </cell>
          <cell r="J41" t="str">
            <v>----------</v>
          </cell>
          <cell r="K41" t="str">
            <v>----------</v>
          </cell>
          <cell r="L41" t="str">
            <v>----------</v>
          </cell>
          <cell r="M41" t="str">
            <v>----------</v>
          </cell>
          <cell r="N41" t="str">
            <v>----------</v>
          </cell>
          <cell r="O41" t="str">
            <v>----------</v>
          </cell>
          <cell r="Q41">
            <v>1.9556768776212863E-3</v>
          </cell>
          <cell r="R41">
            <v>1.9771660034170707E-3</v>
          </cell>
          <cell r="S41">
            <v>1.989005592516481E-3</v>
          </cell>
          <cell r="T41">
            <v>2.0003242537266403E-3</v>
          </cell>
          <cell r="U41">
            <v>1.9974898943142514E-3</v>
          </cell>
          <cell r="V41">
            <v>1.7251254186643856E-3</v>
          </cell>
          <cell r="W41">
            <v>1.2978713413126324E-3</v>
          </cell>
          <cell r="X41">
            <v>1.0415164097870638E-3</v>
          </cell>
          <cell r="Y41">
            <v>8.7504610219941666E-4</v>
          </cell>
          <cell r="Z41">
            <v>7.5309347960490585E-4</v>
          </cell>
          <cell r="AA41">
            <v>6.665818704956085E-4</v>
          </cell>
          <cell r="AB41">
            <v>5.9750156290195049E-4</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1.45</v>
          </cell>
          <cell r="E47">
            <v>1.357</v>
          </cell>
          <cell r="F47">
            <v>1.45</v>
          </cell>
          <cell r="P47">
            <v>4.2569999999999997</v>
          </cell>
          <cell r="Q47">
            <v>1.45</v>
          </cell>
          <cell r="R47">
            <v>2.8069999999999999</v>
          </cell>
          <cell r="S47">
            <v>4.2569999999999997</v>
          </cell>
          <cell r="T47">
            <v>4.2569999999999997</v>
          </cell>
          <cell r="U47">
            <v>4.2569999999999997</v>
          </cell>
          <cell r="V47">
            <v>4.2569999999999997</v>
          </cell>
          <cell r="W47">
            <v>4.2569999999999997</v>
          </cell>
          <cell r="X47">
            <v>4.2569999999999997</v>
          </cell>
          <cell r="Y47">
            <v>4.2569999999999997</v>
          </cell>
          <cell r="Z47">
            <v>4.2569999999999997</v>
          </cell>
          <cell r="AA47">
            <v>4.2569999999999997</v>
          </cell>
          <cell r="AB47">
            <v>4.2569999999999997</v>
          </cell>
        </row>
        <row r="48">
          <cell r="B48" t="str">
            <v xml:space="preserve"> ŚREDNIA WARTOŚĆ PORTFELA</v>
          </cell>
        </row>
        <row r="49">
          <cell r="A49" t="str">
            <v>volA_A</v>
          </cell>
          <cell r="B49" t="str">
            <v>PORTFELE AKCYJNE</v>
          </cell>
          <cell r="D49">
            <v>1645279800.7963629</v>
          </cell>
          <cell r="E49">
            <v>1582474520.605237</v>
          </cell>
          <cell r="F49">
            <v>1469399288.1426306</v>
          </cell>
          <cell r="G49">
            <v>1351533051.7163639</v>
          </cell>
          <cell r="H49">
            <v>1283224255.2242832</v>
          </cell>
          <cell r="I49">
            <v>1203776199.3247602</v>
          </cell>
          <cell r="J49">
            <v>1004906550.1573907</v>
          </cell>
          <cell r="K49">
            <v>992164126.84000003</v>
          </cell>
          <cell r="L49">
            <v>945950120.09000003</v>
          </cell>
          <cell r="M49">
            <v>777748917.36500001</v>
          </cell>
          <cell r="N49">
            <v>677942008.6367017</v>
          </cell>
          <cell r="O49">
            <v>707197601.47541356</v>
          </cell>
          <cell r="Q49">
            <v>1645279800.7963629</v>
          </cell>
          <cell r="R49">
            <v>1614923915.370652</v>
          </cell>
          <cell r="S49">
            <v>1565349591.809458</v>
          </cell>
          <cell r="T49">
            <v>1512337226.4971209</v>
          </cell>
          <cell r="U49">
            <v>1465610238.9348974</v>
          </cell>
          <cell r="V49">
            <v>1422450781.8563032</v>
          </cell>
          <cell r="W49">
            <v>1361681433.5808747</v>
          </cell>
          <cell r="X49">
            <v>1314734562.6424849</v>
          </cell>
          <cell r="Y49">
            <v>1274356703.9688551</v>
          </cell>
          <cell r="Z49">
            <v>1223881814.1828895</v>
          </cell>
          <cell r="AA49">
            <v>1174991682.3429325</v>
          </cell>
          <cell r="AB49">
            <v>1135369779.3186343</v>
          </cell>
        </row>
        <row r="50">
          <cell r="A50" t="str">
            <v>volA_SW</v>
          </cell>
          <cell r="B50" t="str">
            <v>PORTFELE STABILNEGO WZROSTU</v>
          </cell>
          <cell r="D50">
            <v>397386950.47045469</v>
          </cell>
          <cell r="E50">
            <v>400876341.34047633</v>
          </cell>
          <cell r="F50">
            <v>385563854.10842109</v>
          </cell>
          <cell r="G50">
            <v>363702031.06772739</v>
          </cell>
          <cell r="H50">
            <v>341972525.04190493</v>
          </cell>
          <cell r="I50">
            <v>333232044.77904761</v>
          </cell>
          <cell r="J50">
            <v>329240359.92130429</v>
          </cell>
          <cell r="K50">
            <v>282771989.97000003</v>
          </cell>
          <cell r="L50">
            <v>281183537.17000002</v>
          </cell>
          <cell r="M50">
            <v>296350120.94499999</v>
          </cell>
          <cell r="N50">
            <v>317733495.54670012</v>
          </cell>
          <cell r="O50">
            <v>323218024.70023489</v>
          </cell>
          <cell r="Q50">
            <v>397386950.47045469</v>
          </cell>
          <cell r="R50">
            <v>399073489.39096516</v>
          </cell>
          <cell r="S50">
            <v>394471305.94306552</v>
          </cell>
          <cell r="T50">
            <v>386842560.10620481</v>
          </cell>
          <cell r="U50">
            <v>377691434.53388053</v>
          </cell>
          <cell r="V50">
            <v>370362963.69517183</v>
          </cell>
          <cell r="W50">
            <v>364377983.80320042</v>
          </cell>
          <cell r="X50">
            <v>354010009.17685121</v>
          </cell>
          <cell r="Y50">
            <v>346036307.86223251</v>
          </cell>
          <cell r="Z50">
            <v>340986236.4050712</v>
          </cell>
          <cell r="AA50">
            <v>338903901.40282905</v>
          </cell>
          <cell r="AB50">
            <v>337575316.21763664</v>
          </cell>
        </row>
        <row r="51">
          <cell r="A51" t="str">
            <v>volA_Z</v>
          </cell>
          <cell r="B51" t="str">
            <v>PORTFELE ZRÓWNOWAŻONE</v>
          </cell>
          <cell r="D51">
            <v>1003991378.3204534</v>
          </cell>
          <cell r="E51">
            <v>967470400.54619157</v>
          </cell>
          <cell r="F51">
            <v>954270272.84421015</v>
          </cell>
          <cell r="G51">
            <v>888923877.63681805</v>
          </cell>
          <cell r="H51">
            <v>832195308.48666692</v>
          </cell>
          <cell r="I51">
            <v>758463245.03904808</v>
          </cell>
          <cell r="J51">
            <v>641401779.7134794</v>
          </cell>
          <cell r="K51">
            <v>615649864.00999999</v>
          </cell>
          <cell r="L51">
            <v>597830427.24000001</v>
          </cell>
          <cell r="M51">
            <v>474386676.8599999</v>
          </cell>
          <cell r="N51">
            <v>375206409.69079632</v>
          </cell>
          <cell r="O51">
            <v>376825557.90886629</v>
          </cell>
          <cell r="Q51">
            <v>1003991378.3204534</v>
          </cell>
          <cell r="R51">
            <v>986339572.39622676</v>
          </cell>
          <cell r="S51">
            <v>975414865.95542991</v>
          </cell>
          <cell r="T51">
            <v>953970819.26486492</v>
          </cell>
          <cell r="U51">
            <v>929135024.30352199</v>
          </cell>
          <cell r="V51">
            <v>901002313.43575156</v>
          </cell>
          <cell r="W51">
            <v>863220076.13344908</v>
          </cell>
          <cell r="X51">
            <v>831766483.60956824</v>
          </cell>
          <cell r="Y51">
            <v>806153046.78078341</v>
          </cell>
          <cell r="Z51">
            <v>772432530.49375296</v>
          </cell>
          <cell r="AA51">
            <v>736860042.0636375</v>
          </cell>
          <cell r="AB51">
            <v>706365317.9958837</v>
          </cell>
        </row>
        <row r="52">
          <cell r="A52" t="str">
            <v>volA_P</v>
          </cell>
          <cell r="B52" t="str">
            <v>PORTFELE PIENIĘŻNE</v>
          </cell>
          <cell r="D52">
            <v>277659587.67681813</v>
          </cell>
          <cell r="E52">
            <v>306201813.11952382</v>
          </cell>
          <cell r="F52">
            <v>66187376.890000008</v>
          </cell>
          <cell r="G52">
            <v>49139927.146363638</v>
          </cell>
          <cell r="H52">
            <v>58834922.702380948</v>
          </cell>
          <cell r="I52">
            <v>68642055.81904763</v>
          </cell>
          <cell r="J52">
            <v>73518795.8326087</v>
          </cell>
          <cell r="K52">
            <v>8986137.8000000007</v>
          </cell>
          <cell r="L52">
            <v>8520940.0999999996</v>
          </cell>
          <cell r="M52">
            <v>8398245.7300000004</v>
          </cell>
          <cell r="N52">
            <v>8395980.9499999993</v>
          </cell>
          <cell r="O52">
            <v>8395980.9499999993</v>
          </cell>
          <cell r="Q52">
            <v>277659587.67681813</v>
          </cell>
          <cell r="R52">
            <v>291454996.64079255</v>
          </cell>
          <cell r="S52">
            <v>214715477.82458848</v>
          </cell>
          <cell r="T52">
            <v>173663688.40023521</v>
          </cell>
          <cell r="U52">
            <v>150244663.81712019</v>
          </cell>
          <cell r="V52">
            <v>136793684.47677857</v>
          </cell>
          <cell r="W52">
            <v>127584663.12481019</v>
          </cell>
          <cell r="X52">
            <v>112516817.69419906</v>
          </cell>
          <cell r="Y52">
            <v>101130407.73862982</v>
          </cell>
          <cell r="Z52">
            <v>91705171.600047782</v>
          </cell>
          <cell r="AA52">
            <v>84244647.064222604</v>
          </cell>
          <cell r="AB52">
            <v>77820306.491706491</v>
          </cell>
        </row>
        <row r="53">
          <cell r="A53" t="str">
            <v>volA_O</v>
          </cell>
          <cell r="B53" t="str">
            <v>PORTFELE OBLIGACJI</v>
          </cell>
          <cell r="D53">
            <v>0</v>
          </cell>
          <cell r="E53">
            <v>0</v>
          </cell>
          <cell r="F53">
            <v>0</v>
          </cell>
          <cell r="G53">
            <v>0</v>
          </cell>
          <cell r="H53">
            <v>0</v>
          </cell>
          <cell r="I53">
            <v>0</v>
          </cell>
          <cell r="J53">
            <v>0</v>
          </cell>
          <cell r="K53">
            <v>0</v>
          </cell>
          <cell r="L53">
            <v>0</v>
          </cell>
          <cell r="M53">
            <v>10337794.950000001</v>
          </cell>
          <cell r="N53">
            <v>30675589.900000006</v>
          </cell>
          <cell r="O53">
            <v>50675589.900000006</v>
          </cell>
          <cell r="Q53">
            <v>0</v>
          </cell>
          <cell r="R53">
            <v>0</v>
          </cell>
          <cell r="S53">
            <v>0</v>
          </cell>
          <cell r="T53">
            <v>0</v>
          </cell>
          <cell r="U53">
            <v>0</v>
          </cell>
          <cell r="V53">
            <v>0</v>
          </cell>
          <cell r="W53">
            <v>0</v>
          </cell>
          <cell r="X53">
            <v>0</v>
          </cell>
          <cell r="Y53">
            <v>0</v>
          </cell>
          <cell r="Z53">
            <v>1050726.6998360658</v>
          </cell>
          <cell r="AA53">
            <v>3703699.5237313439</v>
          </cell>
          <cell r="AB53">
            <v>7682192.9709016401</v>
          </cell>
        </row>
        <row r="54">
          <cell r="A54" t="str">
            <v>volA_PW</v>
          </cell>
          <cell r="B54" t="str">
            <v>PORTFELE PAPIERÓW WARTOSCIOWYCH</v>
          </cell>
          <cell r="D54">
            <v>2226250.0459090909</v>
          </cell>
          <cell r="E54">
            <v>2218093.9685714287</v>
          </cell>
          <cell r="F54">
            <v>2184196.2984210528</v>
          </cell>
          <cell r="G54">
            <v>2101644.0327272727</v>
          </cell>
          <cell r="H54">
            <v>518542.12952380953</v>
          </cell>
          <cell r="I54">
            <v>489970.23285714281</v>
          </cell>
          <cell r="J54">
            <v>484650.32347826089</v>
          </cell>
          <cell r="K54">
            <v>475080.35</v>
          </cell>
          <cell r="L54">
            <v>462604.25</v>
          </cell>
          <cell r="M54">
            <v>285295.53500000003</v>
          </cell>
          <cell r="N54">
            <v>125937.86</v>
          </cell>
          <cell r="O54">
            <v>125937.86</v>
          </cell>
          <cell r="Q54">
            <v>2226250.0459090909</v>
          </cell>
          <cell r="R54">
            <v>2222307.9418625543</v>
          </cell>
          <cell r="S54">
            <v>2209324.8545363285</v>
          </cell>
          <cell r="T54">
            <v>2182627.1301208599</v>
          </cell>
          <cell r="U54">
            <v>1843241.3734201456</v>
          </cell>
          <cell r="V54">
            <v>1620174.7018987713</v>
          </cell>
          <cell r="W54">
            <v>1454910.5904854576</v>
          </cell>
          <cell r="X54">
            <v>1330423.9615713216</v>
          </cell>
          <cell r="Y54">
            <v>1235407.2048299361</v>
          </cell>
          <cell r="Z54">
            <v>1138838.477732467</v>
          </cell>
          <cell r="AA54">
            <v>1048130.9597265745</v>
          </cell>
          <cell r="AB54">
            <v>970021.7081103893</v>
          </cell>
        </row>
        <row r="55">
          <cell r="A55" t="str">
            <v>volA_Zap</v>
          </cell>
          <cell r="B55" t="str">
            <v>PORTFEL ZAPISY NA  FUNDUSZE</v>
          </cell>
          <cell r="D55">
            <v>6945092.3140909094</v>
          </cell>
          <cell r="E55">
            <v>37030034.550952375</v>
          </cell>
          <cell r="F55">
            <v>44129973.234210528</v>
          </cell>
          <cell r="G55">
            <v>131703454.71363638</v>
          </cell>
          <cell r="H55">
            <v>209819960.91190481</v>
          </cell>
          <cell r="I55">
            <v>209220174.49238101</v>
          </cell>
          <cell r="J55">
            <v>205899639.0439131</v>
          </cell>
          <cell r="K55">
            <v>204628256.09999999</v>
          </cell>
          <cell r="L55">
            <v>203658178.84</v>
          </cell>
          <cell r="M55">
            <v>199679283</v>
          </cell>
          <cell r="N55">
            <v>192147231</v>
          </cell>
          <cell r="O55">
            <v>187147231</v>
          </cell>
          <cell r="Q55">
            <v>6945092.3140909094</v>
          </cell>
          <cell r="R55">
            <v>21486147.728573952</v>
          </cell>
          <cell r="S55">
            <v>29199978.395329267</v>
          </cell>
          <cell r="T55">
            <v>54614063.432926066</v>
          </cell>
          <cell r="U55">
            <v>86267897.787191465</v>
          </cell>
          <cell r="V55">
            <v>106534756.58475019</v>
          </cell>
          <cell r="W55">
            <v>120996312.24782084</v>
          </cell>
          <cell r="X55">
            <v>131621682.16346654</v>
          </cell>
          <cell r="Y55">
            <v>139508889.82878044</v>
          </cell>
          <cell r="Z55">
            <v>145624569.13470766</v>
          </cell>
          <cell r="AA55">
            <v>149790777.65995774</v>
          </cell>
          <cell r="AB55">
            <v>152954848.84449682</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3333489059.6240883</v>
          </cell>
          <cell r="E57">
            <v>3296271204.1309528</v>
          </cell>
          <cell r="F57">
            <v>2921734961.5178928</v>
          </cell>
          <cell r="G57">
            <v>2787103986.3136368</v>
          </cell>
          <cell r="H57">
            <v>2726565514.496665</v>
          </cell>
          <cell r="I57">
            <v>2573823689.6871419</v>
          </cell>
          <cell r="J57">
            <v>2255451774.9921741</v>
          </cell>
          <cell r="K57">
            <v>2104675455.0699997</v>
          </cell>
          <cell r="L57">
            <v>2037605807.6899998</v>
          </cell>
          <cell r="M57">
            <v>1767186334.385</v>
          </cell>
          <cell r="N57">
            <v>1602226653.5841982</v>
          </cell>
          <cell r="O57">
            <v>1653585923.7945147</v>
          </cell>
          <cell r="Q57">
            <v>3333489059.6240883</v>
          </cell>
          <cell r="R57">
            <v>3315500429.4690728</v>
          </cell>
          <cell r="S57">
            <v>3181360544.7824068</v>
          </cell>
          <cell r="T57">
            <v>3083610984.8314724</v>
          </cell>
          <cell r="U57">
            <v>3010792500.7500315</v>
          </cell>
          <cell r="V57">
            <v>2938764674.7506537</v>
          </cell>
          <cell r="W57">
            <v>2839315379.4806399</v>
          </cell>
          <cell r="X57">
            <v>2745979979.2481408</v>
          </cell>
          <cell r="Y57">
            <v>2668420763.3841109</v>
          </cell>
          <cell r="Z57">
            <v>2576819886.9940372</v>
          </cell>
          <cell r="AA57">
            <v>2489542881.0170364</v>
          </cell>
          <cell r="AB57">
            <v>2418737783.5473695</v>
          </cell>
        </row>
        <row r="58">
          <cell r="A58" t="str">
            <v>volA_Tm</v>
          </cell>
          <cell r="B58" t="str">
            <v xml:space="preserve"> WARTOŚĆ PORTFELA NA KONIEC MIESIĄCA</v>
          </cell>
          <cell r="D58">
            <v>3057224371.020452</v>
          </cell>
          <cell r="E58">
            <v>2991469808.4242864</v>
          </cell>
          <cell r="F58">
            <v>2856949100.2189455</v>
          </cell>
          <cell r="G58">
            <v>2739368276.7309093</v>
          </cell>
          <cell r="H58">
            <v>2669137927.8609509</v>
          </cell>
          <cell r="I58">
            <v>2506074194.6699991</v>
          </cell>
          <cell r="J58">
            <v>2187282665.2008696</v>
          </cell>
          <cell r="K58">
            <v>2104675455.0699997</v>
          </cell>
          <cell r="L58">
            <v>2037605807.6899998</v>
          </cell>
          <cell r="M58">
            <v>1767186334.385</v>
          </cell>
          <cell r="N58">
            <v>1602226653.5841982</v>
          </cell>
          <cell r="O58">
            <v>1653585923.7945147</v>
          </cell>
          <cell r="P58">
            <v>0</v>
          </cell>
          <cell r="Q58">
            <v>3057224371.020452</v>
          </cell>
          <cell r="R58">
            <v>3025442999.0989718</v>
          </cell>
          <cell r="S58">
            <v>2968043978.6013808</v>
          </cell>
          <cell r="T58">
            <v>2911347523.5921731</v>
          </cell>
          <cell r="U58">
            <v>2861949513.9364634</v>
          </cell>
          <cell r="V58">
            <v>2803288747.0244088</v>
          </cell>
          <cell r="W58">
            <v>2713635279.7167573</v>
          </cell>
          <cell r="X58">
            <v>2636267433.1427841</v>
          </cell>
          <cell r="Y58">
            <v>2570720539.8450341</v>
          </cell>
          <cell r="Z58">
            <v>2489049850.1097522</v>
          </cell>
          <cell r="AA58">
            <v>2409632847.435822</v>
          </cell>
          <cell r="AB58">
            <v>2345596086.1437988</v>
          </cell>
        </row>
        <row r="59">
          <cell r="A59" t="str">
            <v>vol_A</v>
          </cell>
          <cell r="B59" t="str">
            <v>PORTFELE AKCYJNE</v>
          </cell>
          <cell r="D59">
            <v>1546894534.2899995</v>
          </cell>
          <cell r="E59">
            <v>1532120059.4999976</v>
          </cell>
          <cell r="F59">
            <v>1473058500.9200025</v>
          </cell>
          <cell r="G59">
            <v>1284618511.4599981</v>
          </cell>
          <cell r="H59">
            <v>1264817258.8599997</v>
          </cell>
          <cell r="I59">
            <v>1129921224.9099989</v>
          </cell>
          <cell r="J59">
            <v>1021489298.7900001</v>
          </cell>
          <cell r="K59">
            <v>992825911.79999995</v>
          </cell>
          <cell r="L59">
            <v>891874668.20000005</v>
          </cell>
          <cell r="M59">
            <v>663623166.52999997</v>
          </cell>
          <cell r="N59">
            <v>692260850.74340343</v>
          </cell>
          <cell r="O59">
            <v>722134352.20742357</v>
          </cell>
          <cell r="P59">
            <v>722134352.20742357</v>
          </cell>
          <cell r="Q59">
            <v>1546894534.2899995</v>
          </cell>
          <cell r="R59">
            <v>1532120059.4999976</v>
          </cell>
          <cell r="S59">
            <v>1473058500.9200025</v>
          </cell>
          <cell r="T59">
            <v>1284618511.4599981</v>
          </cell>
          <cell r="U59">
            <v>1264817258.8599997</v>
          </cell>
          <cell r="V59">
            <v>1129921224.9099989</v>
          </cell>
          <cell r="W59">
            <v>1021489298.7900001</v>
          </cell>
          <cell r="X59">
            <v>992825911.79999995</v>
          </cell>
          <cell r="Y59">
            <v>891874668.20000005</v>
          </cell>
          <cell r="Z59">
            <v>663623166.52999997</v>
          </cell>
          <cell r="AA59">
            <v>692260850.74340343</v>
          </cell>
          <cell r="AB59">
            <v>722134352.20742357</v>
          </cell>
        </row>
        <row r="60">
          <cell r="A60" t="str">
            <v>vol_SW</v>
          </cell>
          <cell r="B60" t="str">
            <v>PORTFELE STABILNEGO WZROSTU</v>
          </cell>
          <cell r="D60">
            <v>409801693.92000031</v>
          </cell>
          <cell r="E60">
            <v>392864199.48999989</v>
          </cell>
          <cell r="F60">
            <v>383063158.19</v>
          </cell>
          <cell r="G60">
            <v>339912078.18000025</v>
          </cell>
          <cell r="H60">
            <v>337082795.33999979</v>
          </cell>
          <cell r="I60">
            <v>334563882.6099999</v>
          </cell>
          <cell r="J60">
            <v>289691249.72000003</v>
          </cell>
          <cell r="K60">
            <v>283193188.69999999</v>
          </cell>
          <cell r="L60">
            <v>277685545.75999999</v>
          </cell>
          <cell r="M60">
            <v>315014696.13</v>
          </cell>
          <cell r="N60">
            <v>320452294.96340019</v>
          </cell>
          <cell r="O60">
            <v>325983754.43706965</v>
          </cell>
          <cell r="P60">
            <v>325983754.43706965</v>
          </cell>
          <cell r="Q60">
            <v>409801693.92000031</v>
          </cell>
          <cell r="R60">
            <v>392864199.48999989</v>
          </cell>
          <cell r="S60">
            <v>383063158.19</v>
          </cell>
          <cell r="T60">
            <v>339912078.18000025</v>
          </cell>
          <cell r="U60">
            <v>337082795.33999979</v>
          </cell>
          <cell r="V60">
            <v>334563882.6099999</v>
          </cell>
          <cell r="W60">
            <v>289691249.72000003</v>
          </cell>
          <cell r="X60">
            <v>283193188.69999999</v>
          </cell>
          <cell r="Y60">
            <v>277685545.75999999</v>
          </cell>
          <cell r="Z60">
            <v>315014696.13</v>
          </cell>
          <cell r="AA60">
            <v>320452294.96340019</v>
          </cell>
          <cell r="AB60">
            <v>325983754.43706965</v>
          </cell>
        </row>
        <row r="61">
          <cell r="A61" t="str">
            <v>vol_Z</v>
          </cell>
          <cell r="B61" t="str">
            <v>PORTFELE ZRÓWNOWAŻONE</v>
          </cell>
          <cell r="D61">
            <v>947036803.55000019</v>
          </cell>
          <cell r="E61">
            <v>985105144.18999851</v>
          </cell>
          <cell r="F61">
            <v>951790480.11000049</v>
          </cell>
          <cell r="G61">
            <v>842696220.01999986</v>
          </cell>
          <cell r="H61">
            <v>808967163.13000059</v>
          </cell>
          <cell r="I61">
            <v>711781001.16000056</v>
          </cell>
          <cell r="J61">
            <v>627885418.69000006</v>
          </cell>
          <cell r="K61">
            <v>618949881.44000006</v>
          </cell>
          <cell r="L61">
            <v>574374775.10000002</v>
          </cell>
          <cell r="M61">
            <v>374398578.61999977</v>
          </cell>
          <cell r="N61">
            <v>376014240.76159286</v>
          </cell>
          <cell r="O61">
            <v>377636875.05613965</v>
          </cell>
          <cell r="P61">
            <v>377636875.05613965</v>
          </cell>
          <cell r="Q61">
            <v>947036803.55000019</v>
          </cell>
          <cell r="R61">
            <v>985105144.18999851</v>
          </cell>
          <cell r="S61">
            <v>951790480.11000049</v>
          </cell>
          <cell r="T61">
            <v>842696220.01999986</v>
          </cell>
          <cell r="U61">
            <v>808967163.13000059</v>
          </cell>
          <cell r="V61">
            <v>711781001.16000056</v>
          </cell>
          <cell r="W61">
            <v>627885418.69000006</v>
          </cell>
          <cell r="X61">
            <v>618949881.44000006</v>
          </cell>
          <cell r="Y61">
            <v>574374775.10000002</v>
          </cell>
          <cell r="Z61">
            <v>374398578.61999977</v>
          </cell>
          <cell r="AA61">
            <v>376014240.76159286</v>
          </cell>
          <cell r="AB61">
            <v>377636875.05613965</v>
          </cell>
        </row>
        <row r="62">
          <cell r="A62" t="str">
            <v>vol_P</v>
          </cell>
          <cell r="B62" t="str">
            <v>PORTFELE PIENIĘŻNE</v>
          </cell>
          <cell r="D62">
            <v>295040826.39999998</v>
          </cell>
          <cell r="E62">
            <v>318331770.34999996</v>
          </cell>
          <cell r="F62">
            <v>48627916.759999998</v>
          </cell>
          <cell r="G62">
            <v>57667942.650000006</v>
          </cell>
          <cell r="H62">
            <v>68681485.549999997</v>
          </cell>
          <cell r="I62">
            <v>74951551.219999999</v>
          </cell>
          <cell r="J62">
            <v>8948794.6199999992</v>
          </cell>
          <cell r="K62">
            <v>9013387.7200000007</v>
          </cell>
          <cell r="L62">
            <v>8400510.5099999998</v>
          </cell>
          <cell r="M62">
            <v>8395980.9499999993</v>
          </cell>
          <cell r="N62">
            <v>8395980.9499999993</v>
          </cell>
          <cell r="O62">
            <v>8395980.9499999993</v>
          </cell>
          <cell r="P62">
            <v>8395980.9499999993</v>
          </cell>
          <cell r="Q62">
            <v>295040826.39999998</v>
          </cell>
          <cell r="R62">
            <v>318331770.34999996</v>
          </cell>
          <cell r="S62">
            <v>48627916.759999998</v>
          </cell>
          <cell r="T62">
            <v>57667942.650000006</v>
          </cell>
          <cell r="U62">
            <v>68681485.549999997</v>
          </cell>
          <cell r="V62">
            <v>74951551.219999999</v>
          </cell>
          <cell r="W62">
            <v>8948794.6199999992</v>
          </cell>
          <cell r="X62">
            <v>9013387.7200000007</v>
          </cell>
          <cell r="Y62">
            <v>8400510.5099999998</v>
          </cell>
          <cell r="Z62">
            <v>8395980.9499999993</v>
          </cell>
          <cell r="AA62">
            <v>8395980.9499999993</v>
          </cell>
          <cell r="AB62">
            <v>8395980.9499999993</v>
          </cell>
        </row>
        <row r="63">
          <cell r="A63" t="str">
            <v>vol_O</v>
          </cell>
          <cell r="B63" t="str">
            <v>PORTFELE OBLIGACJI</v>
          </cell>
          <cell r="D63">
            <v>0</v>
          </cell>
          <cell r="E63">
            <v>0</v>
          </cell>
          <cell r="F63">
            <v>0</v>
          </cell>
          <cell r="G63">
            <v>0</v>
          </cell>
          <cell r="H63">
            <v>0</v>
          </cell>
          <cell r="I63">
            <v>0</v>
          </cell>
          <cell r="J63">
            <v>0</v>
          </cell>
          <cell r="K63">
            <v>0</v>
          </cell>
          <cell r="L63">
            <v>0</v>
          </cell>
          <cell r="M63">
            <v>20675589.900000002</v>
          </cell>
          <cell r="N63">
            <v>40675589.900000006</v>
          </cell>
          <cell r="O63">
            <v>60675589.900000006</v>
          </cell>
          <cell r="P63">
            <v>60675589.900000006</v>
          </cell>
          <cell r="Q63">
            <v>0</v>
          </cell>
          <cell r="R63">
            <v>0</v>
          </cell>
          <cell r="S63">
            <v>0</v>
          </cell>
          <cell r="T63">
            <v>0</v>
          </cell>
          <cell r="U63">
            <v>0</v>
          </cell>
          <cell r="V63">
            <v>0</v>
          </cell>
          <cell r="W63">
            <v>0</v>
          </cell>
          <cell r="X63">
            <v>0</v>
          </cell>
          <cell r="Y63">
            <v>0</v>
          </cell>
          <cell r="Z63">
            <v>20675589.900000002</v>
          </cell>
          <cell r="AA63">
            <v>40675589.900000006</v>
          </cell>
          <cell r="AB63">
            <v>60675589.900000006</v>
          </cell>
        </row>
        <row r="64">
          <cell r="A64" t="str">
            <v>vol_PW</v>
          </cell>
          <cell r="B64" t="str">
            <v>PORTFELE PAPIERÓW WARTOSCIOWYCH</v>
          </cell>
          <cell r="D64">
            <v>2241690.62</v>
          </cell>
          <cell r="E64">
            <v>2194020.44</v>
          </cell>
          <cell r="F64">
            <v>2269088.62</v>
          </cell>
          <cell r="G64">
            <v>677136.43</v>
          </cell>
          <cell r="H64">
            <v>485357.92</v>
          </cell>
          <cell r="I64">
            <v>479548.07</v>
          </cell>
          <cell r="J64">
            <v>477574.13</v>
          </cell>
          <cell r="K64">
            <v>471738.96</v>
          </cell>
          <cell r="L64">
            <v>444653.21</v>
          </cell>
          <cell r="M64">
            <v>125937.86</v>
          </cell>
          <cell r="N64">
            <v>125937.86</v>
          </cell>
          <cell r="O64">
            <v>125937.86</v>
          </cell>
          <cell r="P64">
            <v>125937.86</v>
          </cell>
          <cell r="Q64">
            <v>2241690.62</v>
          </cell>
          <cell r="R64">
            <v>2194020.44</v>
          </cell>
          <cell r="S64">
            <v>2269088.62</v>
          </cell>
          <cell r="T64">
            <v>677136.43</v>
          </cell>
          <cell r="U64">
            <v>485357.92</v>
          </cell>
          <cell r="V64">
            <v>479548.07</v>
          </cell>
          <cell r="W64">
            <v>477574.13</v>
          </cell>
          <cell r="X64">
            <v>471738.96</v>
          </cell>
          <cell r="Y64">
            <v>444653.21</v>
          </cell>
          <cell r="Z64">
            <v>125937.86</v>
          </cell>
          <cell r="AA64">
            <v>125937.86</v>
          </cell>
          <cell r="AB64">
            <v>125937.86</v>
          </cell>
        </row>
        <row r="65">
          <cell r="A65" t="str">
            <v>vol_Zap</v>
          </cell>
          <cell r="B65" t="str">
            <v>PORTFEL ZAPISY NA  FUNDUSZE</v>
          </cell>
          <cell r="D65">
            <v>24814573.5</v>
          </cell>
          <cell r="E65">
            <v>44312356.190000005</v>
          </cell>
          <cell r="F65">
            <v>44931071.009999998</v>
          </cell>
          <cell r="G65">
            <v>209695249.63000005</v>
          </cell>
          <cell r="H65">
            <v>209856854.53000003</v>
          </cell>
          <cell r="I65">
            <v>207624064.23999995</v>
          </cell>
          <cell r="J65">
            <v>204949957.31000003</v>
          </cell>
          <cell r="K65">
            <v>203812245</v>
          </cell>
          <cell r="L65">
            <v>207211335</v>
          </cell>
          <cell r="M65">
            <v>192147231</v>
          </cell>
          <cell r="N65">
            <v>192147231</v>
          </cell>
          <cell r="O65">
            <v>182147231</v>
          </cell>
          <cell r="P65">
            <v>182147231</v>
          </cell>
          <cell r="Q65">
            <v>24814573.5</v>
          </cell>
          <cell r="R65">
            <v>44312356.190000005</v>
          </cell>
          <cell r="S65">
            <v>44931071.009999998</v>
          </cell>
          <cell r="T65">
            <v>209695249.63000005</v>
          </cell>
          <cell r="U65">
            <v>209856854.53000003</v>
          </cell>
          <cell r="V65">
            <v>207624064.23999995</v>
          </cell>
          <cell r="W65">
            <v>204949957.31000003</v>
          </cell>
          <cell r="X65">
            <v>203812245</v>
          </cell>
          <cell r="Y65">
            <v>207211335</v>
          </cell>
          <cell r="Z65">
            <v>192147231</v>
          </cell>
          <cell r="AA65">
            <v>192147231</v>
          </cell>
          <cell r="AB65">
            <v>182147231</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3225830122.2800002</v>
          </cell>
          <cell r="E67">
            <v>3274927550.159996</v>
          </cell>
          <cell r="F67">
            <v>2903740215.6100035</v>
          </cell>
          <cell r="G67">
            <v>2735267138.3699985</v>
          </cell>
          <cell r="H67">
            <v>2689890915.3300004</v>
          </cell>
          <cell r="I67">
            <v>2459321272.2099991</v>
          </cell>
          <cell r="J67">
            <v>2153442293.2600002</v>
          </cell>
          <cell r="K67">
            <v>2108266353.6200001</v>
          </cell>
          <cell r="L67">
            <v>1959991487.78</v>
          </cell>
          <cell r="M67">
            <v>1574381180.9899998</v>
          </cell>
          <cell r="N67">
            <v>1630072126.1783965</v>
          </cell>
          <cell r="O67">
            <v>1677099721.4106328</v>
          </cell>
          <cell r="P67">
            <v>1677099721.4106328</v>
          </cell>
          <cell r="Q67">
            <v>3225830122.2800002</v>
          </cell>
          <cell r="R67">
            <v>3274927550.159996</v>
          </cell>
          <cell r="S67">
            <v>2903740215.6100035</v>
          </cell>
          <cell r="T67">
            <v>2735267138.3699985</v>
          </cell>
          <cell r="U67">
            <v>2689890915.3300004</v>
          </cell>
          <cell r="V67">
            <v>2459321272.2099991</v>
          </cell>
          <cell r="W67">
            <v>2153442293.2600002</v>
          </cell>
          <cell r="X67">
            <v>2108266353.6200001</v>
          </cell>
          <cell r="Y67">
            <v>1959991487.78</v>
          </cell>
          <cell r="Z67">
            <v>1574381180.9899998</v>
          </cell>
          <cell r="AA67">
            <v>1630072126.1783965</v>
          </cell>
          <cell r="AB67">
            <v>1677099721.4106328</v>
          </cell>
        </row>
        <row r="68">
          <cell r="A68" t="str">
            <v>vol_Tm</v>
          </cell>
          <cell r="B68" t="str">
            <v>Opłata za zarządzanie</v>
          </cell>
          <cell r="D68">
            <v>2932187927.0800004</v>
          </cell>
          <cell r="E68">
            <v>2957996525.6399961</v>
          </cell>
          <cell r="F68">
            <v>2856516921.8200035</v>
          </cell>
          <cell r="G68">
            <v>2679005340.8799987</v>
          </cell>
          <cell r="H68">
            <v>2622617562.4600005</v>
          </cell>
          <cell r="I68">
            <v>2385056846.1899991</v>
          </cell>
          <cell r="J68">
            <v>2153442293.2600002</v>
          </cell>
          <cell r="K68">
            <v>2108266353.6200001</v>
          </cell>
          <cell r="L68">
            <v>1959991487.78</v>
          </cell>
          <cell r="M68">
            <v>1574381180.9899998</v>
          </cell>
          <cell r="N68">
            <v>1630072126.1783965</v>
          </cell>
          <cell r="O68">
            <v>1677099721.4106328</v>
          </cell>
          <cell r="P68">
            <v>1677099721.4106328</v>
          </cell>
          <cell r="Q68">
            <v>2932187927.0800004</v>
          </cell>
          <cell r="R68">
            <v>2957996525.6399961</v>
          </cell>
          <cell r="S68">
            <v>2856516921.8200035</v>
          </cell>
          <cell r="T68">
            <v>2679005340.8799987</v>
          </cell>
          <cell r="U68">
            <v>2622617562.4600005</v>
          </cell>
          <cell r="V68">
            <v>2385056846.1899991</v>
          </cell>
          <cell r="W68">
            <v>2153442293.2600002</v>
          </cell>
          <cell r="X68">
            <v>2108266353.6200001</v>
          </cell>
          <cell r="Y68">
            <v>1959991487.78</v>
          </cell>
          <cell r="Z68">
            <v>1574381180.9899998</v>
          </cell>
          <cell r="AA68">
            <v>1630072126.1783965</v>
          </cell>
          <cell r="AB68">
            <v>1677099721.4106328</v>
          </cell>
        </row>
        <row r="69">
          <cell r="A69" t="str">
            <v>mgt_A</v>
          </cell>
          <cell r="B69" t="str">
            <v>PORTFELE AKCYJNE</v>
          </cell>
          <cell r="D69">
            <v>3196897.8122950899</v>
          </cell>
          <cell r="E69">
            <v>2875358.82</v>
          </cell>
          <cell r="F69">
            <v>2856900.3857377036</v>
          </cell>
          <cell r="G69">
            <v>2561537.8616393451</v>
          </cell>
          <cell r="H69">
            <v>2533951.4463934447</v>
          </cell>
          <cell r="I69">
            <v>2367326.0298360684</v>
          </cell>
          <cell r="J69">
            <v>1907473.6316393416</v>
          </cell>
          <cell r="K69">
            <v>1923766.01</v>
          </cell>
          <cell r="L69">
            <v>1770517.52</v>
          </cell>
          <cell r="M69">
            <v>1506062.8350509095</v>
          </cell>
          <cell r="N69">
            <v>1270444.7504315178</v>
          </cell>
          <cell r="O69">
            <v>1369444.5608844447</v>
          </cell>
          <cell r="P69">
            <v>26139681.663907871</v>
          </cell>
          <cell r="Q69">
            <v>3196897.8122950899</v>
          </cell>
          <cell r="R69">
            <v>6072256.6322950898</v>
          </cell>
          <cell r="S69">
            <v>8929157.018032793</v>
          </cell>
          <cell r="T69">
            <v>11490694.879672138</v>
          </cell>
          <cell r="U69">
            <v>14024646.326065583</v>
          </cell>
          <cell r="V69">
            <v>16391972.355901651</v>
          </cell>
          <cell r="W69">
            <v>18299445.987540994</v>
          </cell>
          <cell r="X69">
            <v>20223211.997540995</v>
          </cell>
          <cell r="Y69">
            <v>21993729.517540995</v>
          </cell>
          <cell r="Z69">
            <v>23499792.352591906</v>
          </cell>
          <cell r="AA69">
            <v>24770237.103023425</v>
          </cell>
          <cell r="AB69">
            <v>26139681.663907871</v>
          </cell>
        </row>
        <row r="70">
          <cell r="A70" t="str">
            <v>mgt_SW</v>
          </cell>
          <cell r="B70" t="str">
            <v>PORTFELE STABILNEGO WZROSTU</v>
          </cell>
          <cell r="D70">
            <v>472494.25</v>
          </cell>
          <cell r="E70">
            <v>445520.1</v>
          </cell>
          <cell r="F70">
            <v>455535.4</v>
          </cell>
          <cell r="G70">
            <v>415917.17</v>
          </cell>
          <cell r="H70">
            <v>404365.27</v>
          </cell>
          <cell r="I70">
            <v>368411.45</v>
          </cell>
          <cell r="J70">
            <v>344597.53</v>
          </cell>
          <cell r="K70">
            <v>308165.21000000002</v>
          </cell>
          <cell r="L70">
            <v>293252.23</v>
          </cell>
          <cell r="M70">
            <v>0</v>
          </cell>
          <cell r="N70">
            <v>0</v>
          </cell>
          <cell r="O70">
            <v>0</v>
          </cell>
          <cell r="P70">
            <v>3508258.61</v>
          </cell>
          <cell r="Q70">
            <v>472494.25</v>
          </cell>
          <cell r="R70">
            <v>918014.35</v>
          </cell>
          <cell r="S70">
            <v>1373549.75</v>
          </cell>
          <cell r="T70">
            <v>1789466.92</v>
          </cell>
          <cell r="U70">
            <v>2193832.19</v>
          </cell>
          <cell r="V70">
            <v>2562243.64</v>
          </cell>
          <cell r="W70">
            <v>2906841.17</v>
          </cell>
          <cell r="X70">
            <v>3215006.38</v>
          </cell>
          <cell r="Y70">
            <v>3508258.61</v>
          </cell>
          <cell r="Z70">
            <v>3508258.61</v>
          </cell>
          <cell r="AA70">
            <v>3508258.61</v>
          </cell>
          <cell r="AB70">
            <v>3508258.61</v>
          </cell>
        </row>
        <row r="71">
          <cell r="A71" t="str">
            <v>mgt_Z</v>
          </cell>
          <cell r="B71" t="str">
            <v>PORTFELE ZRÓWNOWAŻONE</v>
          </cell>
          <cell r="D71">
            <v>1724339.5667213101</v>
          </cell>
          <cell r="E71">
            <v>1545957.88</v>
          </cell>
          <cell r="F71">
            <v>1626286.7077049168</v>
          </cell>
          <cell r="G71">
            <v>1460611.0604918038</v>
          </cell>
          <cell r="H71">
            <v>1412678.3162295071</v>
          </cell>
          <cell r="I71">
            <v>1239344.1050819673</v>
          </cell>
          <cell r="J71">
            <v>1064352.3455737694</v>
          </cell>
          <cell r="K71">
            <v>1019680.07</v>
          </cell>
          <cell r="L71">
            <v>955611.99</v>
          </cell>
          <cell r="M71">
            <v>0</v>
          </cell>
          <cell r="N71">
            <v>0</v>
          </cell>
          <cell r="O71">
            <v>0</v>
          </cell>
          <cell r="P71">
            <v>12048862.041803276</v>
          </cell>
          <cell r="Q71">
            <v>1724339.5667213101</v>
          </cell>
          <cell r="R71">
            <v>3270297.4467213098</v>
          </cell>
          <cell r="S71">
            <v>4896584.1544262264</v>
          </cell>
          <cell r="T71">
            <v>6357195.2149180304</v>
          </cell>
          <cell r="U71">
            <v>7769873.5311475378</v>
          </cell>
          <cell r="V71">
            <v>9009217.6362295058</v>
          </cell>
          <cell r="W71">
            <v>10073569.981803276</v>
          </cell>
          <cell r="X71">
            <v>11093250.051803276</v>
          </cell>
          <cell r="Y71">
            <v>12048862.041803276</v>
          </cell>
          <cell r="Z71">
            <v>12048862.041803276</v>
          </cell>
          <cell r="AA71">
            <v>12048862.041803276</v>
          </cell>
          <cell r="AB71">
            <v>12048862.041803276</v>
          </cell>
        </row>
        <row r="72">
          <cell r="A72" t="str">
            <v>mgt_P</v>
          </cell>
          <cell r="B72" t="str">
            <v>PORTFELE PIENIĘŻNE</v>
          </cell>
          <cell r="D72">
            <v>59335.07</v>
          </cell>
          <cell r="E72">
            <v>61177.82</v>
          </cell>
          <cell r="F72">
            <v>14435.08</v>
          </cell>
          <cell r="G72">
            <v>10467.09</v>
          </cell>
          <cell r="H72">
            <v>12875.09</v>
          </cell>
          <cell r="I72">
            <v>14373.32</v>
          </cell>
          <cell r="J72">
            <v>16941.080000000002</v>
          </cell>
          <cell r="K72">
            <v>3900.85</v>
          </cell>
          <cell r="L72">
            <v>3500.69</v>
          </cell>
          <cell r="M72">
            <v>3566.3783236986305</v>
          </cell>
          <cell r="N72">
            <v>3450.403130136986</v>
          </cell>
          <cell r="O72">
            <v>3565.4165678082186</v>
          </cell>
          <cell r="P72">
            <v>207588.28802164382</v>
          </cell>
          <cell r="Q72">
            <v>59335.07</v>
          </cell>
          <cell r="R72">
            <v>120512.89</v>
          </cell>
          <cell r="S72">
            <v>134947.97</v>
          </cell>
          <cell r="T72">
            <v>145415.06</v>
          </cell>
          <cell r="U72">
            <v>158290.15</v>
          </cell>
          <cell r="V72">
            <v>172663.47</v>
          </cell>
          <cell r="W72">
            <v>189604.55</v>
          </cell>
          <cell r="X72">
            <v>193505.4</v>
          </cell>
          <cell r="Y72">
            <v>197006.09</v>
          </cell>
          <cell r="Z72">
            <v>200572.46832369862</v>
          </cell>
          <cell r="AA72">
            <v>204022.8714538356</v>
          </cell>
          <cell r="AB72">
            <v>207588.28802164382</v>
          </cell>
        </row>
        <row r="73">
          <cell r="A73" t="str">
            <v>mgt_O</v>
          </cell>
          <cell r="B73" t="str">
            <v>PORTFELE OBLIGACJI</v>
          </cell>
          <cell r="D73">
            <v>0</v>
          </cell>
          <cell r="E73">
            <v>0</v>
          </cell>
          <cell r="F73">
            <v>0</v>
          </cell>
          <cell r="G73">
            <v>0</v>
          </cell>
          <cell r="H73">
            <v>0</v>
          </cell>
          <cell r="I73">
            <v>0</v>
          </cell>
          <cell r="J73">
            <v>0</v>
          </cell>
          <cell r="K73">
            <v>0</v>
          </cell>
          <cell r="L73">
            <v>0</v>
          </cell>
          <cell r="M73">
            <v>2195.0112565068498</v>
          </cell>
          <cell r="N73">
            <v>6303.2034041095912</v>
          </cell>
          <cell r="O73">
            <v>10759.885526712331</v>
          </cell>
          <cell r="P73">
            <v>19258.100187328771</v>
          </cell>
          <cell r="Q73">
            <v>0</v>
          </cell>
          <cell r="R73">
            <v>0</v>
          </cell>
          <cell r="S73">
            <v>0</v>
          </cell>
          <cell r="T73">
            <v>0</v>
          </cell>
          <cell r="U73">
            <v>0</v>
          </cell>
          <cell r="V73">
            <v>0</v>
          </cell>
          <cell r="W73">
            <v>0</v>
          </cell>
          <cell r="X73">
            <v>0</v>
          </cell>
          <cell r="Y73">
            <v>0</v>
          </cell>
          <cell r="Z73">
            <v>2195.0112565068498</v>
          </cell>
          <cell r="AA73">
            <v>8498.2146606164406</v>
          </cell>
          <cell r="AB73">
            <v>19258.100187328771</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612338.88351620408</v>
          </cell>
          <cell r="N74">
            <v>261584.93773659391</v>
          </cell>
          <cell r="O74">
            <v>270304.43566114706</v>
          </cell>
          <cell r="P74">
            <v>1144228.2569139451</v>
          </cell>
          <cell r="Q74">
            <v>0</v>
          </cell>
          <cell r="R74">
            <v>0</v>
          </cell>
          <cell r="S74">
            <v>0</v>
          </cell>
          <cell r="T74">
            <v>0</v>
          </cell>
          <cell r="U74">
            <v>0</v>
          </cell>
          <cell r="V74">
            <v>0</v>
          </cell>
          <cell r="W74">
            <v>0</v>
          </cell>
          <cell r="X74">
            <v>0</v>
          </cell>
          <cell r="Y74">
            <v>0</v>
          </cell>
          <cell r="Z74">
            <v>612338.88351620408</v>
          </cell>
          <cell r="AA74">
            <v>873923.82125279796</v>
          </cell>
          <cell r="AB74">
            <v>1144228.2569139451</v>
          </cell>
        </row>
        <row r="75">
          <cell r="A75" t="str">
            <v>mgt_Zap</v>
          </cell>
          <cell r="B75" t="str">
            <v>PORTFEL ZAPISY NA  FUNDUSZE</v>
          </cell>
          <cell r="D75">
            <v>1153.57</v>
          </cell>
          <cell r="E75">
            <v>5829.72</v>
          </cell>
          <cell r="F75">
            <v>7496.66</v>
          </cell>
          <cell r="G75">
            <v>21735.792786885246</v>
          </cell>
          <cell r="H75">
            <v>35544.604098360658</v>
          </cell>
          <cell r="I75">
            <v>19880.8</v>
          </cell>
          <cell r="J75">
            <v>0</v>
          </cell>
          <cell r="K75">
            <v>0</v>
          </cell>
          <cell r="L75">
            <v>0</v>
          </cell>
          <cell r="M75">
            <v>0</v>
          </cell>
          <cell r="N75">
            <v>0</v>
          </cell>
          <cell r="O75">
            <v>0</v>
          </cell>
          <cell r="P75">
            <v>91641.146885245907</v>
          </cell>
          <cell r="Q75">
            <v>1153.57</v>
          </cell>
          <cell r="R75">
            <v>6983.29</v>
          </cell>
          <cell r="S75">
            <v>14479.95</v>
          </cell>
          <cell r="T75">
            <v>36215.742786885246</v>
          </cell>
          <cell r="U75">
            <v>71760.346885245905</v>
          </cell>
          <cell r="V75">
            <v>91641.146885245907</v>
          </cell>
          <cell r="W75">
            <v>91641.146885245907</v>
          </cell>
          <cell r="X75">
            <v>91641.146885245907</v>
          </cell>
          <cell r="Y75">
            <v>91641.146885245907</v>
          </cell>
          <cell r="Z75">
            <v>91641.146885245907</v>
          </cell>
          <cell r="AA75">
            <v>91641.146885245907</v>
          </cell>
          <cell r="AB75">
            <v>91641.146885245907</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5454220.2690164009</v>
          </cell>
          <cell r="E77">
            <v>4933844.34</v>
          </cell>
          <cell r="F77">
            <v>4960654.2334426204</v>
          </cell>
          <cell r="G77">
            <v>4470268.9749180339</v>
          </cell>
          <cell r="H77">
            <v>4399414.7267213129</v>
          </cell>
          <cell r="I77">
            <v>4009335.7049180358</v>
          </cell>
          <cell r="J77">
            <v>3333364.5872131111</v>
          </cell>
          <cell r="K77">
            <v>3255512.14</v>
          </cell>
          <cell r="L77">
            <v>3022882.43</v>
          </cell>
          <cell r="M77">
            <v>2124163.1081473194</v>
          </cell>
          <cell r="N77">
            <v>1541783.2947023583</v>
          </cell>
          <cell r="O77">
            <v>1654074.2986401124</v>
          </cell>
          <cell r="P77">
            <v>43159518.107719317</v>
          </cell>
          <cell r="Q77">
            <v>5454220.2690164009</v>
          </cell>
          <cell r="R77">
            <v>10388064.6090164</v>
          </cell>
          <cell r="S77">
            <v>15348718.842459019</v>
          </cell>
          <cell r="T77">
            <v>19818987.817377053</v>
          </cell>
          <cell r="U77">
            <v>24218402.544098366</v>
          </cell>
          <cell r="V77">
            <v>28227738.2490164</v>
          </cell>
          <cell r="W77">
            <v>31561102.836229511</v>
          </cell>
          <cell r="X77">
            <v>34816614.976229511</v>
          </cell>
          <cell r="Y77">
            <v>37839497.406229511</v>
          </cell>
          <cell r="Z77">
            <v>39963660.514376834</v>
          </cell>
          <cell r="AA77">
            <v>41505443.809079193</v>
          </cell>
          <cell r="AB77">
            <v>43159518.107719302</v>
          </cell>
        </row>
        <row r="78">
          <cell r="A78" t="str">
            <v>mgt_Tm</v>
          </cell>
          <cell r="B78" t="str">
            <v xml:space="preserve">marże </v>
          </cell>
          <cell r="D78">
            <v>5395561.3290164005</v>
          </cell>
          <cell r="E78">
            <v>4873301.5999999996</v>
          </cell>
          <cell r="F78">
            <v>4946898.33344262</v>
          </cell>
          <cell r="G78">
            <v>4460460.264918034</v>
          </cell>
          <cell r="H78">
            <v>4387221.2967213131</v>
          </cell>
          <cell r="I78">
            <v>3995414.5749180359</v>
          </cell>
          <cell r="J78">
            <v>3318720.5372131113</v>
          </cell>
          <cell r="K78">
            <v>3255512.14</v>
          </cell>
          <cell r="L78">
            <v>3022882.43</v>
          </cell>
          <cell r="M78">
            <v>2124163.1081473194</v>
          </cell>
          <cell r="N78">
            <v>1541783.2947023583</v>
          </cell>
          <cell r="O78">
            <v>1654074.2986401124</v>
          </cell>
          <cell r="P78">
            <v>42975993.207719319</v>
          </cell>
          <cell r="Q78">
            <v>5395561.3290164005</v>
          </cell>
          <cell r="R78">
            <v>10268862.9290164</v>
          </cell>
          <cell r="S78">
            <v>15215761.262459019</v>
          </cell>
          <cell r="T78">
            <v>19676221.527377054</v>
          </cell>
          <cell r="U78">
            <v>24063442.824098367</v>
          </cell>
          <cell r="V78">
            <v>28058857.399016399</v>
          </cell>
          <cell r="W78">
            <v>31377577.936229512</v>
          </cell>
          <cell r="X78">
            <v>34633090.076229513</v>
          </cell>
          <cell r="Y78">
            <v>37655972.506229512</v>
          </cell>
          <cell r="Z78">
            <v>39780135.614376836</v>
          </cell>
          <cell r="AA78">
            <v>41321918.909079194</v>
          </cell>
          <cell r="AB78">
            <v>42975993.207719304</v>
          </cell>
        </row>
        <row r="79">
          <cell r="A79" t="str">
            <v>mrg_A</v>
          </cell>
          <cell r="B79" t="str">
            <v>PORTFELE AKCYJNE</v>
          </cell>
          <cell r="D79">
            <v>2.2940790565828963E-2</v>
          </cell>
          <cell r="E79">
            <v>2.2931813967281806E-2</v>
          </cell>
          <cell r="F79">
            <v>2.2954860832777736E-2</v>
          </cell>
          <cell r="G79">
            <v>2.3122454809605626E-2</v>
          </cell>
          <cell r="H79">
            <v>2.3313910268989907E-2</v>
          </cell>
          <cell r="I79">
            <v>2.3992314834103381E-2</v>
          </cell>
          <cell r="J79">
            <v>2.2410536712405216E-2</v>
          </cell>
          <cell r="K79">
            <v>2.2892230929526098E-2</v>
          </cell>
          <cell r="L79">
            <v>2.2834516625406098E-2</v>
          </cell>
          <cell r="M79">
            <v>2.2862465753424658E-2</v>
          </cell>
          <cell r="N79">
            <v>2.2862465753424658E-2</v>
          </cell>
          <cell r="O79">
            <v>2.2862465753424658E-2</v>
          </cell>
          <cell r="Q79">
            <v>2.2940790565828963E-2</v>
          </cell>
          <cell r="R79">
            <v>2.2936539055772528E-2</v>
          </cell>
          <cell r="S79">
            <v>2.2942397959682222E-2</v>
          </cell>
          <cell r="T79">
            <v>2.2982293427372732E-2</v>
          </cell>
          <cell r="U79">
            <v>2.3041509384614328E-2</v>
          </cell>
          <cell r="V79">
            <v>2.3174141908190057E-2</v>
          </cell>
          <cell r="W79">
            <v>2.3092125428173609E-2</v>
          </cell>
          <cell r="X79">
            <v>2.3072960016614717E-2</v>
          </cell>
          <cell r="Y79">
            <v>2.3053580934164899E-2</v>
          </cell>
          <cell r="Z79">
            <v>2.3041236904020448E-2</v>
          </cell>
          <cell r="AA79">
            <v>2.3031999889283596E-2</v>
          </cell>
          <cell r="AB79">
            <v>2.3023055695207066E-2</v>
          </cell>
        </row>
        <row r="80">
          <cell r="A80" t="str">
            <v>mrg_SW</v>
          </cell>
          <cell r="B80" t="str">
            <v>PORTFELE STABILNEGO WZROSTU</v>
          </cell>
          <cell r="D80">
            <v>1.4037905606602837E-2</v>
          </cell>
          <cell r="E80">
            <v>1.4026197950319525E-2</v>
          </cell>
          <cell r="F80">
            <v>1.3949068619259479E-2</v>
          </cell>
          <cell r="G80">
            <v>1.3951501615494417E-2</v>
          </cell>
          <cell r="H80">
            <v>1.3960533799048722E-2</v>
          </cell>
          <cell r="I80">
            <v>1.3487957597175856E-2</v>
          </cell>
          <cell r="J80">
            <v>1.23571547086251E-2</v>
          </cell>
          <cell r="K80">
            <v>1.2866683298551463E-2</v>
          </cell>
          <cell r="L80">
            <v>1.2723636817460552E-2</v>
          </cell>
          <cell r="M80">
            <v>0</v>
          </cell>
          <cell r="N80">
            <v>0</v>
          </cell>
          <cell r="O80">
            <v>0</v>
          </cell>
          <cell r="Q80">
            <v>1.4037905606602837E-2</v>
          </cell>
          <cell r="R80">
            <v>1.4032221342355043E-2</v>
          </cell>
          <cell r="S80">
            <v>1.400453422939398E-2</v>
          </cell>
          <cell r="T80">
            <v>1.3992172182253463E-2</v>
          </cell>
          <cell r="U80">
            <v>1.3986329847101485E-2</v>
          </cell>
          <cell r="V80">
            <v>1.3912416490319966E-2</v>
          </cell>
          <cell r="W80">
            <v>1.370789142986794E-2</v>
          </cell>
          <cell r="X80">
            <v>1.3622523219649534E-2</v>
          </cell>
          <cell r="Y80">
            <v>1.3542550157942252E-2</v>
          </cell>
          <cell r="Z80">
            <v>1.2346276425652791E-2</v>
          </cell>
          <cell r="AA80">
            <v>1.1309705850925384E-2</v>
          </cell>
          <cell r="AB80">
            <v>1.0392521139603129E-2</v>
          </cell>
        </row>
        <row r="81">
          <cell r="A81" t="str">
            <v>mrg_Z</v>
          </cell>
          <cell r="B81" t="str">
            <v>PORTFELE ZRÓWNOWAŻONE</v>
          </cell>
          <cell r="D81">
            <v>2.0277396896342371E-2</v>
          </cell>
          <cell r="E81">
            <v>2.0167081713748748E-2</v>
          </cell>
          <cell r="F81">
            <v>2.0120793730688084E-2</v>
          </cell>
          <cell r="G81">
            <v>2.0046097743906467E-2</v>
          </cell>
          <cell r="H81">
            <v>2.004183154491852E-2</v>
          </cell>
          <cell r="I81">
            <v>1.9935043894212138E-2</v>
          </cell>
          <cell r="J81">
            <v>1.9591814155411637E-2</v>
          </cell>
          <cell r="K81">
            <v>1.9554626924925673E-2</v>
          </cell>
          <cell r="L81">
            <v>1.9501292919839441E-2</v>
          </cell>
          <cell r="M81">
            <v>0</v>
          </cell>
          <cell r="N81">
            <v>0</v>
          </cell>
          <cell r="O81">
            <v>0</v>
          </cell>
          <cell r="Q81">
            <v>2.0277396896342371E-2</v>
          </cell>
          <cell r="R81">
            <v>2.0225097910789556E-2</v>
          </cell>
          <cell r="S81">
            <v>2.0190335968047472E-2</v>
          </cell>
          <cell r="T81">
            <v>2.0157012842237084E-2</v>
          </cell>
          <cell r="U81">
            <v>2.0135972805032511E-2</v>
          </cell>
          <cell r="V81">
            <v>2.0108092281116926E-2</v>
          </cell>
          <cell r="W81">
            <v>2.0052261404939518E-2</v>
          </cell>
          <cell r="X81">
            <v>2.0005464761568444E-2</v>
          </cell>
          <cell r="Y81">
            <v>1.99645283477866E-2</v>
          </cell>
          <cell r="Z81">
            <v>1.8718313741812129E-2</v>
          </cell>
          <cell r="AA81">
            <v>1.7864764831335169E-2</v>
          </cell>
          <cell r="AB81">
            <v>1.705755044144663E-2</v>
          </cell>
        </row>
        <row r="82">
          <cell r="A82" t="str">
            <v>mrg_P</v>
          </cell>
          <cell r="B82" t="str">
            <v>PORTFELE PIENIĘŻNE</v>
          </cell>
          <cell r="D82">
            <v>2.5230053777887738E-3</v>
          </cell>
          <cell r="E82">
            <v>2.5215601179298486E-3</v>
          </cell>
          <cell r="F82">
            <v>2.5749180819120247E-3</v>
          </cell>
          <cell r="G82">
            <v>2.5986708856862786E-3</v>
          </cell>
          <cell r="H82">
            <v>2.5836547430463886E-3</v>
          </cell>
          <cell r="I82">
            <v>2.5546219720205482E-3</v>
          </cell>
          <cell r="J82">
            <v>2.7205837503884675E-3</v>
          </cell>
          <cell r="K82">
            <v>5.1251380514322339E-3</v>
          </cell>
          <cell r="L82">
            <v>5.0121720724219153E-3</v>
          </cell>
          <cell r="M82">
            <v>5.0136986301369865E-3</v>
          </cell>
          <cell r="N82">
            <v>5.0136986301369856E-3</v>
          </cell>
          <cell r="O82">
            <v>5.0136986301369856E-3</v>
          </cell>
          <cell r="Q82">
            <v>2.5230053777887738E-3</v>
          </cell>
          <cell r="R82">
            <v>2.522271491217626E-3</v>
          </cell>
          <cell r="S82">
            <v>2.527799928303048E-3</v>
          </cell>
          <cell r="T82">
            <v>2.5327719117217594E-3</v>
          </cell>
          <cell r="U82">
            <v>2.5368356479061605E-3</v>
          </cell>
          <cell r="V82">
            <v>2.5383068092458163E-3</v>
          </cell>
          <cell r="W82">
            <v>2.5535935090169833E-3</v>
          </cell>
          <cell r="X82">
            <v>2.5796863610991071E-3</v>
          </cell>
          <cell r="Y82">
            <v>2.6021265621621577E-3</v>
          </cell>
          <cell r="Z82">
            <v>2.6245734868491646E-3</v>
          </cell>
          <cell r="AA82">
            <v>2.6458962987535575E-3</v>
          </cell>
          <cell r="AB82">
            <v>2.6675336731520971E-3</v>
          </cell>
        </row>
        <row r="83">
          <cell r="A83" t="str">
            <v>mrg_O</v>
          </cell>
          <cell r="B83" t="str">
            <v>PORTFELE OBLIGACJI</v>
          </cell>
          <cell r="D83" t="str">
            <v>---</v>
          </cell>
          <cell r="E83" t="str">
            <v>---</v>
          </cell>
          <cell r="F83" t="str">
            <v>---</v>
          </cell>
          <cell r="G83" t="str">
            <v>---</v>
          </cell>
          <cell r="H83" t="str">
            <v>---</v>
          </cell>
          <cell r="I83" t="str">
            <v>---</v>
          </cell>
          <cell r="J83" t="str">
            <v>---</v>
          </cell>
          <cell r="K83" t="str">
            <v>---</v>
          </cell>
          <cell r="L83" t="str">
            <v>---</v>
          </cell>
          <cell r="M83">
            <v>2.5068493150684937E-3</v>
          </cell>
          <cell r="N83">
            <v>2.5068493150684937E-3</v>
          </cell>
          <cell r="O83">
            <v>2.5068493150684932E-3</v>
          </cell>
          <cell r="Q83" t="e">
            <v>#DIV/0!</v>
          </cell>
          <cell r="R83" t="e">
            <v>#DIV/0!</v>
          </cell>
          <cell r="S83" t="e">
            <v>#DIV/0!</v>
          </cell>
          <cell r="T83" t="e">
            <v>#DIV/0!</v>
          </cell>
          <cell r="U83" t="e">
            <v>#DIV/0!</v>
          </cell>
          <cell r="V83" t="e">
            <v>#DIV/0!</v>
          </cell>
          <cell r="W83" t="e">
            <v>#DIV/0!</v>
          </cell>
          <cell r="X83" t="e">
            <v>#DIV/0!</v>
          </cell>
          <cell r="Y83" t="e">
            <v>#DIV/0!</v>
          </cell>
          <cell r="Z83">
            <v>2.5068493150684932E-3</v>
          </cell>
          <cell r="AA83">
            <v>2.5068493150684932E-3</v>
          </cell>
          <cell r="AB83">
            <v>2.5068493150684937E-3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25.34056272185699</v>
          </cell>
          <cell r="N84">
            <v>25.340562721857001</v>
          </cell>
          <cell r="O84">
            <v>25.340562721857005</v>
          </cell>
          <cell r="Q84">
            <v>0</v>
          </cell>
          <cell r="R84">
            <v>0</v>
          </cell>
          <cell r="S84">
            <v>0</v>
          </cell>
          <cell r="T84">
            <v>0</v>
          </cell>
          <cell r="U84">
            <v>0</v>
          </cell>
          <cell r="V84">
            <v>0</v>
          </cell>
          <cell r="W84">
            <v>0</v>
          </cell>
          <cell r="X84">
            <v>0</v>
          </cell>
          <cell r="Y84">
            <v>0</v>
          </cell>
          <cell r="Z84">
            <v>0.64522465177196431</v>
          </cell>
          <cell r="AA84">
            <v>0.91094950965437238</v>
          </cell>
          <cell r="AB84">
            <v>1.1795903610682195</v>
          </cell>
        </row>
        <row r="85">
          <cell r="A85" t="str">
            <v>mrg_Zap</v>
          </cell>
          <cell r="B85" t="str">
            <v>PORTFEL ZAPISY NA  FUNDUSZE</v>
          </cell>
          <cell r="D85">
            <v>1.9610348964640843E-3</v>
          </cell>
          <cell r="E85">
            <v>1.986903004244144E-3</v>
          </cell>
          <cell r="F85">
            <v>2.0056425839790224E-3</v>
          </cell>
          <cell r="G85">
            <v>2.0134374802587771E-3</v>
          </cell>
          <cell r="H85">
            <v>2.0000749526556901E-3</v>
          </cell>
          <cell r="I85">
            <v>1.1592847610823142E-3</v>
          </cell>
          <cell r="J85">
            <v>0</v>
          </cell>
          <cell r="K85">
            <v>0</v>
          </cell>
          <cell r="L85">
            <v>0</v>
          </cell>
          <cell r="M85">
            <v>0</v>
          </cell>
          <cell r="N85">
            <v>0</v>
          </cell>
          <cell r="O85">
            <v>0</v>
          </cell>
          <cell r="Q85">
            <v>1.9610348964640843E-3</v>
          </cell>
          <cell r="R85">
            <v>1.9825828965771173E-3</v>
          </cell>
          <cell r="S85">
            <v>1.9944549229069372E-3</v>
          </cell>
          <cell r="T85">
            <v>2.005804594147809E-3</v>
          </cell>
          <cell r="U85">
            <v>2.0029624693671672E-3</v>
          </cell>
          <cell r="V85">
            <v>1.7298517896744249E-3</v>
          </cell>
          <cell r="W85">
            <v>1.3014271532066394E-3</v>
          </cell>
          <cell r="X85">
            <v>1.0443698794029188E-3</v>
          </cell>
          <cell r="Y85">
            <v>8.7744348878078483E-4</v>
          </cell>
          <cell r="Z85">
            <v>7.551567494120425E-4</v>
          </cell>
          <cell r="AA85">
            <v>6.6840812219559642E-4</v>
          </cell>
          <cell r="AB85">
            <v>5.9913855348524357E-4</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1.9317593830507386E-2</v>
          </cell>
          <cell r="E87">
            <v>1.8890593147806774E-2</v>
          </cell>
          <cell r="F87">
            <v>2.0045529436063865E-2</v>
          </cell>
          <cell r="G87">
            <v>1.9567723975069101E-2</v>
          </cell>
          <cell r="H87">
            <v>1.9050148188248343E-2</v>
          </cell>
          <cell r="I87">
            <v>1.900436917881726E-2</v>
          </cell>
          <cell r="J87">
            <v>1.7448924487526798E-2</v>
          </cell>
          <cell r="K87">
            <v>1.8262220174392961E-2</v>
          </cell>
          <cell r="L87">
            <v>1.8099264100453909E-2</v>
          </cell>
          <cell r="M87">
            <v>1.4191389140060972E-2</v>
          </cell>
          <cell r="N87">
            <v>1.1739759885588686E-2</v>
          </cell>
          <cell r="O87">
            <v>1.1809938564443231E-2</v>
          </cell>
          <cell r="Q87">
            <v>1.9317593830507386E-2</v>
          </cell>
          <cell r="R87">
            <v>1.9112407150297772E-2</v>
          </cell>
          <cell r="S87">
            <v>1.9404342570078729E-2</v>
          </cell>
          <cell r="T87">
            <v>1.9440955298921484E-2</v>
          </cell>
          <cell r="U87">
            <v>1.9368775498853113E-2</v>
          </cell>
          <cell r="V87">
            <v>1.9316167746116858E-2</v>
          </cell>
          <cell r="W87">
            <v>1.910029247234089E-2</v>
          </cell>
          <cell r="X87">
            <v>1.9018682896094399E-2</v>
          </cell>
          <cell r="Y87">
            <v>1.894181412674574E-2</v>
          </cell>
          <cell r="Z87">
            <v>1.8610688647391356E-2</v>
          </cell>
          <cell r="AA87">
            <v>1.8214687691374052E-2</v>
          </cell>
          <cell r="AB87">
            <v>1.7843818540933646E-2</v>
          </cell>
        </row>
        <row r="88">
          <cell r="A88" t="str">
            <v>mrg_Tm</v>
          </cell>
          <cell r="D88">
            <v>2.0836689109023789E-2</v>
          </cell>
          <cell r="E88">
            <v>2.0559935760157889E-2</v>
          </cell>
          <cell r="F88">
            <v>2.0443246889930919E-2</v>
          </cell>
          <cell r="G88">
            <v>1.986502351445078E-2</v>
          </cell>
          <cell r="H88">
            <v>1.9406084419305112E-2</v>
          </cell>
          <cell r="I88">
            <v>1.9450365004224736E-2</v>
          </cell>
          <cell r="J88">
            <v>1.791369449533697E-2</v>
          </cell>
          <cell r="K88">
            <v>1.8262220174392961E-2</v>
          </cell>
          <cell r="L88">
            <v>1.8099264100453909E-2</v>
          </cell>
          <cell r="M88">
            <v>1.4191389140060972E-2</v>
          </cell>
          <cell r="N88">
            <v>1.1739759885588686E-2</v>
          </cell>
          <cell r="O88">
            <v>1.1809938564443231E-2</v>
          </cell>
          <cell r="P88" t="e">
            <v>#DIV/0!</v>
          </cell>
          <cell r="Q88">
            <v>2.0836689109023789E-2</v>
          </cell>
          <cell r="R88">
            <v>2.0704427049412371E-2</v>
          </cell>
          <cell r="S88">
            <v>2.0618783894877649E-2</v>
          </cell>
          <cell r="T88">
            <v>2.0442940701168744E-2</v>
          </cell>
          <cell r="U88">
            <v>2.0245723079423173E-2</v>
          </cell>
          <cell r="V88">
            <v>2.012852009990905E-2</v>
          </cell>
          <cell r="W88">
            <v>1.9868698615184949E-2</v>
          </cell>
          <cell r="X88">
            <v>1.9705753089098912E-2</v>
          </cell>
          <cell r="Y88">
            <v>1.9566336726641181E-2</v>
          </cell>
          <cell r="Z88">
            <v>1.9178467934319324E-2</v>
          </cell>
          <cell r="AA88">
            <v>1.8735525753998623E-2</v>
          </cell>
          <cell r="AB88">
            <v>1.8321992205560248E-2</v>
          </cell>
        </row>
      </sheetData>
      <sheetData sheetId="11"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5526153.5876054987</v>
          </cell>
          <cell r="E4">
            <v>4635566.4459224818</v>
          </cell>
          <cell r="F4">
            <v>4905465.3003657218</v>
          </cell>
          <cell r="G4">
            <v>4756437.3698149929</v>
          </cell>
          <cell r="H4">
            <v>4904739.7706853785</v>
          </cell>
          <cell r="I4">
            <v>4824846.083769667</v>
          </cell>
          <cell r="J4">
            <v>5038966.3612186406</v>
          </cell>
          <cell r="K4">
            <v>5014470.1110668611</v>
          </cell>
          <cell r="L4">
            <v>4824662.7120676022</v>
          </cell>
          <cell r="M4">
            <v>4995594.9340605587</v>
          </cell>
          <cell r="N4">
            <v>4830301.5794894882</v>
          </cell>
          <cell r="O4">
            <v>4989639.1844201889</v>
          </cell>
          <cell r="P4">
            <v>59246843.440487094</v>
          </cell>
          <cell r="Q4">
            <v>5526153.5876054987</v>
          </cell>
          <cell r="R4">
            <v>10161720.033527981</v>
          </cell>
          <cell r="S4">
            <v>15067185.333893703</v>
          </cell>
          <cell r="T4">
            <v>19823622.703708697</v>
          </cell>
          <cell r="U4">
            <v>24728362.474394076</v>
          </cell>
          <cell r="V4">
            <v>29553208.558163743</v>
          </cell>
          <cell r="W4">
            <v>34592174.919382386</v>
          </cell>
          <cell r="X4">
            <v>39606645.030449249</v>
          </cell>
          <cell r="Y4">
            <v>44431307.742516853</v>
          </cell>
          <cell r="Z4">
            <v>49426902.676577412</v>
          </cell>
          <cell r="AA4">
            <v>54257204.256066903</v>
          </cell>
          <cell r="AB4">
            <v>59246843.440487094</v>
          </cell>
        </row>
        <row r="5">
          <cell r="A5" t="str">
            <v>mgt_TFI</v>
          </cell>
          <cell r="B5" t="str">
            <v>Opłata za zarządzanie funduszami TFI</v>
          </cell>
          <cell r="C5" t="str">
            <v>Fees from TFI funds management</v>
          </cell>
          <cell r="P5">
            <v>0</v>
          </cell>
          <cell r="Q5">
            <v>0</v>
          </cell>
          <cell r="R5">
            <v>0</v>
          </cell>
          <cell r="S5">
            <v>0</v>
          </cell>
          <cell r="T5">
            <v>0</v>
          </cell>
          <cell r="U5">
            <v>0</v>
          </cell>
          <cell r="V5">
            <v>0</v>
          </cell>
          <cell r="W5">
            <v>0</v>
          </cell>
          <cell r="X5">
            <v>0</v>
          </cell>
          <cell r="Y5">
            <v>0</v>
          </cell>
          <cell r="Z5">
            <v>0</v>
          </cell>
          <cell r="AA5">
            <v>0</v>
          </cell>
          <cell r="AB5">
            <v>0</v>
          </cell>
        </row>
        <row r="6">
          <cell r="A6" t="str">
            <v>mgt_fee</v>
          </cell>
          <cell r="B6" t="str">
            <v>Opłata od zysku</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1541357958.661001</v>
          </cell>
          <cell r="E8">
            <v>1479737589.281086</v>
          </cell>
          <cell r="F8">
            <v>1501737589.281086</v>
          </cell>
          <cell r="G8">
            <v>1494952880.0667593</v>
          </cell>
          <cell r="H8">
            <v>1508108465.4113469</v>
          </cell>
          <cell r="I8">
            <v>1543038739.2189193</v>
          </cell>
          <cell r="J8">
            <v>1543117480.1240458</v>
          </cell>
          <cell r="K8">
            <v>1543196913.9491374</v>
          </cell>
          <cell r="L8">
            <v>1544974563.397234</v>
          </cell>
          <cell r="M8">
            <v>1547570339.5551298</v>
          </cell>
          <cell r="N8">
            <v>1552188958.543215</v>
          </cell>
          <cell r="O8">
            <v>1558555629.2327929</v>
          </cell>
          <cell r="P8">
            <v>1558555629.2327929</v>
          </cell>
          <cell r="Q8">
            <v>1541357958.661001</v>
          </cell>
          <cell r="R8">
            <v>1479737589.281086</v>
          </cell>
          <cell r="S8">
            <v>1501737589.281086</v>
          </cell>
          <cell r="T8">
            <v>1494952880.0667593</v>
          </cell>
          <cell r="U8">
            <v>1508108465.4113469</v>
          </cell>
          <cell r="V8">
            <v>1543038739.2189193</v>
          </cell>
          <cell r="W8">
            <v>1543117480.1240458</v>
          </cell>
          <cell r="X8">
            <v>1543196913.9491374</v>
          </cell>
          <cell r="Y8">
            <v>1544974563.397234</v>
          </cell>
          <cell r="Z8">
            <v>1547570339.5551298</v>
          </cell>
          <cell r="AA8">
            <v>1552188958.543215</v>
          </cell>
          <cell r="AB8">
            <v>1558555629.2327929</v>
          </cell>
        </row>
        <row r="9">
          <cell r="A9" t="str">
            <v>volA_A</v>
          </cell>
          <cell r="B9" t="str">
            <v xml:space="preserve"> ŚREDNIA WARTOŚĆ PORTFELA</v>
          </cell>
          <cell r="C9" t="str">
            <v>PORTFOLIO AVERAGE  VALUE</v>
          </cell>
          <cell r="D9">
            <v>1722764362.390501</v>
          </cell>
          <cell r="E9">
            <v>1510547773.9710436</v>
          </cell>
          <cell r="F9">
            <v>1490737589.281086</v>
          </cell>
          <cell r="G9">
            <v>1498345234.6739228</v>
          </cell>
          <cell r="H9">
            <v>1501530672.7390532</v>
          </cell>
          <cell r="I9">
            <v>1525573602.3151331</v>
          </cell>
          <cell r="J9">
            <v>1543078109.6714828</v>
          </cell>
          <cell r="K9">
            <v>1543157197.0365918</v>
          </cell>
          <cell r="L9">
            <v>1544085738.6731858</v>
          </cell>
          <cell r="M9">
            <v>1546272451.476182</v>
          </cell>
          <cell r="N9">
            <v>1549879649.0491722</v>
          </cell>
          <cell r="O9">
            <v>1555372293.8880038</v>
          </cell>
          <cell r="Q9">
            <v>1722764362.390501</v>
          </cell>
          <cell r="R9">
            <v>1620193011.3210967</v>
          </cell>
          <cell r="S9">
            <v>1576092812.6041698</v>
          </cell>
          <cell r="T9">
            <v>1556816553.6131995</v>
          </cell>
          <cell r="U9">
            <v>1545541143.6980774</v>
          </cell>
          <cell r="V9">
            <v>1542249790.7228668</v>
          </cell>
          <cell r="W9">
            <v>1542370344.1848722</v>
          </cell>
          <cell r="X9">
            <v>1542470313.1947217</v>
          </cell>
          <cell r="Y9">
            <v>1542647184.5974731</v>
          </cell>
          <cell r="Z9">
            <v>1543015654.3458009</v>
          </cell>
          <cell r="AA9">
            <v>1543630340.4386399</v>
          </cell>
          <cell r="AB9">
            <v>1544624877.4794328</v>
          </cell>
        </row>
        <row r="10">
          <cell r="A10" t="str">
            <v>mgt_A</v>
          </cell>
          <cell r="B10" t="str">
            <v>Opłata za zarządzanie</v>
          </cell>
          <cell r="C10" t="str">
            <v>Fees from asset management</v>
          </cell>
          <cell r="D10">
            <v>3292131.897992807</v>
          </cell>
          <cell r="E10">
            <v>2700362.8014139887</v>
          </cell>
          <cell r="F10">
            <v>2848738.2699275543</v>
          </cell>
          <cell r="G10">
            <v>2770912.4202873912</v>
          </cell>
          <cell r="H10">
            <v>2869363.4088643552</v>
          </cell>
          <cell r="I10">
            <v>2833805.2119716718</v>
          </cell>
          <cell r="J10">
            <v>2961864.4483173718</v>
          </cell>
          <cell r="K10">
            <v>2962016.2527228389</v>
          </cell>
          <cell r="L10">
            <v>2868192.1392340274</v>
          </cell>
          <cell r="M10">
            <v>2994261.2841188093</v>
          </cell>
          <cell r="N10">
            <v>2904431.9998620101</v>
          </cell>
          <cell r="O10">
            <v>3011882.5680001127</v>
          </cell>
          <cell r="P10">
            <v>35017962.702712938</v>
          </cell>
          <cell r="Q10">
            <v>3292131.897992807</v>
          </cell>
          <cell r="R10">
            <v>5992494.6994067952</v>
          </cell>
          <cell r="S10">
            <v>8841232.969334349</v>
          </cell>
          <cell r="T10">
            <v>11612145.38962174</v>
          </cell>
          <cell r="U10">
            <v>14481508.798486095</v>
          </cell>
          <cell r="V10">
            <v>17315314.010457765</v>
          </cell>
          <cell r="W10">
            <v>20277178.458775137</v>
          </cell>
          <cell r="X10">
            <v>23239194.711497977</v>
          </cell>
          <cell r="Y10">
            <v>26107386.850732006</v>
          </cell>
          <cell r="Z10">
            <v>29101648.134850815</v>
          </cell>
          <cell r="AA10">
            <v>32006080.134712826</v>
          </cell>
          <cell r="AB10">
            <v>35017962.702712938</v>
          </cell>
        </row>
        <row r="11">
          <cell r="A11" t="str">
            <v>mrg_A</v>
          </cell>
          <cell r="B11" t="str">
            <v>Marża</v>
          </cell>
          <cell r="C11" t="str">
            <v>Margin</v>
          </cell>
          <cell r="D11">
            <v>2.256164383561644E-2</v>
          </cell>
          <cell r="E11">
            <v>2.2561643835616436E-2</v>
          </cell>
          <cell r="F11">
            <v>2.2561643835616436E-2</v>
          </cell>
          <cell r="G11">
            <v>2.2561643835616436E-2</v>
          </cell>
          <cell r="H11">
            <v>2.2561643835616436E-2</v>
          </cell>
          <cell r="I11">
            <v>2.2661917808219179E-2</v>
          </cell>
          <cell r="J11">
            <v>2.2661917808219176E-2</v>
          </cell>
          <cell r="K11">
            <v>2.2661917808219176E-2</v>
          </cell>
          <cell r="L11">
            <v>2.2661917808219179E-2</v>
          </cell>
          <cell r="M11">
            <v>2.2862465753424658E-2</v>
          </cell>
          <cell r="N11">
            <v>2.2862465753424658E-2</v>
          </cell>
          <cell r="O11">
            <v>2.2862465753424658E-2</v>
          </cell>
          <cell r="Q11">
            <v>2.256164383561644E-2</v>
          </cell>
          <cell r="R11">
            <v>2.2561643835616436E-2</v>
          </cell>
          <cell r="S11">
            <v>2.2561643835616433E-2</v>
          </cell>
          <cell r="T11">
            <v>2.2561643835616436E-2</v>
          </cell>
          <cell r="U11">
            <v>2.256164383561644E-2</v>
          </cell>
          <cell r="V11">
            <v>2.2577993789536354E-2</v>
          </cell>
          <cell r="W11">
            <v>2.2590213688250853E-2</v>
          </cell>
          <cell r="X11">
            <v>2.2599327694708366E-2</v>
          </cell>
          <cell r="Y11">
            <v>2.2606187017361848E-2</v>
          </cell>
          <cell r="Z11">
            <v>2.2632289998786179E-2</v>
          </cell>
          <cell r="AA11">
            <v>2.2652986202615518E-2</v>
          </cell>
          <cell r="AB11">
            <v>2.2670852459566977E-2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333664667.12069994</v>
          </cell>
          <cell r="E13">
            <v>324662679.11797577</v>
          </cell>
          <cell r="F13">
            <v>328662679.11797577</v>
          </cell>
          <cell r="G13">
            <v>319819571.74847102</v>
          </cell>
          <cell r="H13">
            <v>320945336.64102566</v>
          </cell>
          <cell r="I13">
            <v>332216280.17412418</v>
          </cell>
          <cell r="J13">
            <v>328885681.48033708</v>
          </cell>
          <cell r="K13">
            <v>315043359.07914788</v>
          </cell>
          <cell r="L13">
            <v>301290930.78110129</v>
          </cell>
          <cell r="M13">
            <v>300351474.85745072</v>
          </cell>
          <cell r="N13">
            <v>297408712.048949</v>
          </cell>
          <cell r="O13">
            <v>294586450.54866278</v>
          </cell>
          <cell r="P13">
            <v>294586450.54866278</v>
          </cell>
          <cell r="Q13">
            <v>333664667.12069994</v>
          </cell>
          <cell r="R13">
            <v>324662679.11797577</v>
          </cell>
          <cell r="S13">
            <v>328662679.11797577</v>
          </cell>
          <cell r="T13">
            <v>319819571.74847102</v>
          </cell>
          <cell r="U13">
            <v>320945336.64102566</v>
          </cell>
          <cell r="V13">
            <v>332216280.17412418</v>
          </cell>
          <cell r="W13">
            <v>328885681.48033708</v>
          </cell>
          <cell r="X13">
            <v>315043359.07914788</v>
          </cell>
          <cell r="Y13">
            <v>301290930.78110129</v>
          </cell>
          <cell r="Z13">
            <v>300351474.85745072</v>
          </cell>
          <cell r="AA13">
            <v>297408712.048949</v>
          </cell>
          <cell r="AB13">
            <v>294586450.54866278</v>
          </cell>
        </row>
        <row r="14">
          <cell r="A14" t="str">
            <v>volA_SW</v>
          </cell>
          <cell r="B14" t="str">
            <v xml:space="preserve"> ŚREDNIA WARTOŚĆ PORTFELA</v>
          </cell>
          <cell r="C14" t="str">
            <v>PORTFOLIO AVERAGE  VALUE</v>
          </cell>
          <cell r="D14">
            <v>359442986.71534997</v>
          </cell>
          <cell r="E14">
            <v>329163673.11933786</v>
          </cell>
          <cell r="F14">
            <v>326662679.11797577</v>
          </cell>
          <cell r="G14">
            <v>324241125.43322337</v>
          </cell>
          <cell r="H14">
            <v>320382454.19474834</v>
          </cell>
          <cell r="I14">
            <v>326580808.40757489</v>
          </cell>
          <cell r="J14">
            <v>330550980.82723063</v>
          </cell>
          <cell r="K14">
            <v>321964520.27974248</v>
          </cell>
          <cell r="L14">
            <v>308167144.93012452</v>
          </cell>
          <cell r="M14">
            <v>300821202.81927598</v>
          </cell>
          <cell r="N14">
            <v>298880093.45319986</v>
          </cell>
          <cell r="O14">
            <v>295997581.29880595</v>
          </cell>
          <cell r="Q14">
            <v>359442986.71534997</v>
          </cell>
          <cell r="R14">
            <v>344807985.14394414</v>
          </cell>
          <cell r="S14">
            <v>338626617.15707582</v>
          </cell>
          <cell r="T14">
            <v>335059966.31645125</v>
          </cell>
          <cell r="U14">
            <v>332066526.34426188</v>
          </cell>
          <cell r="V14">
            <v>331162287.12392884</v>
          </cell>
          <cell r="W14">
            <v>331073317.662907</v>
          </cell>
          <cell r="X14">
            <v>329916052.42160326</v>
          </cell>
          <cell r="Y14">
            <v>327534785.1780107</v>
          </cell>
          <cell r="Z14">
            <v>324819634.18417209</v>
          </cell>
          <cell r="AA14">
            <v>322496690.23811483</v>
          </cell>
          <cell r="AB14">
            <v>320252230.19134277</v>
          </cell>
        </row>
        <row r="15">
          <cell r="A15" t="str">
            <v>mgt_SW</v>
          </cell>
          <cell r="B15" t="str">
            <v>Opłata za zarządzanie</v>
          </cell>
          <cell r="C15" t="str">
            <v>Fees from asset management</v>
          </cell>
          <cell r="D15">
            <v>427392.48283414217</v>
          </cell>
          <cell r="E15">
            <v>366138.22270260594</v>
          </cell>
          <cell r="F15">
            <v>388415.34996493557</v>
          </cell>
          <cell r="G15">
            <v>373099.37721083238</v>
          </cell>
          <cell r="H15">
            <v>380947.90443978296</v>
          </cell>
          <cell r="I15">
            <v>375791.61515392183</v>
          </cell>
          <cell r="J15">
            <v>393038.70049046061</v>
          </cell>
          <cell r="K15">
            <v>382829.04603125551</v>
          </cell>
          <cell r="L15">
            <v>354603.29005658167</v>
          </cell>
          <cell r="M15">
            <v>357688.77266730345</v>
          </cell>
          <cell r="N15">
            <v>343916.81986395596</v>
          </cell>
          <cell r="O15">
            <v>351953.28844844323</v>
          </cell>
          <cell r="P15">
            <v>4495814.8698642217</v>
          </cell>
          <cell r="Q15">
            <v>427392.48283414217</v>
          </cell>
          <cell r="R15">
            <v>793530.70553674805</v>
          </cell>
          <cell r="S15">
            <v>1181946.0555016836</v>
          </cell>
          <cell r="T15">
            <v>1555045.432712516</v>
          </cell>
          <cell r="U15">
            <v>1935993.337152299</v>
          </cell>
          <cell r="V15">
            <v>2311784.9523062208</v>
          </cell>
          <cell r="W15">
            <v>2704823.6527966815</v>
          </cell>
          <cell r="X15">
            <v>3087652.6988279372</v>
          </cell>
          <cell r="Y15">
            <v>3442255.9888845189</v>
          </cell>
          <cell r="Z15">
            <v>3799944.7615518225</v>
          </cell>
          <cell r="AA15">
            <v>4143861.5814157785</v>
          </cell>
          <cell r="AB15">
            <v>4495814.8698642217</v>
          </cell>
        </row>
        <row r="16">
          <cell r="A16" t="str">
            <v>mrg_SW</v>
          </cell>
          <cell r="B16" t="str">
            <v>Marża</v>
          </cell>
          <cell r="C16" t="str">
            <v>Margin</v>
          </cell>
          <cell r="D16">
            <v>1.4038356164383561E-2</v>
          </cell>
          <cell r="E16">
            <v>1.4038356164383562E-2</v>
          </cell>
          <cell r="F16">
            <v>1.4038356164383561E-2</v>
          </cell>
          <cell r="G16">
            <v>1.4038356164383562E-2</v>
          </cell>
          <cell r="H16">
            <v>1.4038356164383561E-2</v>
          </cell>
          <cell r="I16">
            <v>1.4038356164383562E-2</v>
          </cell>
          <cell r="J16">
            <v>1.4038356164383562E-2</v>
          </cell>
          <cell r="K16">
            <v>1.4038356164383562E-2</v>
          </cell>
          <cell r="L16">
            <v>1.4038356164383562E-2</v>
          </cell>
          <cell r="M16">
            <v>1.4038356164383561E-2</v>
          </cell>
          <cell r="N16">
            <v>1.4038356164383561E-2</v>
          </cell>
          <cell r="O16">
            <v>1.4038356164383561E-2</v>
          </cell>
          <cell r="Q16">
            <v>1.4038356164383561E-2</v>
          </cell>
          <cell r="R16">
            <v>1.4038356164383561E-2</v>
          </cell>
          <cell r="S16">
            <v>1.4038356164383561E-2</v>
          </cell>
          <cell r="T16">
            <v>1.4038356164383559E-2</v>
          </cell>
          <cell r="U16">
            <v>1.4038356164383557E-2</v>
          </cell>
          <cell r="V16">
            <v>1.4038356164383561E-2</v>
          </cell>
          <cell r="W16">
            <v>1.4038356164383561E-2</v>
          </cell>
          <cell r="X16">
            <v>1.4038356164383566E-2</v>
          </cell>
          <cell r="Y16">
            <v>1.4038356164383566E-2</v>
          </cell>
          <cell r="Z16">
            <v>1.4038356164383566E-2</v>
          </cell>
          <cell r="AA16">
            <v>1.4038356164383568E-2</v>
          </cell>
          <cell r="AB16">
            <v>1.4038356164383566E-2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976929841.57037401</v>
          </cell>
          <cell r="E18">
            <v>954464446.80801845</v>
          </cell>
          <cell r="F18">
            <v>966464446.80801845</v>
          </cell>
          <cell r="G18">
            <v>952314935.5212096</v>
          </cell>
          <cell r="H18">
            <v>953152972.66446829</v>
          </cell>
          <cell r="I18">
            <v>969096594.10740602</v>
          </cell>
          <cell r="J18">
            <v>960949399.11022055</v>
          </cell>
          <cell r="K18">
            <v>952795034.58143759</v>
          </cell>
          <cell r="L18">
            <v>944738301.66567314</v>
          </cell>
          <cell r="M18">
            <v>939569671.37113893</v>
          </cell>
          <cell r="N18">
            <v>934396492.68194556</v>
          </cell>
          <cell r="O18">
            <v>929321545.2097007</v>
          </cell>
          <cell r="P18">
            <v>929321545.2097007</v>
          </cell>
          <cell r="Q18">
            <v>976929841.57037401</v>
          </cell>
          <cell r="R18">
            <v>954464446.80801845</v>
          </cell>
          <cell r="S18">
            <v>966464446.80801845</v>
          </cell>
          <cell r="T18">
            <v>952314935.5212096</v>
          </cell>
          <cell r="U18">
            <v>953152972.66446829</v>
          </cell>
          <cell r="V18">
            <v>969096594.10740602</v>
          </cell>
          <cell r="W18">
            <v>960949399.11022055</v>
          </cell>
          <cell r="X18">
            <v>952795034.58143759</v>
          </cell>
          <cell r="Y18">
            <v>944738301.66567314</v>
          </cell>
          <cell r="Z18">
            <v>939569671.37113893</v>
          </cell>
          <cell r="AA18">
            <v>934396492.68194556</v>
          </cell>
          <cell r="AB18">
            <v>929321545.2097007</v>
          </cell>
        </row>
        <row r="19">
          <cell r="A19" t="str">
            <v>volA_Z</v>
          </cell>
          <cell r="B19" t="str">
            <v xml:space="preserve"> ŚREDNIA WARTOŚĆ PORTFELA</v>
          </cell>
          <cell r="C19" t="str">
            <v>PORTFOLIO AVERAGE  VALUE</v>
          </cell>
          <cell r="D19">
            <v>1041074412.7601866</v>
          </cell>
          <cell r="E19">
            <v>965697144.18919623</v>
          </cell>
          <cell r="F19">
            <v>960464446.80801845</v>
          </cell>
          <cell r="G19">
            <v>959389691.16461408</v>
          </cell>
          <cell r="H19">
            <v>952733954.092839</v>
          </cell>
          <cell r="I19">
            <v>961124783.38593721</v>
          </cell>
          <cell r="J19">
            <v>965022996.60881341</v>
          </cell>
          <cell r="K19">
            <v>956872216.84582913</v>
          </cell>
          <cell r="L19">
            <v>948766668.1235553</v>
          </cell>
          <cell r="M19">
            <v>942153986.51840615</v>
          </cell>
          <cell r="N19">
            <v>936983082.02654219</v>
          </cell>
          <cell r="O19">
            <v>931859018.94582319</v>
          </cell>
          <cell r="Q19">
            <v>1041074412.7601866</v>
          </cell>
          <cell r="R19">
            <v>1004642066.2842079</v>
          </cell>
          <cell r="S19">
            <v>989592547.5615499</v>
          </cell>
          <cell r="T19">
            <v>982104236.05817735</v>
          </cell>
          <cell r="U19">
            <v>976114244.34156239</v>
          </cell>
          <cell r="V19">
            <v>973643454.07415164</v>
          </cell>
          <cell r="W19">
            <v>972388833.50407898</v>
          </cell>
          <cell r="X19">
            <v>970417460.07618666</v>
          </cell>
          <cell r="Y19">
            <v>968046935.40984011</v>
          </cell>
          <cell r="Z19">
            <v>965415193.06349778</v>
          </cell>
          <cell r="AA19">
            <v>962869033.86615849</v>
          </cell>
          <cell r="AB19">
            <v>960242502.54776931</v>
          </cell>
        </row>
        <row r="20">
          <cell r="A20" t="str">
            <v>mgt_Z</v>
          </cell>
          <cell r="B20" t="str">
            <v>Opłata za zarządzanie</v>
          </cell>
          <cell r="C20" t="str">
            <v>Fees from asset management</v>
          </cell>
          <cell r="D20">
            <v>1750716.3686361713</v>
          </cell>
          <cell r="E20">
            <v>1519187.1238176345</v>
          </cell>
          <cell r="F20">
            <v>1615159.1163034567</v>
          </cell>
          <cell r="G20">
            <v>1561308.1549363858</v>
          </cell>
          <cell r="H20">
            <v>1602159.1808826977</v>
          </cell>
          <cell r="I20">
            <v>1564131.8392636899</v>
          </cell>
          <cell r="J20">
            <v>1631021.0591999372</v>
          </cell>
          <cell r="K20">
            <v>1617245.1248553207</v>
          </cell>
          <cell r="L20">
            <v>1551818.3585472945</v>
          </cell>
          <cell r="M20">
            <v>1592369.2994060405</v>
          </cell>
          <cell r="N20">
            <v>1532544.9314242348</v>
          </cell>
          <cell r="O20">
            <v>1574969.3939388446</v>
          </cell>
          <cell r="P20">
            <v>19112629.95121171</v>
          </cell>
          <cell r="Q20">
            <v>1750716.3686361713</v>
          </cell>
          <cell r="R20">
            <v>3269903.4924538061</v>
          </cell>
          <cell r="S20">
            <v>4885062.608757263</v>
          </cell>
          <cell r="T20">
            <v>6446370.7636936493</v>
          </cell>
          <cell r="U20">
            <v>8048529.9445763472</v>
          </cell>
          <cell r="V20">
            <v>9612661.7838400379</v>
          </cell>
          <cell r="W20">
            <v>11243682.843039975</v>
          </cell>
          <cell r="X20">
            <v>12860927.967895295</v>
          </cell>
          <cell r="Y20">
            <v>14412746.32644259</v>
          </cell>
          <cell r="Z20">
            <v>16005115.62584863</v>
          </cell>
          <cell r="AA20">
            <v>17537660.557272866</v>
          </cell>
          <cell r="AB20">
            <v>19112629.95121171</v>
          </cell>
        </row>
        <row r="21">
          <cell r="A21" t="str">
            <v>mrg_Z</v>
          </cell>
          <cell r="B21" t="str">
            <v>Marża</v>
          </cell>
          <cell r="C21" t="str">
            <v>Margin</v>
          </cell>
          <cell r="D21">
            <v>1.9854246575342467E-2</v>
          </cell>
          <cell r="E21">
            <v>1.9854246575342471E-2</v>
          </cell>
          <cell r="F21">
            <v>1.9854246575342467E-2</v>
          </cell>
          <cell r="G21">
            <v>1.9854246575342467E-2</v>
          </cell>
          <cell r="H21">
            <v>1.9854246575342467E-2</v>
          </cell>
          <cell r="I21">
            <v>1.9854246575342471E-2</v>
          </cell>
          <cell r="J21">
            <v>1.995452054794521E-2</v>
          </cell>
          <cell r="K21">
            <v>1.995452054794521E-2</v>
          </cell>
          <cell r="L21">
            <v>1.9954520547945206E-2</v>
          </cell>
          <cell r="M21">
            <v>1.9954520547945206E-2</v>
          </cell>
          <cell r="N21">
            <v>1.9954520547945206E-2</v>
          </cell>
          <cell r="O21">
            <v>1.9954520547945203E-2</v>
          </cell>
          <cell r="Q21">
            <v>1.9854246575342467E-2</v>
          </cell>
          <cell r="R21">
            <v>1.9854246575342467E-2</v>
          </cell>
          <cell r="S21">
            <v>1.9854246575342471E-2</v>
          </cell>
          <cell r="T21">
            <v>1.9854246575342471E-2</v>
          </cell>
          <cell r="U21">
            <v>1.9854246575342471E-2</v>
          </cell>
          <cell r="V21">
            <v>1.9854246575342471E-2</v>
          </cell>
          <cell r="W21">
            <v>1.9868729891503501E-2</v>
          </cell>
          <cell r="X21">
            <v>1.9879477385256847E-2</v>
          </cell>
          <cell r="Y21">
            <v>1.9887530146544829E-2</v>
          </cell>
          <cell r="Z21">
            <v>1.9894174950854663E-2</v>
          </cell>
          <cell r="AA21">
            <v>1.9899433749785828E-2</v>
          </cell>
          <cell r="AB21">
            <v>1.990396165604106E-2</v>
          </cell>
        </row>
        <row r="22">
          <cell r="B22" t="str">
            <v xml:space="preserve">PORTFELE PIENIĘŻNE </v>
          </cell>
          <cell r="C22" t="str">
            <v>MONEY MARKET</v>
          </cell>
        </row>
        <row r="23">
          <cell r="A23" t="str">
            <v>vol_P</v>
          </cell>
          <cell r="B23" t="str">
            <v xml:space="preserve"> WARTOŚĆ PORTFELA NA KONIEC MIESIĄCA</v>
          </cell>
          <cell r="D23">
            <v>243203299.28</v>
          </cell>
          <cell r="E23">
            <v>239703299.28</v>
          </cell>
          <cell r="F23">
            <v>241703299.28</v>
          </cell>
          <cell r="G23">
            <v>236703299.28</v>
          </cell>
          <cell r="H23">
            <v>236703299.28</v>
          </cell>
          <cell r="I23">
            <v>241703299.28</v>
          </cell>
          <cell r="J23">
            <v>238703299.28</v>
          </cell>
          <cell r="K23">
            <v>235703299.28</v>
          </cell>
          <cell r="L23">
            <v>232703299.28</v>
          </cell>
          <cell r="M23">
            <v>231703299.28</v>
          </cell>
          <cell r="N23">
            <v>230703299.28</v>
          </cell>
          <cell r="O23">
            <v>229703299.28</v>
          </cell>
          <cell r="P23">
            <v>229703299.28</v>
          </cell>
          <cell r="Q23">
            <v>243203299.28</v>
          </cell>
          <cell r="R23">
            <v>239703299.28</v>
          </cell>
          <cell r="S23">
            <v>241703299.28</v>
          </cell>
          <cell r="T23">
            <v>236703299.28</v>
          </cell>
          <cell r="U23">
            <v>236703299.28</v>
          </cell>
          <cell r="V23">
            <v>241703299.28</v>
          </cell>
          <cell r="W23">
            <v>238703299.28</v>
          </cell>
          <cell r="X23">
            <v>235703299.28</v>
          </cell>
          <cell r="Y23">
            <v>232703299.28</v>
          </cell>
          <cell r="Z23">
            <v>231703299.28</v>
          </cell>
          <cell r="AA23">
            <v>230703299.28</v>
          </cell>
          <cell r="AB23">
            <v>229703299.28</v>
          </cell>
        </row>
        <row r="24">
          <cell r="A24" t="str">
            <v>volA_P</v>
          </cell>
          <cell r="B24" t="str">
            <v xml:space="preserve"> ŚREDNIA WARTOŚĆ PORTFELA</v>
          </cell>
          <cell r="C24" t="str">
            <v>PORTFOLIO AVERAGE  VALUE</v>
          </cell>
          <cell r="D24">
            <v>253203299.28</v>
          </cell>
          <cell r="E24">
            <v>241453299.28</v>
          </cell>
          <cell r="F24">
            <v>240703299.28</v>
          </cell>
          <cell r="G24">
            <v>239203299.28</v>
          </cell>
          <cell r="H24">
            <v>236703299.28</v>
          </cell>
          <cell r="I24">
            <v>239203299.28</v>
          </cell>
          <cell r="J24">
            <v>240203299.28</v>
          </cell>
          <cell r="K24">
            <v>237203299.28</v>
          </cell>
          <cell r="L24">
            <v>234203299.28</v>
          </cell>
          <cell r="M24">
            <v>232203299.28</v>
          </cell>
          <cell r="N24">
            <v>231203299.28</v>
          </cell>
          <cell r="O24">
            <v>230203299.28</v>
          </cell>
          <cell r="Q24">
            <v>253203299.28</v>
          </cell>
          <cell r="R24">
            <v>247524132.61333331</v>
          </cell>
          <cell r="S24">
            <v>245200552.02725273</v>
          </cell>
          <cell r="T24">
            <v>243713629.85851237</v>
          </cell>
          <cell r="U24">
            <v>242283891.38526314</v>
          </cell>
          <cell r="V24">
            <v>241776101.47780219</v>
          </cell>
          <cell r="W24">
            <v>241547195.99361503</v>
          </cell>
          <cell r="X24">
            <v>240995307.47672132</v>
          </cell>
          <cell r="Y24">
            <v>240251656.94423357</v>
          </cell>
          <cell r="Z24">
            <v>239433627.14885244</v>
          </cell>
          <cell r="AA24">
            <v>238696582.86208951</v>
          </cell>
          <cell r="AB24">
            <v>237977206.38382509</v>
          </cell>
        </row>
        <row r="25">
          <cell r="A25" t="str">
            <v>mgt_P</v>
          </cell>
          <cell r="B25" t="str">
            <v>Opłata za zarządzanie</v>
          </cell>
          <cell r="C25" t="str">
            <v>Fees from asset management</v>
          </cell>
          <cell r="D25">
            <v>55912.838142378074</v>
          </cell>
          <cell r="E25">
            <v>49878.297988252052</v>
          </cell>
          <cell r="F25">
            <v>53152.564169775338</v>
          </cell>
          <cell r="G25">
            <v>51117.417380383566</v>
          </cell>
          <cell r="H25">
            <v>52269.276498542466</v>
          </cell>
          <cell r="I25">
            <v>51117.417380383566</v>
          </cell>
          <cell r="J25">
            <v>53042.153210871234</v>
          </cell>
          <cell r="K25">
            <v>52379.687457446569</v>
          </cell>
          <cell r="L25">
            <v>50048.924229698634</v>
          </cell>
          <cell r="M25">
            <v>51275.577868405475</v>
          </cell>
          <cell r="N25">
            <v>49407.828339287676</v>
          </cell>
          <cell r="O25">
            <v>50833.934032789039</v>
          </cell>
          <cell r="P25">
            <v>620435.91669821378</v>
          </cell>
          <cell r="Q25">
            <v>55912.838142378074</v>
          </cell>
          <cell r="R25">
            <v>105791.13613063013</v>
          </cell>
          <cell r="S25">
            <v>158943.70030040547</v>
          </cell>
          <cell r="T25">
            <v>210061.11768078903</v>
          </cell>
          <cell r="U25">
            <v>262330.39417933149</v>
          </cell>
          <cell r="V25">
            <v>313447.81155971508</v>
          </cell>
          <cell r="W25">
            <v>366489.96477058629</v>
          </cell>
          <cell r="X25">
            <v>418869.65222803288</v>
          </cell>
          <cell r="Y25">
            <v>468918.57645773154</v>
          </cell>
          <cell r="Z25">
            <v>520194.15432613704</v>
          </cell>
          <cell r="AA25">
            <v>569601.9826654247</v>
          </cell>
          <cell r="AB25">
            <v>620435.91669821378</v>
          </cell>
        </row>
        <row r="26">
          <cell r="A26" t="str">
            <v>mrg_P</v>
          </cell>
          <cell r="B26" t="str">
            <v>Marża</v>
          </cell>
          <cell r="C26" t="str">
            <v>Margin</v>
          </cell>
          <cell r="D26">
            <v>2.6071232876712326E-3</v>
          </cell>
          <cell r="E26">
            <v>2.6071232876712326E-3</v>
          </cell>
          <cell r="F26">
            <v>2.607123287671233E-3</v>
          </cell>
          <cell r="G26">
            <v>2.6071232876712326E-3</v>
          </cell>
          <cell r="H26">
            <v>2.607123287671233E-3</v>
          </cell>
          <cell r="I26">
            <v>2.6071232876712326E-3</v>
          </cell>
          <cell r="J26">
            <v>2.607123287671233E-3</v>
          </cell>
          <cell r="K26">
            <v>2.607123287671233E-3</v>
          </cell>
          <cell r="L26">
            <v>2.6071232876712326E-3</v>
          </cell>
          <cell r="M26">
            <v>2.607123287671233E-3</v>
          </cell>
          <cell r="N26">
            <v>2.607123287671233E-3</v>
          </cell>
          <cell r="O26">
            <v>2.607123287671233E-3</v>
          </cell>
          <cell r="Q26">
            <v>2.6071232876712326E-3</v>
          </cell>
          <cell r="R26">
            <v>2.6071232876712326E-3</v>
          </cell>
          <cell r="S26">
            <v>2.607123287671233E-3</v>
          </cell>
          <cell r="T26">
            <v>2.607123287671233E-3</v>
          </cell>
          <cell r="U26">
            <v>2.6071232876712326E-3</v>
          </cell>
          <cell r="V26">
            <v>2.607123287671233E-3</v>
          </cell>
          <cell r="W26">
            <v>2.6071232876712326E-3</v>
          </cell>
          <cell r="X26">
            <v>2.607123287671233E-3</v>
          </cell>
          <cell r="Y26">
            <v>2.6071232876712334E-3</v>
          </cell>
          <cell r="Z26">
            <v>2.6071232876712334E-3</v>
          </cell>
          <cell r="AA26">
            <v>2.6071232876712339E-3</v>
          </cell>
          <cell r="AB26">
            <v>2.6071232876712339E-3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P28">
            <v>0</v>
          </cell>
          <cell r="Q28">
            <v>0</v>
          </cell>
          <cell r="R28">
            <v>0</v>
          </cell>
          <cell r="S28">
            <v>0</v>
          </cell>
          <cell r="T28">
            <v>0</v>
          </cell>
          <cell r="U28">
            <v>0</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Q29">
            <v>0</v>
          </cell>
          <cell r="R29">
            <v>0</v>
          </cell>
          <cell r="S29">
            <v>0</v>
          </cell>
          <cell r="T29">
            <v>0</v>
          </cell>
          <cell r="U29">
            <v>0</v>
          </cell>
          <cell r="V29">
            <v>0</v>
          </cell>
          <cell r="W29">
            <v>0</v>
          </cell>
          <cell r="X29">
            <v>0</v>
          </cell>
          <cell r="Y29">
            <v>0</v>
          </cell>
          <cell r="Z29">
            <v>0</v>
          </cell>
          <cell r="AA29">
            <v>0</v>
          </cell>
          <cell r="AB29">
            <v>0</v>
          </cell>
        </row>
        <row r="30">
          <cell r="A30" t="str">
            <v>mgt_O</v>
          </cell>
          <cell r="B30" t="str">
            <v>Opłata za zarządzanie</v>
          </cell>
          <cell r="C30" t="str">
            <v>Fees from asset management</v>
          </cell>
          <cell r="P30">
            <v>0</v>
          </cell>
          <cell r="Q30">
            <v>0</v>
          </cell>
          <cell r="R30">
            <v>0</v>
          </cell>
          <cell r="S30">
            <v>0</v>
          </cell>
          <cell r="T30">
            <v>0</v>
          </cell>
          <cell r="U30">
            <v>0</v>
          </cell>
          <cell r="V30">
            <v>0</v>
          </cell>
          <cell r="W30">
            <v>0</v>
          </cell>
          <cell r="X30">
            <v>0</v>
          </cell>
          <cell r="Y30">
            <v>0</v>
          </cell>
          <cell r="Z30">
            <v>0</v>
          </cell>
          <cell r="AA30">
            <v>0</v>
          </cell>
          <cell r="AB30">
            <v>0</v>
          </cell>
        </row>
        <row r="31">
          <cell r="A31" t="str">
            <v>mrg_O</v>
          </cell>
          <cell r="B31" t="str">
            <v>Marża</v>
          </cell>
          <cell r="C31" t="str">
            <v>Margin</v>
          </cell>
          <cell r="D31">
            <v>0</v>
          </cell>
          <cell r="E31" t="str">
            <v>----------</v>
          </cell>
          <cell r="F31" t="str">
            <v>----------</v>
          </cell>
          <cell r="G31" t="str">
            <v>----------</v>
          </cell>
          <cell r="H31" t="str">
            <v>----------</v>
          </cell>
          <cell r="I31" t="str">
            <v>----------</v>
          </cell>
          <cell r="J31" t="str">
            <v>----------</v>
          </cell>
          <cell r="K31" t="str">
            <v>----------</v>
          </cell>
          <cell r="L31" t="str">
            <v>----------</v>
          </cell>
          <cell r="M31" t="str">
            <v>----------</v>
          </cell>
          <cell r="N31" t="str">
            <v>----------</v>
          </cell>
          <cell r="O31" t="str">
            <v>----------</v>
          </cell>
          <cell r="Q31">
            <v>0</v>
          </cell>
          <cell r="R31" t="str">
            <v>----------</v>
          </cell>
          <cell r="S31" t="str">
            <v>----------</v>
          </cell>
          <cell r="T31" t="str">
            <v>----------</v>
          </cell>
          <cell r="U31" t="str">
            <v>----------</v>
          </cell>
          <cell r="V31" t="str">
            <v>----------</v>
          </cell>
          <cell r="W31" t="str">
            <v>----------</v>
          </cell>
          <cell r="X31" t="str">
            <v>----------</v>
          </cell>
          <cell r="Y31" t="str">
            <v>----------</v>
          </cell>
          <cell r="Z31" t="str">
            <v>----------</v>
          </cell>
          <cell r="AA31" t="str">
            <v>----------</v>
          </cell>
          <cell r="AB31" t="str">
            <v>----------</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P33">
            <v>0</v>
          </cell>
          <cell r="Q33">
            <v>0</v>
          </cell>
          <cell r="R33">
            <v>0</v>
          </cell>
          <cell r="S33">
            <v>0</v>
          </cell>
          <cell r="T33">
            <v>0</v>
          </cell>
          <cell r="U33">
            <v>0</v>
          </cell>
          <cell r="V33">
            <v>0</v>
          </cell>
          <cell r="W33">
            <v>0</v>
          </cell>
          <cell r="X33">
            <v>0</v>
          </cell>
          <cell r="Y33">
            <v>0</v>
          </cell>
          <cell r="Z33">
            <v>0</v>
          </cell>
          <cell r="AA33">
            <v>0</v>
          </cell>
          <cell r="AB33">
            <v>0</v>
          </cell>
        </row>
        <row r="34">
          <cell r="A34" t="str">
            <v>volA_PW</v>
          </cell>
          <cell r="B34" t="str">
            <v xml:space="preserve"> ŚREDNIA WARTOŚĆ PORTFELA</v>
          </cell>
          <cell r="C34" t="str">
            <v>PORTFOLIO AVERAGE  VALUE</v>
          </cell>
          <cell r="Q34">
            <v>0</v>
          </cell>
          <cell r="R34">
            <v>0</v>
          </cell>
          <cell r="S34">
            <v>0</v>
          </cell>
          <cell r="T34">
            <v>0</v>
          </cell>
          <cell r="U34">
            <v>0</v>
          </cell>
          <cell r="V34">
            <v>0</v>
          </cell>
          <cell r="W34">
            <v>0</v>
          </cell>
          <cell r="X34">
            <v>0</v>
          </cell>
          <cell r="Y34">
            <v>0</v>
          </cell>
          <cell r="Z34">
            <v>0</v>
          </cell>
          <cell r="AA34">
            <v>0</v>
          </cell>
          <cell r="AB34">
            <v>0</v>
          </cell>
        </row>
        <row r="35">
          <cell r="A35" t="str">
            <v>mgt_PW</v>
          </cell>
          <cell r="B35" t="str">
            <v>Opłata za zarządzanie</v>
          </cell>
          <cell r="C35" t="str">
            <v>Fees from asset management</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v>0</v>
          </cell>
          <cell r="E36" t="str">
            <v>----------</v>
          </cell>
          <cell r="F36" t="str">
            <v>----------</v>
          </cell>
          <cell r="G36" t="str">
            <v>----------</v>
          </cell>
          <cell r="H36" t="str">
            <v>----------</v>
          </cell>
          <cell r="I36" t="str">
            <v>----------</v>
          </cell>
          <cell r="J36" t="str">
            <v>----------</v>
          </cell>
          <cell r="K36" t="str">
            <v>----------</v>
          </cell>
          <cell r="L36" t="str">
            <v>----------</v>
          </cell>
          <cell r="M36" t="str">
            <v>----------</v>
          </cell>
          <cell r="N36" t="str">
            <v>----------</v>
          </cell>
          <cell r="O36" t="str">
            <v>----------</v>
          </cell>
          <cell r="Q36">
            <v>0</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v>0</v>
          </cell>
          <cell r="E41" t="str">
            <v>----------</v>
          </cell>
          <cell r="F41" t="str">
            <v>----------</v>
          </cell>
          <cell r="G41" t="str">
            <v>----------</v>
          </cell>
          <cell r="H41" t="str">
            <v>----------</v>
          </cell>
          <cell r="I41" t="str">
            <v>----------</v>
          </cell>
          <cell r="J41" t="str">
            <v>----------</v>
          </cell>
          <cell r="K41" t="str">
            <v>----------</v>
          </cell>
          <cell r="L41" t="str">
            <v>----------</v>
          </cell>
          <cell r="M41" t="str">
            <v>----------</v>
          </cell>
          <cell r="N41" t="str">
            <v>----------</v>
          </cell>
          <cell r="O41" t="str">
            <v>----------</v>
          </cell>
          <cell r="Q41">
            <v>0</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v>0</v>
          </cell>
          <cell r="E46" t="str">
            <v>----------</v>
          </cell>
          <cell r="F46" t="str">
            <v>----------</v>
          </cell>
          <cell r="G46" t="str">
            <v>----------</v>
          </cell>
          <cell r="H46" t="str">
            <v>----------</v>
          </cell>
          <cell r="I46" t="str">
            <v>----------</v>
          </cell>
          <cell r="J46" t="str">
            <v>----------</v>
          </cell>
          <cell r="K46" t="str">
            <v>----------</v>
          </cell>
          <cell r="L46" t="str">
            <v>----------</v>
          </cell>
          <cell r="M46" t="str">
            <v>----------</v>
          </cell>
          <cell r="N46" t="str">
            <v>----------</v>
          </cell>
          <cell r="O46" t="str">
            <v>----------</v>
          </cell>
          <cell r="Q46">
            <v>0</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40</v>
          </cell>
          <cell r="E47">
            <v>40</v>
          </cell>
          <cell r="F47">
            <v>40</v>
          </cell>
          <cell r="G47">
            <v>40</v>
          </cell>
          <cell r="H47">
            <v>40</v>
          </cell>
          <cell r="I47">
            <v>40</v>
          </cell>
          <cell r="J47">
            <v>40</v>
          </cell>
          <cell r="K47">
            <v>40</v>
          </cell>
          <cell r="L47">
            <v>40</v>
          </cell>
          <cell r="M47">
            <v>40</v>
          </cell>
          <cell r="N47">
            <v>40</v>
          </cell>
          <cell r="O47">
            <v>40</v>
          </cell>
          <cell r="P47">
            <v>480</v>
          </cell>
          <cell r="Q47">
            <v>40</v>
          </cell>
          <cell r="R47">
            <v>80</v>
          </cell>
          <cell r="S47">
            <v>120</v>
          </cell>
          <cell r="T47">
            <v>160</v>
          </cell>
          <cell r="U47">
            <v>200</v>
          </cell>
          <cell r="V47">
            <v>240</v>
          </cell>
          <cell r="W47">
            <v>280</v>
          </cell>
          <cell r="X47">
            <v>320</v>
          </cell>
          <cell r="Y47">
            <v>360</v>
          </cell>
          <cell r="Z47">
            <v>400</v>
          </cell>
          <cell r="AA47">
            <v>440</v>
          </cell>
          <cell r="AB47">
            <v>480</v>
          </cell>
        </row>
        <row r="48">
          <cell r="B48" t="str">
            <v xml:space="preserve"> ŚREDNIA WARTOŚĆ PORTFELA</v>
          </cell>
        </row>
        <row r="49">
          <cell r="A49" t="str">
            <v>volA_A</v>
          </cell>
          <cell r="B49" t="str">
            <v>PORTFELE AKCYJNE</v>
          </cell>
          <cell r="D49">
            <v>1722764362.390501</v>
          </cell>
          <cell r="E49">
            <v>1510547773.9710436</v>
          </cell>
          <cell r="F49">
            <v>1490737589.281086</v>
          </cell>
          <cell r="G49">
            <v>1498345234.6739228</v>
          </cell>
          <cell r="H49">
            <v>1501530672.7390532</v>
          </cell>
          <cell r="I49">
            <v>1525573602.3151331</v>
          </cell>
          <cell r="J49">
            <v>1543078109.6714828</v>
          </cell>
          <cell r="K49">
            <v>1543157197.0365918</v>
          </cell>
          <cell r="L49">
            <v>1544085738.6731858</v>
          </cell>
          <cell r="M49">
            <v>1546272451.476182</v>
          </cell>
          <cell r="N49">
            <v>1549879649.0491722</v>
          </cell>
          <cell r="O49">
            <v>1555372293.8880038</v>
          </cell>
          <cell r="Q49">
            <v>1722764362.390501</v>
          </cell>
          <cell r="R49">
            <v>1620193011.3210967</v>
          </cell>
          <cell r="S49">
            <v>1576092812.6041698</v>
          </cell>
          <cell r="T49">
            <v>1556816553.6131995</v>
          </cell>
          <cell r="U49">
            <v>1545541143.6980774</v>
          </cell>
          <cell r="V49">
            <v>1542249790.7228668</v>
          </cell>
          <cell r="W49">
            <v>1542370344.1848722</v>
          </cell>
          <cell r="X49">
            <v>1542470313.1947217</v>
          </cell>
          <cell r="Y49">
            <v>1542647184.5974731</v>
          </cell>
          <cell r="Z49">
            <v>1543015654.3458009</v>
          </cell>
          <cell r="AA49">
            <v>1543630340.4386399</v>
          </cell>
          <cell r="AB49">
            <v>1544624877.4794328</v>
          </cell>
        </row>
        <row r="50">
          <cell r="A50" t="str">
            <v>volA_SW</v>
          </cell>
          <cell r="B50" t="str">
            <v>PORTFELE STABILNEGO WZROSTU</v>
          </cell>
          <cell r="D50">
            <v>359442986.71534997</v>
          </cell>
          <cell r="E50">
            <v>329163673.11933786</v>
          </cell>
          <cell r="F50">
            <v>326662679.11797577</v>
          </cell>
          <cell r="G50">
            <v>324241125.43322337</v>
          </cell>
          <cell r="H50">
            <v>320382454.19474834</v>
          </cell>
          <cell r="I50">
            <v>326580808.40757489</v>
          </cell>
          <cell r="J50">
            <v>330550980.82723063</v>
          </cell>
          <cell r="K50">
            <v>321964520.27974248</v>
          </cell>
          <cell r="L50">
            <v>308167144.93012452</v>
          </cell>
          <cell r="M50">
            <v>300821202.81927598</v>
          </cell>
          <cell r="N50">
            <v>298880093.45319986</v>
          </cell>
          <cell r="O50">
            <v>295997581.29880595</v>
          </cell>
          <cell r="Q50">
            <v>359442986.71534997</v>
          </cell>
          <cell r="R50">
            <v>344807985.14394414</v>
          </cell>
          <cell r="S50">
            <v>338626617.15707582</v>
          </cell>
          <cell r="T50">
            <v>335059966.31645125</v>
          </cell>
          <cell r="U50">
            <v>332066526.34426188</v>
          </cell>
          <cell r="V50">
            <v>331162287.12392884</v>
          </cell>
          <cell r="W50">
            <v>331073317.662907</v>
          </cell>
          <cell r="X50">
            <v>329916052.42160326</v>
          </cell>
          <cell r="Y50">
            <v>327534785.1780107</v>
          </cell>
          <cell r="Z50">
            <v>324819634.18417209</v>
          </cell>
          <cell r="AA50">
            <v>322496690.23811483</v>
          </cell>
          <cell r="AB50">
            <v>320252230.19134277</v>
          </cell>
        </row>
        <row r="51">
          <cell r="A51" t="str">
            <v>volA_Z</v>
          </cell>
          <cell r="B51" t="str">
            <v>PORTFELE ZRÓWNOWAŻONE</v>
          </cell>
          <cell r="D51">
            <v>1041074412.7601866</v>
          </cell>
          <cell r="E51">
            <v>965697144.18919623</v>
          </cell>
          <cell r="F51">
            <v>960464446.80801845</v>
          </cell>
          <cell r="G51">
            <v>959389691.16461408</v>
          </cell>
          <cell r="H51">
            <v>952733954.092839</v>
          </cell>
          <cell r="I51">
            <v>961124783.38593721</v>
          </cell>
          <cell r="J51">
            <v>965022996.60881341</v>
          </cell>
          <cell r="K51">
            <v>956872216.84582913</v>
          </cell>
          <cell r="L51">
            <v>948766668.1235553</v>
          </cell>
          <cell r="M51">
            <v>942153986.51840615</v>
          </cell>
          <cell r="N51">
            <v>936983082.02654219</v>
          </cell>
          <cell r="O51">
            <v>931859018.94582319</v>
          </cell>
          <cell r="Q51">
            <v>1041074412.7601866</v>
          </cell>
          <cell r="R51">
            <v>1004642066.2842079</v>
          </cell>
          <cell r="S51">
            <v>989592547.5615499</v>
          </cell>
          <cell r="T51">
            <v>982104236.05817735</v>
          </cell>
          <cell r="U51">
            <v>976114244.34156239</v>
          </cell>
          <cell r="V51">
            <v>973643454.07415164</v>
          </cell>
          <cell r="W51">
            <v>972388833.50407898</v>
          </cell>
          <cell r="X51">
            <v>970417460.07618666</v>
          </cell>
          <cell r="Y51">
            <v>968046935.40984011</v>
          </cell>
          <cell r="Z51">
            <v>965415193.06349778</v>
          </cell>
          <cell r="AA51">
            <v>962869033.86615849</v>
          </cell>
          <cell r="AB51">
            <v>960242502.54776931</v>
          </cell>
        </row>
        <row r="52">
          <cell r="A52" t="str">
            <v>volA_P</v>
          </cell>
          <cell r="B52" t="str">
            <v>PORTFELE PIENIĘŻNE</v>
          </cell>
          <cell r="D52">
            <v>253203299.28</v>
          </cell>
          <cell r="E52">
            <v>241453299.28</v>
          </cell>
          <cell r="F52">
            <v>240703299.28</v>
          </cell>
          <cell r="G52">
            <v>239203299.28</v>
          </cell>
          <cell r="H52">
            <v>236703299.28</v>
          </cell>
          <cell r="I52">
            <v>239203299.28</v>
          </cell>
          <cell r="J52">
            <v>240203299.28</v>
          </cell>
          <cell r="K52">
            <v>237203299.28</v>
          </cell>
          <cell r="L52">
            <v>234203299.28</v>
          </cell>
          <cell r="M52">
            <v>232203299.28</v>
          </cell>
          <cell r="N52">
            <v>231203299.28</v>
          </cell>
          <cell r="O52">
            <v>230203299.28</v>
          </cell>
          <cell r="Q52">
            <v>253203299.28</v>
          </cell>
          <cell r="R52">
            <v>247524132.61333331</v>
          </cell>
          <cell r="S52">
            <v>245200552.02725273</v>
          </cell>
          <cell r="T52">
            <v>243713629.85851237</v>
          </cell>
          <cell r="U52">
            <v>242283891.38526314</v>
          </cell>
          <cell r="V52">
            <v>241776101.47780219</v>
          </cell>
          <cell r="W52">
            <v>241547195.99361503</v>
          </cell>
          <cell r="X52">
            <v>240995307.47672132</v>
          </cell>
          <cell r="Y52">
            <v>240251656.94423357</v>
          </cell>
          <cell r="Z52">
            <v>239433627.14885244</v>
          </cell>
          <cell r="AA52">
            <v>238696582.86208951</v>
          </cell>
          <cell r="AB52">
            <v>237977206.38382509</v>
          </cell>
        </row>
        <row r="53">
          <cell r="A53" t="str">
            <v>volA_O</v>
          </cell>
          <cell r="B53" t="str">
            <v>PORTFELE OBLIGACJI</v>
          </cell>
          <cell r="D53">
            <v>0</v>
          </cell>
          <cell r="E53">
            <v>0</v>
          </cell>
          <cell r="F53">
            <v>0</v>
          </cell>
          <cell r="G53">
            <v>0</v>
          </cell>
          <cell r="H53">
            <v>0</v>
          </cell>
          <cell r="I53">
            <v>0</v>
          </cell>
          <cell r="J53">
            <v>0</v>
          </cell>
          <cell r="K53">
            <v>0</v>
          </cell>
          <cell r="L53">
            <v>0</v>
          </cell>
          <cell r="M53">
            <v>0</v>
          </cell>
          <cell r="N53">
            <v>0</v>
          </cell>
          <cell r="O53">
            <v>0</v>
          </cell>
          <cell r="Q53">
            <v>0</v>
          </cell>
          <cell r="R53">
            <v>0</v>
          </cell>
          <cell r="S53">
            <v>0</v>
          </cell>
          <cell r="T53">
            <v>0</v>
          </cell>
          <cell r="U53">
            <v>0</v>
          </cell>
          <cell r="V53">
            <v>0</v>
          </cell>
          <cell r="W53">
            <v>0</v>
          </cell>
          <cell r="X53">
            <v>0</v>
          </cell>
          <cell r="Y53">
            <v>0</v>
          </cell>
          <cell r="Z53">
            <v>0</v>
          </cell>
          <cell r="AA53">
            <v>0</v>
          </cell>
          <cell r="AB53">
            <v>0</v>
          </cell>
        </row>
        <row r="54">
          <cell r="A54" t="str">
            <v>volA_PW</v>
          </cell>
          <cell r="B54" t="str">
            <v>PORTFELE PAPIERÓW WARTOSCIOWYCH</v>
          </cell>
          <cell r="D54">
            <v>0</v>
          </cell>
          <cell r="E54">
            <v>0</v>
          </cell>
          <cell r="F54">
            <v>0</v>
          </cell>
          <cell r="G54">
            <v>0</v>
          </cell>
          <cell r="H54">
            <v>0</v>
          </cell>
          <cell r="I54">
            <v>0</v>
          </cell>
          <cell r="J54">
            <v>0</v>
          </cell>
          <cell r="K54">
            <v>0</v>
          </cell>
          <cell r="L54">
            <v>0</v>
          </cell>
          <cell r="M54">
            <v>0</v>
          </cell>
          <cell r="N54">
            <v>0</v>
          </cell>
          <cell r="O54">
            <v>0</v>
          </cell>
          <cell r="Q54">
            <v>0</v>
          </cell>
          <cell r="R54">
            <v>0</v>
          </cell>
          <cell r="S54">
            <v>0</v>
          </cell>
          <cell r="T54">
            <v>0</v>
          </cell>
          <cell r="U54">
            <v>0</v>
          </cell>
          <cell r="V54">
            <v>0</v>
          </cell>
          <cell r="W54">
            <v>0</v>
          </cell>
          <cell r="X54">
            <v>0</v>
          </cell>
          <cell r="Y54">
            <v>0</v>
          </cell>
          <cell r="Z54">
            <v>0</v>
          </cell>
          <cell r="AA54">
            <v>0</v>
          </cell>
          <cell r="AB54">
            <v>0</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3376485061.1460376</v>
          </cell>
          <cell r="E57">
            <v>3046861890.5595779</v>
          </cell>
          <cell r="F57">
            <v>3018568014.4870801</v>
          </cell>
          <cell r="G57">
            <v>3021179350.5517607</v>
          </cell>
          <cell r="H57">
            <v>3011350380.3066411</v>
          </cell>
          <cell r="I57">
            <v>3052482493.3886456</v>
          </cell>
          <cell r="J57">
            <v>3078855386.387527</v>
          </cell>
          <cell r="K57">
            <v>3059197233.4421635</v>
          </cell>
          <cell r="L57">
            <v>3035222851.006866</v>
          </cell>
          <cell r="M57">
            <v>3021450940.093864</v>
          </cell>
          <cell r="N57">
            <v>3016946123.8089147</v>
          </cell>
          <cell r="O57">
            <v>3013432193.4126334</v>
          </cell>
          <cell r="Q57">
            <v>3376485061.1460376</v>
          </cell>
          <cell r="R57">
            <v>3217167195.3625817</v>
          </cell>
          <cell r="S57">
            <v>3149512529.3500481</v>
          </cell>
          <cell r="T57">
            <v>3117694385.8463407</v>
          </cell>
          <cell r="U57">
            <v>3096005805.769165</v>
          </cell>
          <cell r="V57">
            <v>3088831633.3987498</v>
          </cell>
          <cell r="W57">
            <v>3087379691.3454733</v>
          </cell>
          <cell r="X57">
            <v>3083799133.1692328</v>
          </cell>
          <cell r="Y57">
            <v>3078480562.1295576</v>
          </cell>
          <cell r="Z57">
            <v>3072684108.7423234</v>
          </cell>
          <cell r="AA57">
            <v>3067692647.4050035</v>
          </cell>
          <cell r="AB57">
            <v>3063096816.6023707</v>
          </cell>
        </row>
        <row r="58">
          <cell r="A58" t="str">
            <v>volA_Tm</v>
          </cell>
          <cell r="B58" t="str">
            <v xml:space="preserve"> WARTOŚĆ PORTFELA NA KONIEC MIESIĄCA</v>
          </cell>
          <cell r="D58">
            <v>3124471817.3726535</v>
          </cell>
          <cell r="E58">
            <v>2806543421.7861938</v>
          </cell>
          <cell r="F58">
            <v>2778996020.713696</v>
          </cell>
          <cell r="G58">
            <v>2783100306.7783766</v>
          </cell>
          <cell r="H58">
            <v>2775759586.533257</v>
          </cell>
          <cell r="I58">
            <v>2814403449.6152616</v>
          </cell>
          <cell r="J58">
            <v>2839781042.6141429</v>
          </cell>
          <cell r="K58">
            <v>2823108789.6687794</v>
          </cell>
          <cell r="L58">
            <v>2802120307.2334819</v>
          </cell>
          <cell r="M58">
            <v>2790338996.3204799</v>
          </cell>
          <cell r="N58">
            <v>2786829480.0355306</v>
          </cell>
          <cell r="O58">
            <v>2784310849.6392493</v>
          </cell>
          <cell r="P58">
            <v>0</v>
          </cell>
          <cell r="Q58">
            <v>3124471817.3726535</v>
          </cell>
          <cell r="R58">
            <v>2970806426.1725311</v>
          </cell>
          <cell r="S58">
            <v>2905464419.9173236</v>
          </cell>
          <cell r="T58">
            <v>2875126210.0481634</v>
          </cell>
          <cell r="U58">
            <v>2854860648.6734123</v>
          </cell>
          <cell r="V58">
            <v>2848191879.5978928</v>
          </cell>
          <cell r="W58">
            <v>2846967767.1730275</v>
          </cell>
          <cell r="X58">
            <v>2843936503.6376519</v>
          </cell>
          <cell r="Y58">
            <v>2839358087.9729619</v>
          </cell>
          <cell r="Z58">
            <v>2834375819.6410699</v>
          </cell>
          <cell r="AA58">
            <v>2830117938.4823651</v>
          </cell>
          <cell r="AB58">
            <v>2826238103.0885491</v>
          </cell>
        </row>
        <row r="59">
          <cell r="A59" t="str">
            <v>vol_A</v>
          </cell>
          <cell r="B59" t="str">
            <v>PORTFELE AKCYJNE</v>
          </cell>
          <cell r="D59">
            <v>1541357958.661001</v>
          </cell>
          <cell r="E59">
            <v>1479737589.281086</v>
          </cell>
          <cell r="F59">
            <v>1501737589.281086</v>
          </cell>
          <cell r="G59">
            <v>1494952880.0667593</v>
          </cell>
          <cell r="H59">
            <v>1508108465.4113469</v>
          </cell>
          <cell r="I59">
            <v>1543038739.2189193</v>
          </cell>
          <cell r="J59">
            <v>1543117480.1240458</v>
          </cell>
          <cell r="K59">
            <v>1543196913.9491374</v>
          </cell>
          <cell r="L59">
            <v>1544974563.397234</v>
          </cell>
          <cell r="M59">
            <v>1547570339.5551298</v>
          </cell>
          <cell r="N59">
            <v>1552188958.543215</v>
          </cell>
          <cell r="O59">
            <v>1558555629.2327929</v>
          </cell>
          <cell r="P59">
            <v>1558555629.2327929</v>
          </cell>
          <cell r="Q59">
            <v>1541357958.661001</v>
          </cell>
          <cell r="R59">
            <v>1479737589.281086</v>
          </cell>
          <cell r="S59">
            <v>1501737589.281086</v>
          </cell>
          <cell r="T59">
            <v>1494952880.0667593</v>
          </cell>
          <cell r="U59">
            <v>1508108465.4113469</v>
          </cell>
          <cell r="V59">
            <v>1543038739.2189193</v>
          </cell>
          <cell r="W59">
            <v>1543117480.1240458</v>
          </cell>
          <cell r="X59">
            <v>1543196913.9491374</v>
          </cell>
          <cell r="Y59">
            <v>1544974563.397234</v>
          </cell>
          <cell r="Z59">
            <v>1547570339.5551298</v>
          </cell>
          <cell r="AA59">
            <v>1552188958.543215</v>
          </cell>
          <cell r="AB59">
            <v>1558555629.2327929</v>
          </cell>
        </row>
        <row r="60">
          <cell r="A60" t="str">
            <v>vol_SW</v>
          </cell>
          <cell r="B60" t="str">
            <v>PORTFELE STABILNEGO WZROSTU</v>
          </cell>
          <cell r="D60">
            <v>333664667.12069994</v>
          </cell>
          <cell r="E60">
            <v>324662679.11797577</v>
          </cell>
          <cell r="F60">
            <v>328662679.11797577</v>
          </cell>
          <cell r="G60">
            <v>319819571.74847102</v>
          </cell>
          <cell r="H60">
            <v>320945336.64102566</v>
          </cell>
          <cell r="I60">
            <v>332216280.17412418</v>
          </cell>
          <cell r="J60">
            <v>328885681.48033708</v>
          </cell>
          <cell r="K60">
            <v>315043359.07914788</v>
          </cell>
          <cell r="L60">
            <v>301290930.78110129</v>
          </cell>
          <cell r="M60">
            <v>300351474.85745072</v>
          </cell>
          <cell r="N60">
            <v>297408712.048949</v>
          </cell>
          <cell r="O60">
            <v>294586450.54866278</v>
          </cell>
          <cell r="P60">
            <v>294586450.54866278</v>
          </cell>
          <cell r="Q60">
            <v>333664667.12069994</v>
          </cell>
          <cell r="R60">
            <v>324662679.11797577</v>
          </cell>
          <cell r="S60">
            <v>328662679.11797577</v>
          </cell>
          <cell r="T60">
            <v>319819571.74847102</v>
          </cell>
          <cell r="U60">
            <v>320945336.64102566</v>
          </cell>
          <cell r="V60">
            <v>332216280.17412418</v>
          </cell>
          <cell r="W60">
            <v>328885681.48033708</v>
          </cell>
          <cell r="X60">
            <v>315043359.07914788</v>
          </cell>
          <cell r="Y60">
            <v>301290930.78110129</v>
          </cell>
          <cell r="Z60">
            <v>300351474.85745072</v>
          </cell>
          <cell r="AA60">
            <v>297408712.048949</v>
          </cell>
          <cell r="AB60">
            <v>294586450.54866278</v>
          </cell>
        </row>
        <row r="61">
          <cell r="A61" t="str">
            <v>vol_Z</v>
          </cell>
          <cell r="B61" t="str">
            <v>PORTFELE ZRÓWNOWAŻONE</v>
          </cell>
          <cell r="D61">
            <v>976929841.57037401</v>
          </cell>
          <cell r="E61">
            <v>954464446.80801845</v>
          </cell>
          <cell r="F61">
            <v>966464446.80801845</v>
          </cell>
          <cell r="G61">
            <v>952314935.5212096</v>
          </cell>
          <cell r="H61">
            <v>953152972.66446829</v>
          </cell>
          <cell r="I61">
            <v>969096594.10740602</v>
          </cell>
          <cell r="J61">
            <v>960949399.11022055</v>
          </cell>
          <cell r="K61">
            <v>952795034.58143759</v>
          </cell>
          <cell r="L61">
            <v>944738301.66567314</v>
          </cell>
          <cell r="M61">
            <v>939569671.37113893</v>
          </cell>
          <cell r="N61">
            <v>934396492.68194556</v>
          </cell>
          <cell r="O61">
            <v>929321545.2097007</v>
          </cell>
          <cell r="P61">
            <v>929321545.2097007</v>
          </cell>
          <cell r="Q61">
            <v>976929841.57037401</v>
          </cell>
          <cell r="R61">
            <v>954464446.80801845</v>
          </cell>
          <cell r="S61">
            <v>966464446.80801845</v>
          </cell>
          <cell r="T61">
            <v>952314935.5212096</v>
          </cell>
          <cell r="U61">
            <v>953152972.66446829</v>
          </cell>
          <cell r="V61">
            <v>969096594.10740602</v>
          </cell>
          <cell r="W61">
            <v>960949399.11022055</v>
          </cell>
          <cell r="X61">
            <v>952795034.58143759</v>
          </cell>
          <cell r="Y61">
            <v>944738301.66567314</v>
          </cell>
          <cell r="Z61">
            <v>939569671.37113893</v>
          </cell>
          <cell r="AA61">
            <v>934396492.68194556</v>
          </cell>
          <cell r="AB61">
            <v>929321545.2097007</v>
          </cell>
        </row>
        <row r="62">
          <cell r="A62" t="str">
            <v>vol_P</v>
          </cell>
          <cell r="B62" t="str">
            <v>PORTFELE PIENIĘŻNE</v>
          </cell>
          <cell r="D62">
            <v>243203299.28</v>
          </cell>
          <cell r="E62">
            <v>239703299.28</v>
          </cell>
          <cell r="F62">
            <v>241703299.28</v>
          </cell>
          <cell r="G62">
            <v>236703299.28</v>
          </cell>
          <cell r="H62">
            <v>236703299.28</v>
          </cell>
          <cell r="I62">
            <v>241703299.28</v>
          </cell>
          <cell r="J62">
            <v>238703299.28</v>
          </cell>
          <cell r="K62">
            <v>235703299.28</v>
          </cell>
          <cell r="L62">
            <v>232703299.28</v>
          </cell>
          <cell r="M62">
            <v>231703299.28</v>
          </cell>
          <cell r="N62">
            <v>230703299.28</v>
          </cell>
          <cell r="O62">
            <v>229703299.28</v>
          </cell>
          <cell r="P62">
            <v>229703299.28</v>
          </cell>
          <cell r="Q62">
            <v>243203299.28</v>
          </cell>
          <cell r="R62">
            <v>239703299.28</v>
          </cell>
          <cell r="S62">
            <v>241703299.28</v>
          </cell>
          <cell r="T62">
            <v>236703299.28</v>
          </cell>
          <cell r="U62">
            <v>236703299.28</v>
          </cell>
          <cell r="V62">
            <v>241703299.28</v>
          </cell>
          <cell r="W62">
            <v>238703299.28</v>
          </cell>
          <cell r="X62">
            <v>235703299.28</v>
          </cell>
          <cell r="Y62">
            <v>232703299.28</v>
          </cell>
          <cell r="Z62">
            <v>231703299.28</v>
          </cell>
          <cell r="AA62">
            <v>230703299.28</v>
          </cell>
          <cell r="AB62">
            <v>229703299.28</v>
          </cell>
        </row>
        <row r="63">
          <cell r="A63" t="str">
            <v>vol_O</v>
          </cell>
          <cell r="B63" t="str">
            <v>PORTFELE OBLIGACJI</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vol_PW</v>
          </cell>
          <cell r="B64" t="str">
            <v>PORTFELE PAPIERÓW WARTOSCIOWYCH</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3095155766.6320748</v>
          </cell>
          <cell r="E67">
            <v>2998568014.4870801</v>
          </cell>
          <cell r="F67">
            <v>3038568014.4870801</v>
          </cell>
          <cell r="G67">
            <v>3003790686.6164403</v>
          </cell>
          <cell r="H67">
            <v>3018910073.996841</v>
          </cell>
          <cell r="I67">
            <v>3086054912.7804499</v>
          </cell>
          <cell r="J67">
            <v>3071655859.9946036</v>
          </cell>
          <cell r="K67">
            <v>3046738606.8897233</v>
          </cell>
          <cell r="L67">
            <v>3023707095.1240087</v>
          </cell>
          <cell r="M67">
            <v>3019194785.0637197</v>
          </cell>
          <cell r="N67">
            <v>3014697462.5541101</v>
          </cell>
          <cell r="O67">
            <v>3012166924.2711563</v>
          </cell>
          <cell r="P67">
            <v>3012166924.2711563</v>
          </cell>
          <cell r="Q67">
            <v>3095155766.6320748</v>
          </cell>
          <cell r="R67">
            <v>2998568014.4870801</v>
          </cell>
          <cell r="S67">
            <v>3038568014.4870801</v>
          </cell>
          <cell r="T67">
            <v>3003790686.6164403</v>
          </cell>
          <cell r="U67">
            <v>3018910073.996841</v>
          </cell>
          <cell r="V67">
            <v>3086054912.7804499</v>
          </cell>
          <cell r="W67">
            <v>3071655859.9946036</v>
          </cell>
          <cell r="X67">
            <v>3046738606.8897233</v>
          </cell>
          <cell r="Y67">
            <v>3023707095.1240087</v>
          </cell>
          <cell r="Z67">
            <v>3019194785.0637197</v>
          </cell>
          <cell r="AA67">
            <v>3014697462.5541101</v>
          </cell>
          <cell r="AB67">
            <v>3012166924.2711563</v>
          </cell>
        </row>
        <row r="68">
          <cell r="A68" t="str">
            <v>vol_Tm</v>
          </cell>
          <cell r="B68" t="str">
            <v>Opłata za zarządzanie</v>
          </cell>
          <cell r="D68">
            <v>2853095522.8586907</v>
          </cell>
          <cell r="E68">
            <v>2759991320.713696</v>
          </cell>
          <cell r="F68">
            <v>2798000720.713696</v>
          </cell>
          <cell r="G68">
            <v>2768199892.8430562</v>
          </cell>
          <cell r="H68">
            <v>2783319280.2234569</v>
          </cell>
          <cell r="I68">
            <v>2845487619.0070658</v>
          </cell>
          <cell r="J68">
            <v>2834074466.2212195</v>
          </cell>
          <cell r="K68">
            <v>2812143113.1163392</v>
          </cell>
          <cell r="L68">
            <v>2792097501.3506246</v>
          </cell>
          <cell r="M68">
            <v>2788580491.2903357</v>
          </cell>
          <cell r="N68">
            <v>2785078468.780726</v>
          </cell>
          <cell r="O68">
            <v>2783543230.4977722</v>
          </cell>
          <cell r="P68">
            <v>2783543230.4977722</v>
          </cell>
          <cell r="Q68">
            <v>2853119728.8830681</v>
          </cell>
          <cell r="R68">
            <v>2760015178.3830733</v>
          </cell>
          <cell r="S68">
            <v>2798024777.4430733</v>
          </cell>
          <cell r="T68">
            <v>2768223451.9224339</v>
          </cell>
          <cell r="U68">
            <v>2783342839.3028345</v>
          </cell>
          <cell r="V68">
            <v>2845511675.736443</v>
          </cell>
          <cell r="W68">
            <v>2834098224.3605971</v>
          </cell>
          <cell r="X68">
            <v>2812166572.6657166</v>
          </cell>
          <cell r="Y68">
            <v>2792120662.3100019</v>
          </cell>
          <cell r="Z68">
            <v>2788603552.7197132</v>
          </cell>
          <cell r="AA68">
            <v>2785101430.6801033</v>
          </cell>
          <cell r="AB68">
            <v>2783566092.8671498</v>
          </cell>
        </row>
        <row r="69">
          <cell r="A69" t="str">
            <v>mgt_A</v>
          </cell>
          <cell r="B69" t="str">
            <v>PORTFELE AKCYJNE</v>
          </cell>
          <cell r="D69">
            <v>3292131.897992807</v>
          </cell>
          <cell r="E69">
            <v>2700362.8014139887</v>
          </cell>
          <cell r="F69">
            <v>2848738.2699275543</v>
          </cell>
          <cell r="G69">
            <v>2770912.4202873912</v>
          </cell>
          <cell r="H69">
            <v>2869363.4088643552</v>
          </cell>
          <cell r="I69">
            <v>2833805.2119716718</v>
          </cell>
          <cell r="J69">
            <v>2961864.4483173718</v>
          </cell>
          <cell r="K69">
            <v>2962016.2527228389</v>
          </cell>
          <cell r="L69">
            <v>2868192.1392340274</v>
          </cell>
          <cell r="M69">
            <v>2994261.2841188093</v>
          </cell>
          <cell r="N69">
            <v>2904431.9998620101</v>
          </cell>
          <cell r="O69">
            <v>3011882.5680001127</v>
          </cell>
          <cell r="P69">
            <v>35017962.702712938</v>
          </cell>
          <cell r="Q69">
            <v>3292131.897992807</v>
          </cell>
          <cell r="R69">
            <v>5992494.6994067952</v>
          </cell>
          <cell r="S69">
            <v>8841232.969334349</v>
          </cell>
          <cell r="T69">
            <v>11612145.38962174</v>
          </cell>
          <cell r="U69">
            <v>14481508.798486095</v>
          </cell>
          <cell r="V69">
            <v>17315314.010457765</v>
          </cell>
          <cell r="W69">
            <v>20277178.458775137</v>
          </cell>
          <cell r="X69">
            <v>23239194.711497977</v>
          </cell>
          <cell r="Y69">
            <v>26107386.850732006</v>
          </cell>
          <cell r="Z69">
            <v>29101648.134850815</v>
          </cell>
          <cell r="AA69">
            <v>32006080.134712826</v>
          </cell>
          <cell r="AB69">
            <v>35017962.702712938</v>
          </cell>
        </row>
        <row r="70">
          <cell r="A70" t="str">
            <v>mgt_SW</v>
          </cell>
          <cell r="B70" t="str">
            <v>PORTFELE STABILNEGO WZROSTU</v>
          </cell>
          <cell r="D70">
            <v>427392.48283414217</v>
          </cell>
          <cell r="E70">
            <v>366138.22270260594</v>
          </cell>
          <cell r="F70">
            <v>388415.34996493557</v>
          </cell>
          <cell r="G70">
            <v>373099.37721083238</v>
          </cell>
          <cell r="H70">
            <v>380947.90443978296</v>
          </cell>
          <cell r="I70">
            <v>375791.61515392183</v>
          </cell>
          <cell r="J70">
            <v>393038.70049046061</v>
          </cell>
          <cell r="K70">
            <v>382829.04603125551</v>
          </cell>
          <cell r="L70">
            <v>354603.29005658167</v>
          </cell>
          <cell r="M70">
            <v>357688.77266730345</v>
          </cell>
          <cell r="N70">
            <v>343916.81986395596</v>
          </cell>
          <cell r="O70">
            <v>351953.28844844323</v>
          </cell>
          <cell r="P70">
            <v>4495814.8698642217</v>
          </cell>
          <cell r="Q70">
            <v>427392.48283414217</v>
          </cell>
          <cell r="R70">
            <v>793530.70553674805</v>
          </cell>
          <cell r="S70">
            <v>1181946.0555016836</v>
          </cell>
          <cell r="T70">
            <v>1555045.432712516</v>
          </cell>
          <cell r="U70">
            <v>1935993.337152299</v>
          </cell>
          <cell r="V70">
            <v>2311784.9523062208</v>
          </cell>
          <cell r="W70">
            <v>2704823.6527966815</v>
          </cell>
          <cell r="X70">
            <v>3087652.6988279372</v>
          </cell>
          <cell r="Y70">
            <v>3442255.9888845189</v>
          </cell>
          <cell r="Z70">
            <v>3799944.7615518225</v>
          </cell>
          <cell r="AA70">
            <v>4143861.5814157785</v>
          </cell>
          <cell r="AB70">
            <v>4495814.8698642217</v>
          </cell>
        </row>
        <row r="71">
          <cell r="A71" t="str">
            <v>mgt_Z</v>
          </cell>
          <cell r="B71" t="str">
            <v>PORTFELE ZRÓWNOWAŻONE</v>
          </cell>
          <cell r="D71">
            <v>1750716.3686361713</v>
          </cell>
          <cell r="E71">
            <v>1519187.1238176345</v>
          </cell>
          <cell r="F71">
            <v>1615159.1163034567</v>
          </cell>
          <cell r="G71">
            <v>1561308.1549363858</v>
          </cell>
          <cell r="H71">
            <v>1602159.1808826977</v>
          </cell>
          <cell r="I71">
            <v>1564131.8392636899</v>
          </cell>
          <cell r="J71">
            <v>1631021.0591999372</v>
          </cell>
          <cell r="K71">
            <v>1617245.1248553207</v>
          </cell>
          <cell r="L71">
            <v>1551818.3585472945</v>
          </cell>
          <cell r="M71">
            <v>1592369.2994060405</v>
          </cell>
          <cell r="N71">
            <v>1532544.9314242348</v>
          </cell>
          <cell r="O71">
            <v>1574969.3939388446</v>
          </cell>
          <cell r="P71">
            <v>19112629.95121171</v>
          </cell>
          <cell r="Q71">
            <v>1750716.3686361713</v>
          </cell>
          <cell r="R71">
            <v>3269903.4924538061</v>
          </cell>
          <cell r="S71">
            <v>4885062.608757263</v>
          </cell>
          <cell r="T71">
            <v>6446370.7636936493</v>
          </cell>
          <cell r="U71">
            <v>8048529.9445763472</v>
          </cell>
          <cell r="V71">
            <v>9612661.7838400379</v>
          </cell>
          <cell r="W71">
            <v>11243682.843039975</v>
          </cell>
          <cell r="X71">
            <v>12860927.967895295</v>
          </cell>
          <cell r="Y71">
            <v>14412746.32644259</v>
          </cell>
          <cell r="Z71">
            <v>16005115.62584863</v>
          </cell>
          <cell r="AA71">
            <v>17537660.557272866</v>
          </cell>
          <cell r="AB71">
            <v>19112629.95121171</v>
          </cell>
        </row>
        <row r="72">
          <cell r="A72" t="str">
            <v>mgt_P</v>
          </cell>
          <cell r="B72" t="str">
            <v>PORTFELE PIENIĘŻNE</v>
          </cell>
          <cell r="D72">
            <v>55912.838142378074</v>
          </cell>
          <cell r="E72">
            <v>49878.297988252052</v>
          </cell>
          <cell r="F72">
            <v>53152.564169775338</v>
          </cell>
          <cell r="G72">
            <v>51117.417380383566</v>
          </cell>
          <cell r="H72">
            <v>52269.276498542466</v>
          </cell>
          <cell r="I72">
            <v>51117.417380383566</v>
          </cell>
          <cell r="J72">
            <v>53042.153210871234</v>
          </cell>
          <cell r="K72">
            <v>52379.687457446569</v>
          </cell>
          <cell r="L72">
            <v>50048.924229698634</v>
          </cell>
          <cell r="M72">
            <v>51275.577868405475</v>
          </cell>
          <cell r="N72">
            <v>49407.828339287676</v>
          </cell>
          <cell r="O72">
            <v>50833.934032789039</v>
          </cell>
          <cell r="P72">
            <v>620435.91669821378</v>
          </cell>
          <cell r="Q72">
            <v>55912.838142378074</v>
          </cell>
          <cell r="R72">
            <v>105791.13613063013</v>
          </cell>
          <cell r="S72">
            <v>158943.70030040547</v>
          </cell>
          <cell r="T72">
            <v>210061.11768078903</v>
          </cell>
          <cell r="U72">
            <v>262330.39417933149</v>
          </cell>
          <cell r="V72">
            <v>313447.81155971508</v>
          </cell>
          <cell r="W72">
            <v>366489.96477058629</v>
          </cell>
          <cell r="X72">
            <v>418869.65222803288</v>
          </cell>
          <cell r="Y72">
            <v>468918.57645773154</v>
          </cell>
          <cell r="Z72">
            <v>520194.15432613704</v>
          </cell>
          <cell r="AA72">
            <v>569601.9826654247</v>
          </cell>
          <cell r="AB72">
            <v>620435.91669821378</v>
          </cell>
        </row>
        <row r="73">
          <cell r="A73" t="str">
            <v>mgt_O</v>
          </cell>
          <cell r="B73" t="str">
            <v>PORTFELE OBLIGACJI</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5526153.5876054987</v>
          </cell>
          <cell r="E77">
            <v>4635566.4459224809</v>
          </cell>
          <cell r="F77">
            <v>4905465.3003657227</v>
          </cell>
          <cell r="G77">
            <v>4756437.369814992</v>
          </cell>
          <cell r="H77">
            <v>4904739.7706853785</v>
          </cell>
          <cell r="I77">
            <v>4824846.083769667</v>
          </cell>
          <cell r="J77">
            <v>5038966.3612186406</v>
          </cell>
          <cell r="K77">
            <v>5014470.111066862</v>
          </cell>
          <cell r="L77">
            <v>4824662.7120676022</v>
          </cell>
          <cell r="M77">
            <v>4995594.9340605587</v>
          </cell>
          <cell r="N77">
            <v>4830301.5794894891</v>
          </cell>
          <cell r="O77">
            <v>4989639.1844201898</v>
          </cell>
          <cell r="P77">
            <v>59246843.440487087</v>
          </cell>
          <cell r="Q77">
            <v>5526153.5876054987</v>
          </cell>
          <cell r="R77">
            <v>10161720.03352798</v>
          </cell>
          <cell r="S77">
            <v>15067185.333893701</v>
          </cell>
          <cell r="T77">
            <v>19823622.703708693</v>
          </cell>
          <cell r="U77">
            <v>24728362.474394072</v>
          </cell>
          <cell r="V77">
            <v>29553208.55816374</v>
          </cell>
          <cell r="W77">
            <v>34592174.919382378</v>
          </cell>
          <cell r="X77">
            <v>39606645.030449241</v>
          </cell>
          <cell r="Y77">
            <v>44431307.742516845</v>
          </cell>
          <cell r="Z77">
            <v>49426902.676577404</v>
          </cell>
          <cell r="AA77">
            <v>54257204.256066896</v>
          </cell>
          <cell r="AB77">
            <v>59246843.440487087</v>
          </cell>
        </row>
        <row r="78">
          <cell r="A78" t="str">
            <v>mgt_Tm</v>
          </cell>
          <cell r="B78" t="str">
            <v xml:space="preserve">marże </v>
          </cell>
          <cell r="D78">
            <v>5470799.8778445441</v>
          </cell>
          <cell r="E78">
            <v>4586186.9309141114</v>
          </cell>
          <cell r="F78">
            <v>4852844.2618376454</v>
          </cell>
          <cell r="G78">
            <v>4705831.1266084118</v>
          </cell>
          <cell r="H78">
            <v>4852993.1869518217</v>
          </cell>
          <cell r="I78">
            <v>4774239.8405630868</v>
          </cell>
          <cell r="J78">
            <v>4986454.6295398781</v>
          </cell>
          <cell r="K78">
            <v>4962614.2204839895</v>
          </cell>
          <cell r="L78">
            <v>4775114.2770802006</v>
          </cell>
          <cell r="M78">
            <v>4944832.1119708372</v>
          </cell>
          <cell r="N78">
            <v>4781387.8294335939</v>
          </cell>
          <cell r="O78">
            <v>4939313.5897277286</v>
          </cell>
          <cell r="P78">
            <v>58632611.882955857</v>
          </cell>
          <cell r="Q78">
            <v>5470799.8778445441</v>
          </cell>
          <cell r="R78">
            <v>10056986.808758656</v>
          </cell>
          <cell r="S78">
            <v>14909831.0705963</v>
          </cell>
          <cell r="T78">
            <v>19615662.197204713</v>
          </cell>
          <cell r="U78">
            <v>24468655.384156533</v>
          </cell>
          <cell r="V78">
            <v>29242895.224719621</v>
          </cell>
          <cell r="W78">
            <v>34229349.854259498</v>
          </cell>
          <cell r="X78">
            <v>39191964.074743487</v>
          </cell>
          <cell r="Y78">
            <v>43967078.351823688</v>
          </cell>
          <cell r="Z78">
            <v>48911910.463794529</v>
          </cell>
          <cell r="AA78">
            <v>53693298.293228127</v>
          </cell>
          <cell r="AB78">
            <v>58632611.882955857</v>
          </cell>
        </row>
        <row r="79">
          <cell r="A79" t="str">
            <v>mrg_A</v>
          </cell>
          <cell r="B79" t="str">
            <v>PORTFELE AKCYJNE</v>
          </cell>
          <cell r="D79">
            <v>2.256164383561644E-2</v>
          </cell>
          <cell r="E79">
            <v>2.2561643835616436E-2</v>
          </cell>
          <cell r="F79">
            <v>2.2561643835616436E-2</v>
          </cell>
          <cell r="G79">
            <v>2.2561643835616436E-2</v>
          </cell>
          <cell r="H79">
            <v>2.2561643835616436E-2</v>
          </cell>
          <cell r="I79">
            <v>2.2661917808219179E-2</v>
          </cell>
          <cell r="J79">
            <v>2.2661917808219176E-2</v>
          </cell>
          <cell r="K79">
            <v>2.2661917808219176E-2</v>
          </cell>
          <cell r="L79">
            <v>2.2661917808219179E-2</v>
          </cell>
          <cell r="M79">
            <v>2.2862465753424658E-2</v>
          </cell>
          <cell r="N79">
            <v>2.2862465753424658E-2</v>
          </cell>
          <cell r="O79">
            <v>2.2862465753424658E-2</v>
          </cell>
          <cell r="Q79">
            <v>2.256164383561644E-2</v>
          </cell>
          <cell r="R79">
            <v>2.2561643835616436E-2</v>
          </cell>
          <cell r="S79">
            <v>2.2561643835616433E-2</v>
          </cell>
          <cell r="T79">
            <v>2.2561643835616436E-2</v>
          </cell>
          <cell r="U79">
            <v>2.256164383561644E-2</v>
          </cell>
          <cell r="V79">
            <v>2.2577993789536354E-2</v>
          </cell>
          <cell r="W79">
            <v>2.2590213688250853E-2</v>
          </cell>
          <cell r="X79">
            <v>2.2599327694708366E-2</v>
          </cell>
          <cell r="Y79">
            <v>2.2606187017361848E-2</v>
          </cell>
          <cell r="Z79">
            <v>2.2632289998786179E-2</v>
          </cell>
          <cell r="AA79">
            <v>2.2652986202615518E-2</v>
          </cell>
          <cell r="AB79">
            <v>2.2670852459566977E-2</v>
          </cell>
        </row>
        <row r="80">
          <cell r="A80" t="str">
            <v>mrg_SW</v>
          </cell>
          <cell r="B80" t="str">
            <v>PORTFELE STABILNEGO WZROSTU</v>
          </cell>
          <cell r="D80">
            <v>1.4038356164383561E-2</v>
          </cell>
          <cell r="E80">
            <v>1.4038356164383562E-2</v>
          </cell>
          <cell r="F80">
            <v>1.4038356164383561E-2</v>
          </cell>
          <cell r="G80">
            <v>1.4038356164383562E-2</v>
          </cell>
          <cell r="H80">
            <v>1.4038356164383561E-2</v>
          </cell>
          <cell r="I80">
            <v>1.4038356164383562E-2</v>
          </cell>
          <cell r="J80">
            <v>1.4038356164383562E-2</v>
          </cell>
          <cell r="K80">
            <v>1.4038356164383562E-2</v>
          </cell>
          <cell r="L80">
            <v>1.4038356164383562E-2</v>
          </cell>
          <cell r="M80">
            <v>1.4038356164383561E-2</v>
          </cell>
          <cell r="N80">
            <v>1.4038356164383561E-2</v>
          </cell>
          <cell r="O80">
            <v>1.4038356164383561E-2</v>
          </cell>
          <cell r="Q80">
            <v>1.4038356164383561E-2</v>
          </cell>
          <cell r="R80">
            <v>1.4038356164383561E-2</v>
          </cell>
          <cell r="S80">
            <v>1.4038356164383561E-2</v>
          </cell>
          <cell r="T80">
            <v>1.4038356164383559E-2</v>
          </cell>
          <cell r="U80">
            <v>1.4038356164383557E-2</v>
          </cell>
          <cell r="V80">
            <v>1.4038356164383561E-2</v>
          </cell>
          <cell r="W80">
            <v>1.4038356164383561E-2</v>
          </cell>
          <cell r="X80">
            <v>1.4038356164383566E-2</v>
          </cell>
          <cell r="Y80">
            <v>1.4038356164383566E-2</v>
          </cell>
          <cell r="Z80">
            <v>1.4038356164383566E-2</v>
          </cell>
          <cell r="AA80">
            <v>1.4038356164383568E-2</v>
          </cell>
          <cell r="AB80">
            <v>1.4038356164383566E-2</v>
          </cell>
        </row>
        <row r="81">
          <cell r="A81" t="str">
            <v>mrg_Z</v>
          </cell>
          <cell r="B81" t="str">
            <v>PORTFELE ZRÓWNOWAŻONE</v>
          </cell>
          <cell r="D81">
            <v>1.9854246575342467E-2</v>
          </cell>
          <cell r="E81">
            <v>1.9854246575342471E-2</v>
          </cell>
          <cell r="F81">
            <v>1.9854246575342467E-2</v>
          </cell>
          <cell r="G81">
            <v>1.9854246575342467E-2</v>
          </cell>
          <cell r="H81">
            <v>1.9854246575342467E-2</v>
          </cell>
          <cell r="I81">
            <v>1.9854246575342471E-2</v>
          </cell>
          <cell r="J81">
            <v>1.995452054794521E-2</v>
          </cell>
          <cell r="K81">
            <v>1.995452054794521E-2</v>
          </cell>
          <cell r="L81">
            <v>1.9954520547945206E-2</v>
          </cell>
          <cell r="M81">
            <v>1.9954520547945206E-2</v>
          </cell>
          <cell r="N81">
            <v>1.9954520547945206E-2</v>
          </cell>
          <cell r="O81">
            <v>1.9954520547945203E-2</v>
          </cell>
          <cell r="Q81">
            <v>1.9854246575342467E-2</v>
          </cell>
          <cell r="R81">
            <v>1.9854246575342467E-2</v>
          </cell>
          <cell r="S81">
            <v>1.9854246575342471E-2</v>
          </cell>
          <cell r="T81">
            <v>1.9854246575342471E-2</v>
          </cell>
          <cell r="U81">
            <v>1.9854246575342471E-2</v>
          </cell>
          <cell r="V81">
            <v>1.9854246575342471E-2</v>
          </cell>
          <cell r="W81">
            <v>1.9868729891503501E-2</v>
          </cell>
          <cell r="X81">
            <v>1.9879477385256847E-2</v>
          </cell>
          <cell r="Y81">
            <v>1.9887530146544829E-2</v>
          </cell>
          <cell r="Z81">
            <v>1.9894174950854663E-2</v>
          </cell>
          <cell r="AA81">
            <v>1.9899433749785828E-2</v>
          </cell>
          <cell r="AB81">
            <v>1.990396165604106E-2</v>
          </cell>
        </row>
        <row r="82">
          <cell r="A82" t="str">
            <v>mrg_P</v>
          </cell>
          <cell r="B82" t="str">
            <v>PORTFELE PIENIĘŻNE</v>
          </cell>
          <cell r="D82">
            <v>2.6071232876712326E-3</v>
          </cell>
          <cell r="E82">
            <v>2.6071232876712326E-3</v>
          </cell>
          <cell r="F82">
            <v>2.607123287671233E-3</v>
          </cell>
          <cell r="G82">
            <v>2.6071232876712326E-3</v>
          </cell>
          <cell r="H82">
            <v>2.607123287671233E-3</v>
          </cell>
          <cell r="I82">
            <v>2.6071232876712326E-3</v>
          </cell>
          <cell r="J82">
            <v>2.607123287671233E-3</v>
          </cell>
          <cell r="K82">
            <v>2.607123287671233E-3</v>
          </cell>
          <cell r="L82">
            <v>2.6071232876712326E-3</v>
          </cell>
          <cell r="M82">
            <v>2.607123287671233E-3</v>
          </cell>
          <cell r="N82">
            <v>2.607123287671233E-3</v>
          </cell>
          <cell r="O82">
            <v>2.607123287671233E-3</v>
          </cell>
          <cell r="Q82">
            <v>2.6071232876712326E-3</v>
          </cell>
          <cell r="R82">
            <v>2.6071232876712326E-3</v>
          </cell>
          <cell r="S82">
            <v>2.607123287671233E-3</v>
          </cell>
          <cell r="T82">
            <v>2.607123287671233E-3</v>
          </cell>
          <cell r="U82">
            <v>2.6071232876712326E-3</v>
          </cell>
          <cell r="V82">
            <v>2.607123287671233E-3</v>
          </cell>
          <cell r="W82">
            <v>2.6071232876712326E-3</v>
          </cell>
          <cell r="X82">
            <v>2.607123287671233E-3</v>
          </cell>
          <cell r="Y82">
            <v>2.6071232876712334E-3</v>
          </cell>
          <cell r="Z82">
            <v>2.6071232876712334E-3</v>
          </cell>
          <cell r="AA82">
            <v>2.6071232876712339E-3</v>
          </cell>
          <cell r="AB82">
            <v>2.6071232876712339E-3</v>
          </cell>
        </row>
        <row r="83">
          <cell r="A83" t="str">
            <v>mrg_O</v>
          </cell>
          <cell r="B83" t="str">
            <v>PORTFELE OBLIGACJI</v>
          </cell>
          <cell r="D83" t="e">
            <v>#DIV/0!</v>
          </cell>
          <cell r="E83" t="e">
            <v>#DIV/0!</v>
          </cell>
          <cell r="F83" t="e">
            <v>#DIV/0!</v>
          </cell>
          <cell r="G83" t="e">
            <v>#DIV/0!</v>
          </cell>
          <cell r="H83" t="e">
            <v>#DIV/0!</v>
          </cell>
          <cell r="I83" t="e">
            <v>#DIV/0!</v>
          </cell>
          <cell r="J83" t="e">
            <v>#DIV/0!</v>
          </cell>
          <cell r="K83" t="e">
            <v>#DIV/0!</v>
          </cell>
          <cell r="L83" t="e">
            <v>#DIV/0!</v>
          </cell>
          <cell r="M83" t="e">
            <v>#DIV/0!</v>
          </cell>
          <cell r="N83" t="e">
            <v>#DIV/0!</v>
          </cell>
          <cell r="O83" t="e">
            <v>#DIV/0!</v>
          </cell>
          <cell r="Q83" t="e">
            <v>#DIV/0!</v>
          </cell>
          <cell r="R83" t="e">
            <v>#DIV/0!</v>
          </cell>
          <cell r="S83" t="e">
            <v>#DIV/0!</v>
          </cell>
          <cell r="T83" t="e">
            <v>#DIV/0!</v>
          </cell>
          <cell r="U83" t="e">
            <v>#DIV/0!</v>
          </cell>
          <cell r="V83" t="e">
            <v>#DIV/0!</v>
          </cell>
          <cell r="W83" t="e">
            <v>#DIV/0!</v>
          </cell>
          <cell r="X83" t="e">
            <v>#DIV/0!</v>
          </cell>
          <cell r="Y83" t="e">
            <v>#DIV/0!</v>
          </cell>
          <cell r="Z83" t="e">
            <v>#DIV/0!</v>
          </cell>
          <cell r="AA83" t="e">
            <v>#DIV/0!</v>
          </cell>
          <cell r="AB83" t="e">
            <v>#DIV/0!</v>
          </cell>
        </row>
        <row r="84">
          <cell r="A84" t="str">
            <v>mrg_PW</v>
          </cell>
          <cell r="B84" t="str">
            <v>PORTFELE PAPIERÓW WARTOSCIOWYCH</v>
          </cell>
          <cell r="D84" t="e">
            <v>#DIV/0!</v>
          </cell>
          <cell r="E84" t="e">
            <v>#DIV/0!</v>
          </cell>
          <cell r="F84" t="e">
            <v>#DIV/0!</v>
          </cell>
          <cell r="G84" t="e">
            <v>#DIV/0!</v>
          </cell>
          <cell r="H84" t="e">
            <v>#DIV/0!</v>
          </cell>
          <cell r="I84" t="e">
            <v>#DIV/0!</v>
          </cell>
          <cell r="J84" t="e">
            <v>#DIV/0!</v>
          </cell>
          <cell r="K84" t="e">
            <v>#DIV/0!</v>
          </cell>
          <cell r="L84" t="e">
            <v>#DIV/0!</v>
          </cell>
          <cell r="M84" t="e">
            <v>#DIV/0!</v>
          </cell>
          <cell r="N84" t="e">
            <v>#DIV/0!</v>
          </cell>
          <cell r="O84" t="e">
            <v>#DIV/0!</v>
          </cell>
          <cell r="Q84" t="e">
            <v>#DIV/0!</v>
          </cell>
          <cell r="R84" t="e">
            <v>#DIV/0!</v>
          </cell>
          <cell r="S84" t="e">
            <v>#DIV/0!</v>
          </cell>
          <cell r="T84" t="e">
            <v>#DIV/0!</v>
          </cell>
          <cell r="U84" t="e">
            <v>#DIV/0!</v>
          </cell>
          <cell r="V84" t="e">
            <v>#DIV/0!</v>
          </cell>
          <cell r="W84" t="e">
            <v>#DIV/0!</v>
          </cell>
          <cell r="X84" t="e">
            <v>#DIV/0!</v>
          </cell>
          <cell r="Y84" t="e">
            <v>#DIV/0!</v>
          </cell>
          <cell r="Z84" t="e">
            <v>#DIV/0!</v>
          </cell>
          <cell r="AA84" t="e">
            <v>#DIV/0!</v>
          </cell>
          <cell r="AB84" t="e">
            <v>#DIV/0!</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e">
            <v>#DIV/0!</v>
          </cell>
          <cell r="E86" t="e">
            <v>#DIV/0!</v>
          </cell>
          <cell r="F86" t="e">
            <v>#DIV/0!</v>
          </cell>
          <cell r="G86" t="e">
            <v>#DIV/0!</v>
          </cell>
          <cell r="H86" t="e">
            <v>#DIV/0!</v>
          </cell>
          <cell r="I86" t="e">
            <v>#DIV/0!</v>
          </cell>
          <cell r="J86" t="e">
            <v>#DIV/0!</v>
          </cell>
          <cell r="K86" t="e">
            <v>#DIV/0!</v>
          </cell>
          <cell r="L86" t="e">
            <v>#DIV/0!</v>
          </cell>
          <cell r="M86" t="e">
            <v>#DIV/0!</v>
          </cell>
          <cell r="N86" t="e">
            <v>#DIV/0!</v>
          </cell>
          <cell r="O86" t="e">
            <v>#DIV/0!</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1.9323131527610209E-2</v>
          </cell>
          <cell r="E87">
            <v>1.9201410366248509E-2</v>
          </cell>
          <cell r="F87">
            <v>1.9186627046197231E-2</v>
          </cell>
          <cell r="G87">
            <v>1.9207246303052185E-2</v>
          </cell>
          <cell r="H87">
            <v>1.9229769194304896E-2</v>
          </cell>
          <cell r="I87">
            <v>1.9283688718766196E-2</v>
          </cell>
          <cell r="J87">
            <v>1.9322866798423505E-2</v>
          </cell>
          <cell r="K87">
            <v>1.9352494858282127E-2</v>
          </cell>
          <cell r="L87">
            <v>1.9392607388844279E-2</v>
          </cell>
          <cell r="M87">
            <v>1.9520505557114289E-2</v>
          </cell>
          <cell r="N87">
            <v>1.9532890827819175E-2</v>
          </cell>
          <cell r="O87">
            <v>1.9549115366020206E-2</v>
          </cell>
          <cell r="Q87">
            <v>1.9323131527610209E-2</v>
          </cell>
          <cell r="R87">
            <v>1.9267413982671382E-2</v>
          </cell>
          <cell r="S87">
            <v>1.924103736729563E-2</v>
          </cell>
          <cell r="T87">
            <v>1.9232918775207785E-2</v>
          </cell>
          <cell r="U87">
            <v>1.9232293990490271E-2</v>
          </cell>
          <cell r="V87">
            <v>1.9240665955152583E-2</v>
          </cell>
          <cell r="W87">
            <v>1.9252596426739713E-2</v>
          </cell>
          <cell r="X87">
            <v>1.9265187186370988E-2</v>
          </cell>
          <cell r="Y87">
            <v>1.9278942267307937E-2</v>
          </cell>
          <cell r="Z87">
            <v>1.9303085222180525E-2</v>
          </cell>
          <cell r="AA87">
            <v>1.9323324395761718E-2</v>
          </cell>
          <cell r="AB87">
            <v>1.9342138687671161E-2</v>
          </cell>
        </row>
        <row r="88">
          <cell r="A88" t="str">
            <v>mrg_Tm</v>
          </cell>
          <cell r="D88">
            <v>2.0672528931933967E-2</v>
          </cell>
          <cell r="E88">
            <v>2.0623533385005326E-2</v>
          </cell>
          <cell r="F88">
            <v>2.0617111552260117E-2</v>
          </cell>
          <cell r="G88">
            <v>2.0628483854784174E-2</v>
          </cell>
          <cell r="H88">
            <v>2.0641783790452638E-2</v>
          </cell>
          <cell r="I88">
            <v>2.0695585084942972E-2</v>
          </cell>
          <cell r="J88">
            <v>2.0731293863911877E-2</v>
          </cell>
          <cell r="K88">
            <v>2.0754022970019461E-2</v>
          </cell>
          <cell r="L88">
            <v>2.0790111698628197E-2</v>
          </cell>
          <cell r="M88">
            <v>2.0922519142261418E-2</v>
          </cell>
          <cell r="N88">
            <v>2.093164721307101E-2</v>
          </cell>
          <cell r="O88">
            <v>2.0944416786520613E-2</v>
          </cell>
          <cell r="Q88">
            <v>2.0672528931933967E-2</v>
          </cell>
          <cell r="R88">
            <v>2.0650157140149193E-2</v>
          </cell>
          <cell r="S88">
            <v>2.063938985666524E-2</v>
          </cell>
          <cell r="T88">
            <v>2.0636772436776717E-2</v>
          </cell>
          <cell r="U88">
            <v>2.0637766170650596E-2</v>
          </cell>
          <cell r="V88">
            <v>2.0647183698422934E-2</v>
          </cell>
          <cell r="W88">
            <v>2.065939418254847E-2</v>
          </cell>
          <cell r="X88">
            <v>2.0671328644968033E-2</v>
          </cell>
          <cell r="Y88">
            <v>2.0684163524238432E-2</v>
          </cell>
          <cell r="Z88">
            <v>2.0708013436265542E-2</v>
          </cell>
          <cell r="AA88">
            <v>2.072773401736341E-2</v>
          </cell>
          <cell r="AB88">
            <v>2.0745814663980854E-2</v>
          </cell>
        </row>
      </sheetData>
      <sheetData sheetId="12"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9799074.377540987</v>
          </cell>
          <cell r="E4">
            <v>9844048.3375409804</v>
          </cell>
          <cell r="F4">
            <v>9358750.2849180326</v>
          </cell>
          <cell r="G4">
            <v>9292601.4599999972</v>
          </cell>
          <cell r="H4">
            <v>10013573.439016394</v>
          </cell>
          <cell r="I4">
            <v>10265576.384098362</v>
          </cell>
          <cell r="J4">
            <v>10883996.423114758</v>
          </cell>
          <cell r="K4">
            <v>10458179.095081955</v>
          </cell>
          <cell r="L4">
            <v>10433856.018360674</v>
          </cell>
          <cell r="M4">
            <v>11378619.660000008</v>
          </cell>
          <cell r="N4">
            <v>11273059.780000005</v>
          </cell>
          <cell r="O4">
            <v>10484690.852622949</v>
          </cell>
          <cell r="P4">
            <v>123486026.11229509</v>
          </cell>
          <cell r="Q4">
            <v>9799074.377540987</v>
          </cell>
          <cell r="R4">
            <v>19643122.715081967</v>
          </cell>
          <cell r="S4">
            <v>29001873</v>
          </cell>
          <cell r="T4">
            <v>38294474.459999993</v>
          </cell>
          <cell r="U4">
            <v>48308047.899016388</v>
          </cell>
          <cell r="V4">
            <v>58573624.283114746</v>
          </cell>
          <cell r="W4">
            <v>69457620.706229508</v>
          </cell>
          <cell r="X4">
            <v>79915799.801311463</v>
          </cell>
          <cell r="Y4">
            <v>90349655.819672137</v>
          </cell>
          <cell r="Z4">
            <v>101728275.47967215</v>
          </cell>
          <cell r="AA4">
            <v>113001335.25967215</v>
          </cell>
          <cell r="AB4">
            <v>123486026.11229509</v>
          </cell>
        </row>
        <row r="5">
          <cell r="A5" t="str">
            <v>mgt_TFI</v>
          </cell>
          <cell r="B5" t="str">
            <v>Opłata za zarządzanie funduszami TFI</v>
          </cell>
          <cell r="C5" t="str">
            <v>Fees from TFI funds management</v>
          </cell>
          <cell r="D5">
            <v>5642183.4900000012</v>
          </cell>
          <cell r="E5">
            <v>5554652.879999998</v>
          </cell>
          <cell r="F5">
            <v>4326733.2699999996</v>
          </cell>
          <cell r="G5">
            <v>4032140.53</v>
          </cell>
          <cell r="H5">
            <v>4261209</v>
          </cell>
          <cell r="I5">
            <v>4294330.05</v>
          </cell>
          <cell r="J5">
            <v>4695230.53</v>
          </cell>
          <cell r="K5">
            <v>4559287.7299999893</v>
          </cell>
          <cell r="L5">
            <v>4528357.7000000104</v>
          </cell>
          <cell r="M5">
            <v>4961033.63</v>
          </cell>
          <cell r="N5">
            <v>5378104.6900000051</v>
          </cell>
          <cell r="O5">
            <v>3993598.53</v>
          </cell>
          <cell r="P5">
            <v>56226862.030000009</v>
          </cell>
          <cell r="Q5">
            <v>5642183.4900000012</v>
          </cell>
          <cell r="R5">
            <v>11196836.369999999</v>
          </cell>
          <cell r="S5">
            <v>15523569.639999999</v>
          </cell>
          <cell r="T5">
            <v>19555710.169999998</v>
          </cell>
          <cell r="U5">
            <v>23816919.169999998</v>
          </cell>
          <cell r="V5">
            <v>28111249.219999999</v>
          </cell>
          <cell r="W5">
            <v>32806479.75</v>
          </cell>
          <cell r="X5">
            <v>37365767.479999989</v>
          </cell>
          <cell r="Y5">
            <v>41894125.18</v>
          </cell>
          <cell r="Z5">
            <v>46855158.810000002</v>
          </cell>
          <cell r="AA5">
            <v>52233263.500000007</v>
          </cell>
          <cell r="AB5">
            <v>56226862.030000009</v>
          </cell>
        </row>
        <row r="6">
          <cell r="A6" t="str">
            <v>mgt_fee</v>
          </cell>
          <cell r="B6" t="str">
            <v>Opłata od zysku</v>
          </cell>
          <cell r="D6">
            <v>0</v>
          </cell>
          <cell r="E6">
            <v>0</v>
          </cell>
          <cell r="F6">
            <v>3616.6960655748844</v>
          </cell>
          <cell r="G6">
            <v>19094.880819670856</v>
          </cell>
          <cell r="H6">
            <v>5250.05</v>
          </cell>
          <cell r="I6">
            <v>125250.23</v>
          </cell>
          <cell r="J6">
            <v>0</v>
          </cell>
          <cell r="K6">
            <v>0</v>
          </cell>
          <cell r="L6">
            <v>0</v>
          </cell>
          <cell r="M6">
            <v>0</v>
          </cell>
          <cell r="N6">
            <v>0</v>
          </cell>
          <cell r="O6">
            <v>433581.18</v>
          </cell>
          <cell r="P6">
            <v>586793.0368852457</v>
          </cell>
          <cell r="Q6">
            <v>0</v>
          </cell>
          <cell r="R6">
            <v>0</v>
          </cell>
          <cell r="S6">
            <v>3616.6960655748844</v>
          </cell>
          <cell r="T6">
            <v>22711.57688524574</v>
          </cell>
          <cell r="U6">
            <v>27961.62688524574</v>
          </cell>
          <cell r="V6">
            <v>153211.85688524574</v>
          </cell>
          <cell r="W6">
            <v>153211.85688524574</v>
          </cell>
          <cell r="X6">
            <v>153211.85688524574</v>
          </cell>
          <cell r="Y6">
            <v>153211.85688524574</v>
          </cell>
          <cell r="Z6">
            <v>153211.85688524574</v>
          </cell>
          <cell r="AA6">
            <v>153211.85688524574</v>
          </cell>
          <cell r="AB6">
            <v>586793.0368852457</v>
          </cell>
        </row>
        <row r="7">
          <cell r="B7" t="str">
            <v>PORTFELE AKCYJNE</v>
          </cell>
          <cell r="C7" t="str">
            <v>EQUITY PORTFOLIO</v>
          </cell>
        </row>
        <row r="8">
          <cell r="A8" t="str">
            <v>vol_A</v>
          </cell>
          <cell r="B8" t="str">
            <v xml:space="preserve"> WARTOŚĆ PORTFELA NA KONIEC MIESIĄCA</v>
          </cell>
          <cell r="C8" t="str">
            <v>PORTFOLIO VALUE AT THE END OF MONTH</v>
          </cell>
          <cell r="D8">
            <v>1334556114.5399995</v>
          </cell>
          <cell r="E8">
            <v>1407793962.6100004</v>
          </cell>
          <cell r="F8">
            <v>1590571445.9100001</v>
          </cell>
          <cell r="G8">
            <v>1683552402.9100003</v>
          </cell>
          <cell r="H8">
            <v>1841327053.9800007</v>
          </cell>
          <cell r="I8">
            <v>1935648488.6700003</v>
          </cell>
          <cell r="J8">
            <v>1927185416.1999977</v>
          </cell>
          <cell r="K8">
            <v>1898533784.0300012</v>
          </cell>
          <cell r="L8">
            <v>1955845972.6000035</v>
          </cell>
          <cell r="M8">
            <v>2097673635.8500001</v>
          </cell>
          <cell r="N8">
            <v>1899892162.4599993</v>
          </cell>
          <cell r="O8">
            <v>1904170766.1200011</v>
          </cell>
          <cell r="P8">
            <v>1904170766.1200011</v>
          </cell>
          <cell r="Q8">
            <v>1334556114.5399995</v>
          </cell>
          <cell r="R8">
            <v>1407793962.6100004</v>
          </cell>
          <cell r="S8">
            <v>1590571445.9100001</v>
          </cell>
          <cell r="T8">
            <v>1683552402.9100003</v>
          </cell>
          <cell r="U8">
            <v>1841327053.9800007</v>
          </cell>
          <cell r="V8">
            <v>1935648488.6700003</v>
          </cell>
          <cell r="W8">
            <v>1927185416.1999977</v>
          </cell>
          <cell r="X8">
            <v>1898533784.0300012</v>
          </cell>
          <cell r="Y8">
            <v>1955845972.6000035</v>
          </cell>
          <cell r="Z8">
            <v>2097673635.8500001</v>
          </cell>
          <cell r="AA8">
            <v>1899892162.4599993</v>
          </cell>
          <cell r="AB8">
            <v>1904170766.1200011</v>
          </cell>
        </row>
        <row r="9">
          <cell r="A9" t="str">
            <v>volA_A</v>
          </cell>
          <cell r="B9" t="str">
            <v xml:space="preserve"> ŚREDNIA WARTOŚĆ PORTFELA</v>
          </cell>
          <cell r="C9" t="str">
            <v>PORTFOLIO AVERAGE  VALUE</v>
          </cell>
          <cell r="D9">
            <v>1213708376.8995454</v>
          </cell>
          <cell r="E9">
            <v>1395913211.9890008</v>
          </cell>
          <cell r="F9">
            <v>1501834053.6539145</v>
          </cell>
          <cell r="G9">
            <v>1651551715.1905272</v>
          </cell>
          <cell r="H9">
            <v>1756761456.0700011</v>
          </cell>
          <cell r="I9">
            <v>1855081299.1114275</v>
          </cell>
          <cell r="J9">
            <v>1958763664.6709085</v>
          </cell>
          <cell r="K9">
            <v>1850290882.9968183</v>
          </cell>
          <cell r="L9">
            <v>1927672365.1185701</v>
          </cell>
          <cell r="M9">
            <v>2060486840.1973937</v>
          </cell>
          <cell r="N9">
            <v>1944915131.582381</v>
          </cell>
          <cell r="O9">
            <v>1908844504.8588886</v>
          </cell>
          <cell r="Q9">
            <v>1213708376.8995454</v>
          </cell>
          <cell r="R9">
            <v>1300178468.1284397</v>
          </cell>
          <cell r="S9">
            <v>1369637614.253881</v>
          </cell>
          <cell r="T9">
            <v>1440116139.4880424</v>
          </cell>
          <cell r="U9">
            <v>1505122793.8856633</v>
          </cell>
          <cell r="V9">
            <v>1563126966.0225303</v>
          </cell>
          <cell r="W9">
            <v>1620979502.1456423</v>
          </cell>
          <cell r="X9">
            <v>1650233217.3982613</v>
          </cell>
          <cell r="Y9">
            <v>1680721035.8290646</v>
          </cell>
          <cell r="Z9">
            <v>1719447154.037677</v>
          </cell>
          <cell r="AA9">
            <v>1739698768.7872012</v>
          </cell>
          <cell r="AB9">
            <v>1754064571.0289063</v>
          </cell>
        </row>
        <row r="10">
          <cell r="A10" t="str">
            <v>mgt_A</v>
          </cell>
          <cell r="B10" t="str">
            <v>Opłata za zarządzanie</v>
          </cell>
          <cell r="C10" t="str">
            <v>Fees from asset management</v>
          </cell>
          <cell r="D10">
            <v>2319258.3324590186</v>
          </cell>
          <cell r="E10">
            <v>2430653.4811475398</v>
          </cell>
          <cell r="F10">
            <v>2931160.8088524574</v>
          </cell>
          <cell r="G10">
            <v>3127803.461967214</v>
          </cell>
          <cell r="H10">
            <v>3445004.9596721325</v>
          </cell>
          <cell r="I10">
            <v>3528107.8413114762</v>
          </cell>
          <cell r="J10">
            <v>3794190.4783606608</v>
          </cell>
          <cell r="K10">
            <v>3594345.1247540959</v>
          </cell>
          <cell r="L10">
            <v>3626197.9534426308</v>
          </cell>
          <cell r="M10">
            <v>3998964.40196722</v>
          </cell>
          <cell r="N10">
            <v>3637025.7327868873</v>
          </cell>
          <cell r="O10">
            <v>3702092.3145901631</v>
          </cell>
          <cell r="P10">
            <v>40134804.891311496</v>
          </cell>
          <cell r="Q10">
            <v>2319258.3324590186</v>
          </cell>
          <cell r="R10">
            <v>4749911.8136065584</v>
          </cell>
          <cell r="S10">
            <v>7681072.6224590158</v>
          </cell>
          <cell r="T10">
            <v>10808876.08442623</v>
          </cell>
          <cell r="U10">
            <v>14253881.044098362</v>
          </cell>
          <cell r="V10">
            <v>17781988.885409839</v>
          </cell>
          <cell r="W10">
            <v>21576179.3637705</v>
          </cell>
          <cell r="X10">
            <v>25170524.488524597</v>
          </cell>
          <cell r="Y10">
            <v>28796722.441967227</v>
          </cell>
          <cell r="Z10">
            <v>32795686.843934447</v>
          </cell>
          <cell r="AA10">
            <v>36432712.576721333</v>
          </cell>
          <cell r="AB10">
            <v>40134804.891311496</v>
          </cell>
        </row>
        <row r="11">
          <cell r="A11" t="str">
            <v>mrg_A</v>
          </cell>
          <cell r="B11" t="str">
            <v>Marża</v>
          </cell>
          <cell r="C11" t="str">
            <v>Margin</v>
          </cell>
          <cell r="D11">
            <v>2.2499141486391944E-2</v>
          </cell>
          <cell r="E11">
            <v>2.2698620541508143E-2</v>
          </cell>
          <cell r="F11">
            <v>2.297993882939928E-2</v>
          </cell>
          <cell r="G11">
            <v>2.3041931881746126E-2</v>
          </cell>
          <cell r="H11">
            <v>2.3089165025895753E-2</v>
          </cell>
          <cell r="I11">
            <v>2.3139315829365851E-2</v>
          </cell>
          <cell r="J11">
            <v>2.2807005182614228E-2</v>
          </cell>
          <cell r="K11">
            <v>2.2872357837061805E-2</v>
          </cell>
          <cell r="L11">
            <v>2.288705413078411E-2</v>
          </cell>
          <cell r="M11">
            <v>2.2851192224727541E-2</v>
          </cell>
          <cell r="N11">
            <v>2.2751882090045229E-2</v>
          </cell>
          <cell r="O11">
            <v>2.2835359996598196E-2</v>
          </cell>
          <cell r="Q11">
            <v>2.2499141486391944E-2</v>
          </cell>
          <cell r="R11">
            <v>2.2600780108861577E-2</v>
          </cell>
          <cell r="S11">
            <v>2.2743984556534733E-2</v>
          </cell>
          <cell r="T11">
            <v>2.2829407426693708E-2</v>
          </cell>
          <cell r="U11">
            <v>2.2891650907247436E-2</v>
          </cell>
          <cell r="V11">
            <v>2.2940367383983223E-2</v>
          </cell>
          <cell r="W11">
            <v>2.2916802619440912E-2</v>
          </cell>
          <cell r="X11">
            <v>2.2910445346049434E-2</v>
          </cell>
          <cell r="Y11">
            <v>2.2907497200104123E-2</v>
          </cell>
          <cell r="Z11">
            <v>2.2900616765116504E-2</v>
          </cell>
          <cell r="AA11">
            <v>2.2885681476621449E-2</v>
          </cell>
          <cell r="AB11">
            <v>2.2881030467292923E-2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326065590.5800001</v>
          </cell>
          <cell r="E13">
            <v>333487876.30000013</v>
          </cell>
          <cell r="F13">
            <v>340768042.24999988</v>
          </cell>
          <cell r="G13">
            <v>350005290.59000003</v>
          </cell>
          <cell r="H13">
            <v>369935295.56999999</v>
          </cell>
          <cell r="I13">
            <v>371888860.83999991</v>
          </cell>
          <cell r="J13">
            <v>363259141.31000024</v>
          </cell>
          <cell r="K13">
            <v>363920803.36000013</v>
          </cell>
          <cell r="L13">
            <v>385269102.10000014</v>
          </cell>
          <cell r="M13">
            <v>391467722.82000005</v>
          </cell>
          <cell r="N13">
            <v>370011534.51000011</v>
          </cell>
          <cell r="O13">
            <v>385221306.30999994</v>
          </cell>
          <cell r="P13">
            <v>385221306.30999994</v>
          </cell>
          <cell r="Q13">
            <v>326065590.5800001</v>
          </cell>
          <cell r="R13">
            <v>333487876.30000013</v>
          </cell>
          <cell r="S13">
            <v>340768042.24999988</v>
          </cell>
          <cell r="T13">
            <v>350005290.59000003</v>
          </cell>
          <cell r="U13">
            <v>369935295.56999999</v>
          </cell>
          <cell r="V13">
            <v>371888860.83999991</v>
          </cell>
          <cell r="W13">
            <v>363259141.31000024</v>
          </cell>
          <cell r="X13">
            <v>363920803.36000013</v>
          </cell>
          <cell r="Y13">
            <v>385269102.10000014</v>
          </cell>
          <cell r="Z13">
            <v>391467722.82000005</v>
          </cell>
          <cell r="AA13">
            <v>370011534.51000011</v>
          </cell>
          <cell r="AB13">
            <v>385221306.30999994</v>
          </cell>
        </row>
        <row r="14">
          <cell r="A14" t="str">
            <v>volA_SW</v>
          </cell>
          <cell r="B14" t="str">
            <v xml:space="preserve"> ŚREDNIA WARTOŚĆ PORTFELA</v>
          </cell>
          <cell r="C14" t="str">
            <v>PORTFOLIO AVERAGE  VALUE</v>
          </cell>
          <cell r="D14">
            <v>313605394.12454557</v>
          </cell>
          <cell r="E14">
            <v>339675723.9259997</v>
          </cell>
          <cell r="F14">
            <v>336680002.94304347</v>
          </cell>
          <cell r="G14">
            <v>343884135.15947378</v>
          </cell>
          <cell r="H14">
            <v>362776902.2166664</v>
          </cell>
          <cell r="I14">
            <v>370860405.39380956</v>
          </cell>
          <cell r="J14">
            <v>369791714.98818177</v>
          </cell>
          <cell r="K14">
            <v>359167621.57045448</v>
          </cell>
          <cell r="L14">
            <v>375425955.82619047</v>
          </cell>
          <cell r="M14">
            <v>390067945.43695676</v>
          </cell>
          <cell r="N14">
            <v>371944065.45190465</v>
          </cell>
          <cell r="O14">
            <v>373467954.58611089</v>
          </cell>
          <cell r="Q14">
            <v>313605394.12454557</v>
          </cell>
          <cell r="R14">
            <v>325977754.03032041</v>
          </cell>
          <cell r="S14">
            <v>329664084.21136945</v>
          </cell>
          <cell r="T14">
            <v>333219096.94839555</v>
          </cell>
          <cell r="U14">
            <v>339287255.64585513</v>
          </cell>
          <cell r="V14">
            <v>344520374.38861001</v>
          </cell>
          <cell r="W14">
            <v>348215711.92911345</v>
          </cell>
          <cell r="X14">
            <v>349612869.12615693</v>
          </cell>
          <cell r="Y14">
            <v>352449472.0602265</v>
          </cell>
          <cell r="Z14">
            <v>356285566.38482726</v>
          </cell>
          <cell r="AA14">
            <v>357692018.39684021</v>
          </cell>
          <cell r="AB14">
            <v>359031892.42935359</v>
          </cell>
        </row>
        <row r="15">
          <cell r="A15" t="str">
            <v>mgt_SW</v>
          </cell>
          <cell r="B15" t="str">
            <v>Opłata za zarządzanie</v>
          </cell>
          <cell r="C15" t="str">
            <v>Fees from asset management</v>
          </cell>
          <cell r="D15">
            <v>371064.25491803262</v>
          </cell>
          <cell r="E15">
            <v>365100.84721311484</v>
          </cell>
          <cell r="F15">
            <v>399726.73</v>
          </cell>
          <cell r="G15">
            <v>397165.55</v>
          </cell>
          <cell r="H15">
            <v>434003.36</v>
          </cell>
          <cell r="I15">
            <v>427637.46</v>
          </cell>
          <cell r="J15">
            <v>440377.79</v>
          </cell>
          <cell r="K15">
            <v>426660.07</v>
          </cell>
          <cell r="L15">
            <v>432332.2</v>
          </cell>
          <cell r="M15">
            <v>461444.36</v>
          </cell>
          <cell r="N15">
            <v>425281.44</v>
          </cell>
          <cell r="O15">
            <v>444690.77</v>
          </cell>
          <cell r="P15">
            <v>5025484.8321311474</v>
          </cell>
          <cell r="Q15">
            <v>371064.25491803262</v>
          </cell>
          <cell r="R15">
            <v>736165.1021311474</v>
          </cell>
          <cell r="S15">
            <v>1135891.8321311474</v>
          </cell>
          <cell r="T15">
            <v>1533057.3821311474</v>
          </cell>
          <cell r="U15">
            <v>1967060.7421311475</v>
          </cell>
          <cell r="V15">
            <v>2394698.2021311475</v>
          </cell>
          <cell r="W15">
            <v>2835075.9921311475</v>
          </cell>
          <cell r="X15">
            <v>3261736.0621311474</v>
          </cell>
          <cell r="Y15">
            <v>3694068.2621311476</v>
          </cell>
          <cell r="Z15">
            <v>4155512.6221311474</v>
          </cell>
          <cell r="AA15">
            <v>4580794.0621311478</v>
          </cell>
          <cell r="AB15">
            <v>5025484.8321311474</v>
          </cell>
        </row>
        <row r="16">
          <cell r="A16" t="str">
            <v>mrg_SW</v>
          </cell>
          <cell r="B16" t="str">
            <v>Marża</v>
          </cell>
          <cell r="C16" t="str">
            <v>Margin</v>
          </cell>
          <cell r="D16">
            <v>1.3931464311987768E-2</v>
          </cell>
          <cell r="E16">
            <v>1.4011452672370668E-2</v>
          </cell>
          <cell r="F16">
            <v>1.3979030071114939E-2</v>
          </cell>
          <cell r="G16">
            <v>1.4051770245499823E-2</v>
          </cell>
          <cell r="H16">
            <v>1.4085901087049862E-2</v>
          </cell>
          <cell r="I16">
            <v>1.4029328432823982E-2</v>
          </cell>
          <cell r="J16">
            <v>1.4021659014282348E-2</v>
          </cell>
          <cell r="K16">
            <v>1.3986723584890181E-2</v>
          </cell>
          <cell r="L16">
            <v>1.40108633541094E-2</v>
          </cell>
          <cell r="M16">
            <v>1.3928689270699691E-2</v>
          </cell>
          <cell r="N16">
            <v>1.391138614811176E-2</v>
          </cell>
          <cell r="O16">
            <v>1.4019610333003953E-2</v>
          </cell>
          <cell r="Q16">
            <v>1.3931464311987768E-2</v>
          </cell>
          <cell r="R16">
            <v>1.3971020038071654E-2</v>
          </cell>
          <cell r="S16">
            <v>1.3973837766797824E-2</v>
          </cell>
          <cell r="T16">
            <v>1.3993944464826765E-2</v>
          </cell>
          <cell r="U16">
            <v>1.4014129979998341E-2</v>
          </cell>
          <cell r="V16">
            <v>1.4016841654877784E-2</v>
          </cell>
          <cell r="W16">
            <v>1.4017589727386769E-2</v>
          </cell>
          <cell r="X16">
            <v>1.4013544457092509E-2</v>
          </cell>
          <cell r="Y16">
            <v>1.401323062342338E-2</v>
          </cell>
          <cell r="Z16">
            <v>1.400379220260446E-2</v>
          </cell>
          <cell r="AA16">
            <v>1.3995161550722746E-2</v>
          </cell>
          <cell r="AB16">
            <v>1.3997321514049081E-2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918522273.50000048</v>
          </cell>
          <cell r="E18">
            <v>969486101.72000039</v>
          </cell>
          <cell r="F18">
            <v>1012796835.9900004</v>
          </cell>
          <cell r="G18">
            <v>1071288016.0100001</v>
          </cell>
          <cell r="H18">
            <v>1128025272.6499999</v>
          </cell>
          <cell r="I18">
            <v>1126584695.0099995</v>
          </cell>
          <cell r="J18">
            <v>1119396757.1900012</v>
          </cell>
          <cell r="K18">
            <v>1100319683.1599996</v>
          </cell>
          <cell r="L18">
            <v>1089730094.2900009</v>
          </cell>
          <cell r="M18">
            <v>1116955794.0200012</v>
          </cell>
          <cell r="N18">
            <v>1067852692.4599993</v>
          </cell>
          <cell r="O18">
            <v>1105218983.9499991</v>
          </cell>
          <cell r="P18">
            <v>1105218983.9499991</v>
          </cell>
          <cell r="Q18">
            <v>918522273.50000048</v>
          </cell>
          <cell r="R18">
            <v>969486101.72000039</v>
          </cell>
          <cell r="S18">
            <v>1012796835.9900004</v>
          </cell>
          <cell r="T18">
            <v>1071288016.0100001</v>
          </cell>
          <cell r="U18">
            <v>1128025272.6499999</v>
          </cell>
          <cell r="V18">
            <v>1126584695.0099995</v>
          </cell>
          <cell r="W18">
            <v>1119396757.1900012</v>
          </cell>
          <cell r="X18">
            <v>1100319683.1599996</v>
          </cell>
          <cell r="Y18">
            <v>1089730094.2900009</v>
          </cell>
          <cell r="Z18">
            <v>1116955794.0200012</v>
          </cell>
          <cell r="AA18">
            <v>1067852692.4599993</v>
          </cell>
          <cell r="AB18">
            <v>1105218983.9499991</v>
          </cell>
        </row>
        <row r="19">
          <cell r="A19" t="str">
            <v>volA_Z</v>
          </cell>
          <cell r="B19" t="str">
            <v xml:space="preserve"> ŚREDNIA WARTOŚĆ PORTFELA</v>
          </cell>
          <cell r="C19" t="str">
            <v>PORTFOLIO AVERAGE  VALUE</v>
          </cell>
          <cell r="D19">
            <v>846488230.73954475</v>
          </cell>
          <cell r="E19">
            <v>960309983.12999964</v>
          </cell>
          <cell r="F19">
            <v>986253427.99000025</v>
          </cell>
          <cell r="G19">
            <v>1040780478.9200007</v>
          </cell>
          <cell r="H19">
            <v>1094910314.9142857</v>
          </cell>
          <cell r="I19">
            <v>1139318958.0790477</v>
          </cell>
          <cell r="J19">
            <v>1125369264.8345459</v>
          </cell>
          <cell r="K19">
            <v>1080257073.4304533</v>
          </cell>
          <cell r="L19">
            <v>1093161556.8880959</v>
          </cell>
          <cell r="M19">
            <v>1116153571.4043489</v>
          </cell>
          <cell r="N19">
            <v>1076389648.9852376</v>
          </cell>
          <cell r="O19">
            <v>1083127649.4522228</v>
          </cell>
          <cell r="Q19">
            <v>846488230.73954475</v>
          </cell>
          <cell r="R19">
            <v>900505333.56891322</v>
          </cell>
          <cell r="S19">
            <v>930040788.31395435</v>
          </cell>
          <cell r="T19">
            <v>957725710.9654659</v>
          </cell>
          <cell r="U19">
            <v>985889437.60396528</v>
          </cell>
          <cell r="V19">
            <v>1011319744.8650286</v>
          </cell>
          <cell r="W19">
            <v>1027996797.3134015</v>
          </cell>
          <cell r="X19">
            <v>1034663746.1184574</v>
          </cell>
          <cell r="Y19">
            <v>1041092076.9722639</v>
          </cell>
          <cell r="Z19">
            <v>1048746374.1018515</v>
          </cell>
          <cell r="AA19">
            <v>1051229302.9835927</v>
          </cell>
          <cell r="AB19">
            <v>1053938477.615175</v>
          </cell>
        </row>
        <row r="20">
          <cell r="A20" t="str">
            <v>mgt_Z</v>
          </cell>
          <cell r="B20" t="str">
            <v>Opłata za zarządzanie</v>
          </cell>
          <cell r="C20" t="str">
            <v>Fees from asset management</v>
          </cell>
          <cell r="D20">
            <v>1433326.6601639343</v>
          </cell>
          <cell r="E20">
            <v>1461146.2891803291</v>
          </cell>
          <cell r="F20">
            <v>1664176.38</v>
          </cell>
          <cell r="G20">
            <v>1698995.1372131135</v>
          </cell>
          <cell r="H20">
            <v>1847593.8093442603</v>
          </cell>
          <cell r="I20">
            <v>1864127.5327868848</v>
          </cell>
          <cell r="J20">
            <v>1914992.1747540978</v>
          </cell>
          <cell r="K20">
            <v>1838944.5403278689</v>
          </cell>
          <cell r="L20">
            <v>1806818.6549180341</v>
          </cell>
          <cell r="M20">
            <v>1909843.8680327877</v>
          </cell>
          <cell r="N20">
            <v>1784638.2272131129</v>
          </cell>
          <cell r="O20">
            <v>1857038.3980327868</v>
          </cell>
          <cell r="P20">
            <v>21081641.671967212</v>
          </cell>
          <cell r="Q20">
            <v>1433326.6601639343</v>
          </cell>
          <cell r="R20">
            <v>2894472.9493442634</v>
          </cell>
          <cell r="S20">
            <v>4558649.3293442633</v>
          </cell>
          <cell r="T20">
            <v>6257644.466557377</v>
          </cell>
          <cell r="U20">
            <v>8105238.275901637</v>
          </cell>
          <cell r="V20">
            <v>9969365.8086885214</v>
          </cell>
          <cell r="W20">
            <v>11884357.983442619</v>
          </cell>
          <cell r="X20">
            <v>13723302.523770489</v>
          </cell>
          <cell r="Y20">
            <v>15530121.178688522</v>
          </cell>
          <cell r="Z20">
            <v>17439965.046721309</v>
          </cell>
          <cell r="AA20">
            <v>19224603.273934424</v>
          </cell>
          <cell r="AB20">
            <v>21081641.671967212</v>
          </cell>
        </row>
        <row r="21">
          <cell r="A21" t="str">
            <v>mrg_Z</v>
          </cell>
          <cell r="B21" t="str">
            <v>Marża</v>
          </cell>
          <cell r="C21" t="str">
            <v>Margin</v>
          </cell>
          <cell r="D21">
            <v>1.9936798766935326E-2</v>
          </cell>
          <cell r="E21">
            <v>1.983430963958643E-2</v>
          </cell>
          <cell r="F21">
            <v>1.9867444047021211E-2</v>
          </cell>
          <cell r="G21">
            <v>1.9861159890517534E-2</v>
          </cell>
          <cell r="H21">
            <v>1.9868227391504772E-2</v>
          </cell>
          <cell r="I21">
            <v>1.9906820785123965E-2</v>
          </cell>
          <cell r="J21">
            <v>2.0035635603142629E-2</v>
          </cell>
          <cell r="K21">
            <v>2.004345953858179E-2</v>
          </cell>
          <cell r="L21">
            <v>2.0109525589320634E-2</v>
          </cell>
          <cell r="M21">
            <v>2.0146753928426922E-2</v>
          </cell>
          <cell r="N21">
            <v>2.0172154620367092E-2</v>
          </cell>
          <cell r="O21">
            <v>2.0187029235457832E-2</v>
          </cell>
          <cell r="Q21">
            <v>1.9936798766935326E-2</v>
          </cell>
          <cell r="R21">
            <v>1.9884929636261317E-2</v>
          </cell>
          <cell r="S21">
            <v>1.9878542796996964E-2</v>
          </cell>
          <cell r="T21">
            <v>1.9873820205360458E-2</v>
          </cell>
          <cell r="U21">
            <v>1.9872545043117446E-2</v>
          </cell>
          <cell r="V21">
            <v>1.9878945137560288E-2</v>
          </cell>
          <cell r="W21">
            <v>1.9904027687878349E-2</v>
          </cell>
          <cell r="X21">
            <v>1.9922599115874549E-2</v>
          </cell>
          <cell r="Y21">
            <v>1.9944167848632052E-2</v>
          </cell>
          <cell r="Z21">
            <v>1.9966154100139886E-2</v>
          </cell>
          <cell r="AA21">
            <v>1.9985099996596211E-2</v>
          </cell>
          <cell r="AB21">
            <v>2.0002725130284844E-2</v>
          </cell>
        </row>
        <row r="22">
          <cell r="B22" t="str">
            <v xml:space="preserve">PORTFELE PIENIĘŻNE </v>
          </cell>
          <cell r="C22" t="str">
            <v>MONEY MARKET</v>
          </cell>
        </row>
        <row r="23">
          <cell r="A23" t="str">
            <v>vol_P</v>
          </cell>
          <cell r="B23" t="str">
            <v xml:space="preserve"> WARTOŚĆ PORTFELA NA KONIEC MIESIĄCA</v>
          </cell>
          <cell r="D23">
            <v>145428447.58999997</v>
          </cell>
          <cell r="E23">
            <v>166309318.00999999</v>
          </cell>
          <cell r="F23">
            <v>58232633.569999993</v>
          </cell>
          <cell r="G23">
            <v>78857265.460000008</v>
          </cell>
          <cell r="H23">
            <v>98664956.879999995</v>
          </cell>
          <cell r="I23">
            <v>124469035.34</v>
          </cell>
          <cell r="J23">
            <v>152304452.83000001</v>
          </cell>
          <cell r="K23">
            <v>179089362.89999998</v>
          </cell>
          <cell r="L23">
            <v>199571003.63999999</v>
          </cell>
          <cell r="M23">
            <v>224549741.40000001</v>
          </cell>
          <cell r="N23">
            <v>244849517.12</v>
          </cell>
          <cell r="O23">
            <v>263203299.28</v>
          </cell>
          <cell r="P23">
            <v>263203299.28</v>
          </cell>
          <cell r="Q23">
            <v>145428447.58999997</v>
          </cell>
          <cell r="R23">
            <v>166309318.00999999</v>
          </cell>
          <cell r="S23">
            <v>58232633.569999993</v>
          </cell>
          <cell r="T23">
            <v>78857265.460000008</v>
          </cell>
          <cell r="U23">
            <v>98664956.879999995</v>
          </cell>
          <cell r="V23">
            <v>124469035.34</v>
          </cell>
          <cell r="W23">
            <v>152304452.83000001</v>
          </cell>
          <cell r="X23">
            <v>179089362.89999998</v>
          </cell>
          <cell r="Y23">
            <v>199571003.63999999</v>
          </cell>
          <cell r="Z23">
            <v>224549741.40000001</v>
          </cell>
          <cell r="AA23">
            <v>244849517.12</v>
          </cell>
          <cell r="AB23">
            <v>263203299.28</v>
          </cell>
        </row>
        <row r="24">
          <cell r="A24" t="str">
            <v>volA_P</v>
          </cell>
          <cell r="B24" t="str">
            <v xml:space="preserve"> ŚREDNIA WARTOŚĆ PORTFELA</v>
          </cell>
          <cell r="C24" t="str">
            <v>PORTFOLIO AVERAGE  VALUE</v>
          </cell>
          <cell r="D24">
            <v>143344387.18227273</v>
          </cell>
          <cell r="E24">
            <v>158519378.71650001</v>
          </cell>
          <cell r="F24">
            <v>147105831.67739132</v>
          </cell>
          <cell r="G24">
            <v>74781998.241578937</v>
          </cell>
          <cell r="H24">
            <v>89491564.286666706</v>
          </cell>
          <cell r="I24">
            <v>116059855.78333333</v>
          </cell>
          <cell r="J24">
            <v>144022529.90318182</v>
          </cell>
          <cell r="K24">
            <v>169503914.14499998</v>
          </cell>
          <cell r="L24">
            <v>192923617.7214286</v>
          </cell>
          <cell r="M24">
            <v>220595931.04999995</v>
          </cell>
          <cell r="N24">
            <v>231339748.20571429</v>
          </cell>
          <cell r="O24">
            <v>251090621.11888888</v>
          </cell>
          <cell r="Q24">
            <v>143344387.18227273</v>
          </cell>
          <cell r="R24">
            <v>150546078.07987213</v>
          </cell>
          <cell r="S24">
            <v>149361104.31901762</v>
          </cell>
          <cell r="T24">
            <v>130716327.79965796</v>
          </cell>
          <cell r="U24">
            <v>122252965.75394452</v>
          </cell>
          <cell r="V24">
            <v>121226483.43837361</v>
          </cell>
          <cell r="W24">
            <v>124559867.59124652</v>
          </cell>
          <cell r="X24">
            <v>130293470.23802164</v>
          </cell>
          <cell r="Y24">
            <v>137175904.02740702</v>
          </cell>
          <cell r="Z24">
            <v>145682551.51984248</v>
          </cell>
          <cell r="AA24">
            <v>153376311.7012082</v>
          </cell>
          <cell r="AB24">
            <v>161675335.24079204</v>
          </cell>
        </row>
        <row r="25">
          <cell r="A25" t="str">
            <v>mgt_P</v>
          </cell>
          <cell r="B25" t="str">
            <v>Opłata za zarządzanie</v>
          </cell>
          <cell r="C25" t="str">
            <v>Fees from asset management</v>
          </cell>
          <cell r="D25">
            <v>31690.25</v>
          </cell>
          <cell r="E25">
            <v>31536.94</v>
          </cell>
          <cell r="F25">
            <v>32496</v>
          </cell>
          <cell r="G25">
            <v>16586.73</v>
          </cell>
          <cell r="H25">
            <v>19667.57</v>
          </cell>
          <cell r="I25">
            <v>24405.11</v>
          </cell>
          <cell r="J25">
            <v>31101.94</v>
          </cell>
          <cell r="K25">
            <v>36513.93</v>
          </cell>
          <cell r="L25">
            <v>40149.51</v>
          </cell>
          <cell r="M25">
            <v>47333.4</v>
          </cell>
          <cell r="N25">
            <v>48009.69</v>
          </cell>
          <cell r="O25">
            <v>53689.66</v>
          </cell>
          <cell r="P25">
            <v>413180.73</v>
          </cell>
          <cell r="Q25">
            <v>31690.25</v>
          </cell>
          <cell r="R25">
            <v>63227.19</v>
          </cell>
          <cell r="S25">
            <v>95723.19</v>
          </cell>
          <cell r="T25">
            <v>112309.92</v>
          </cell>
          <cell r="U25">
            <v>131977.49</v>
          </cell>
          <cell r="V25">
            <v>156382.59999999998</v>
          </cell>
          <cell r="W25">
            <v>187484.53999999998</v>
          </cell>
          <cell r="X25">
            <v>223998.46999999997</v>
          </cell>
          <cell r="Y25">
            <v>264147.98</v>
          </cell>
          <cell r="Z25">
            <v>311481.38</v>
          </cell>
          <cell r="AA25">
            <v>359491.07</v>
          </cell>
          <cell r="AB25">
            <v>413180.73</v>
          </cell>
        </row>
        <row r="26">
          <cell r="A26" t="str">
            <v>mrg_P</v>
          </cell>
          <cell r="B26" t="str">
            <v>Marża</v>
          </cell>
          <cell r="C26" t="str">
            <v>Margin</v>
          </cell>
          <cell r="D26">
            <v>2.6030118404449004E-3</v>
          </cell>
          <cell r="E26">
            <v>2.5934150298491101E-3</v>
          </cell>
          <cell r="F26">
            <v>2.6009451099632441E-3</v>
          </cell>
          <cell r="G26">
            <v>2.6985801361990871E-3</v>
          </cell>
          <cell r="H26">
            <v>2.5876156892807051E-3</v>
          </cell>
          <cell r="I26">
            <v>2.5584112295267349E-3</v>
          </cell>
          <cell r="J26">
            <v>2.5426595515055752E-3</v>
          </cell>
          <cell r="K26">
            <v>2.5363548753481093E-3</v>
          </cell>
          <cell r="L26">
            <v>2.5320160940862477E-3</v>
          </cell>
          <cell r="M26">
            <v>2.5263957057163767E-3</v>
          </cell>
          <cell r="N26">
            <v>2.5249352933529811E-3</v>
          </cell>
          <cell r="O26">
            <v>2.5176266862145321E-3</v>
          </cell>
          <cell r="Q26">
            <v>2.6030118404449004E-3</v>
          </cell>
          <cell r="R26">
            <v>2.5982162083423152E-3</v>
          </cell>
          <cell r="S26">
            <v>2.5991419705282035E-3</v>
          </cell>
          <cell r="T26">
            <v>2.6133639595779241E-3</v>
          </cell>
          <cell r="U26">
            <v>2.609494453777061E-3</v>
          </cell>
          <cell r="V26">
            <v>2.6013884742923706E-3</v>
          </cell>
          <cell r="W26">
            <v>2.5914589106087742E-3</v>
          </cell>
          <cell r="X26">
            <v>2.5823136538385195E-3</v>
          </cell>
          <cell r="Y26">
            <v>2.5745402167309298E-3</v>
          </cell>
          <cell r="Z26">
            <v>2.5671061774998399E-3</v>
          </cell>
          <cell r="AA26">
            <v>2.5613929770332057E-3</v>
          </cell>
          <cell r="AB26">
            <v>2.5556200603179639E-3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2464769.9500000002</v>
          </cell>
          <cell r="E28">
            <v>2470371.61</v>
          </cell>
          <cell r="F28">
            <v>2476618.9</v>
          </cell>
          <cell r="G28">
            <v>2483949.9</v>
          </cell>
          <cell r="H28">
            <v>2491421.56</v>
          </cell>
          <cell r="I28">
            <v>0</v>
          </cell>
          <cell r="J28">
            <v>0</v>
          </cell>
          <cell r="K28">
            <v>0</v>
          </cell>
          <cell r="L28">
            <v>0</v>
          </cell>
          <cell r="M28">
            <v>0</v>
          </cell>
          <cell r="P28">
            <v>0</v>
          </cell>
          <cell r="Q28">
            <v>2464769.9500000002</v>
          </cell>
          <cell r="R28">
            <v>2470371.61</v>
          </cell>
          <cell r="S28">
            <v>2476618.9</v>
          </cell>
          <cell r="T28">
            <v>2483949.9</v>
          </cell>
          <cell r="U28">
            <v>2491421.56</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D29">
            <v>2461614.9122727271</v>
          </cell>
          <cell r="E29">
            <v>2468165.4775</v>
          </cell>
          <cell r="F29">
            <v>2473753.1513043474</v>
          </cell>
          <cell r="G29">
            <v>2479491.884736842</v>
          </cell>
          <cell r="H29">
            <v>2486388.4319047621</v>
          </cell>
          <cell r="I29">
            <v>775929.00857142871</v>
          </cell>
          <cell r="J29">
            <v>0</v>
          </cell>
          <cell r="K29">
            <v>0</v>
          </cell>
          <cell r="L29">
            <v>0</v>
          </cell>
          <cell r="M29">
            <v>0</v>
          </cell>
          <cell r="Q29">
            <v>2461614.9122727271</v>
          </cell>
          <cell r="R29">
            <v>2464723.6550924499</v>
          </cell>
          <cell r="S29">
            <v>2467833.8148987703</v>
          </cell>
          <cell r="T29">
            <v>2470748.3323582881</v>
          </cell>
          <cell r="U29">
            <v>2473959.213722134</v>
          </cell>
          <cell r="V29">
            <v>2192517.7432551659</v>
          </cell>
          <cell r="W29">
            <v>1871913.7336282311</v>
          </cell>
          <cell r="X29">
            <v>1633109.9239884156</v>
          </cell>
          <cell r="Y29">
            <v>1453647.2949786996</v>
          </cell>
          <cell r="Z29">
            <v>1305413.5247670559</v>
          </cell>
          <cell r="AA29">
            <v>1188160.8129616317</v>
          </cell>
          <cell r="AB29">
            <v>1087248.5247374931</v>
          </cell>
        </row>
        <row r="30">
          <cell r="A30" t="str">
            <v>mgt_O</v>
          </cell>
          <cell r="B30" t="str">
            <v>Opłata za zarządzanie</v>
          </cell>
          <cell r="C30" t="str">
            <v>Fees from asset management</v>
          </cell>
          <cell r="D30">
            <v>836.28</v>
          </cell>
          <cell r="E30">
            <v>757.35</v>
          </cell>
          <cell r="F30">
            <v>840.4</v>
          </cell>
          <cell r="G30">
            <v>815.17</v>
          </cell>
          <cell r="H30">
            <v>844.69</v>
          </cell>
          <cell r="I30">
            <v>274.79000000000002</v>
          </cell>
          <cell r="J30">
            <v>0</v>
          </cell>
          <cell r="K30">
            <v>0</v>
          </cell>
          <cell r="L30">
            <v>0</v>
          </cell>
          <cell r="M30">
            <v>0</v>
          </cell>
          <cell r="P30">
            <v>4368.68</v>
          </cell>
          <cell r="Q30">
            <v>836.28</v>
          </cell>
          <cell r="R30">
            <v>1593.63</v>
          </cell>
          <cell r="S30">
            <v>2434.0300000000002</v>
          </cell>
          <cell r="T30">
            <v>3249.2000000000003</v>
          </cell>
          <cell r="U30">
            <v>4093.8900000000003</v>
          </cell>
          <cell r="V30">
            <v>4368.68</v>
          </cell>
          <cell r="W30">
            <v>4368.68</v>
          </cell>
          <cell r="X30">
            <v>4368.68</v>
          </cell>
          <cell r="Y30">
            <v>4368.68</v>
          </cell>
          <cell r="Z30">
            <v>4368.68</v>
          </cell>
          <cell r="AA30">
            <v>4368.68</v>
          </cell>
          <cell r="AB30">
            <v>4368.68</v>
          </cell>
        </row>
        <row r="31">
          <cell r="A31" t="str">
            <v>mrg_O</v>
          </cell>
          <cell r="B31" t="str">
            <v>Marża</v>
          </cell>
          <cell r="C31" t="str">
            <v>Margin</v>
          </cell>
          <cell r="D31">
            <v>4.0000255651499094E-3</v>
          </cell>
          <cell r="E31">
            <v>3.9999741930940745E-3</v>
          </cell>
          <cell r="F31">
            <v>4.0000079445465745E-3</v>
          </cell>
          <cell r="G31">
            <v>3.9999734331533383E-3</v>
          </cell>
          <cell r="H31">
            <v>3.9999959060170089E-3</v>
          </cell>
          <cell r="I31">
            <v>4.3087425478378228E-3</v>
          </cell>
          <cell r="J31">
            <v>0</v>
          </cell>
          <cell r="K31">
            <v>0</v>
          </cell>
          <cell r="L31">
            <v>0</v>
          </cell>
          <cell r="M31">
            <v>0</v>
          </cell>
          <cell r="N31">
            <v>0</v>
          </cell>
          <cell r="O31">
            <v>0</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2534610.7200000002</v>
          </cell>
          <cell r="E33">
            <v>2432550.66</v>
          </cell>
          <cell r="F33">
            <v>2368426.2999999998</v>
          </cell>
          <cell r="G33">
            <v>2246964.9700000002</v>
          </cell>
          <cell r="H33">
            <v>2223176.27</v>
          </cell>
          <cell r="I33">
            <v>46060843.289999999</v>
          </cell>
          <cell r="J33">
            <v>15990444.68</v>
          </cell>
          <cell r="K33">
            <v>2142441.13</v>
          </cell>
          <cell r="L33">
            <v>2150379.7200000002</v>
          </cell>
          <cell r="M33">
            <v>2200888.77</v>
          </cell>
          <cell r="N33">
            <v>2178756.4</v>
          </cell>
          <cell r="O33">
            <v>2143552.9900000002</v>
          </cell>
          <cell r="P33">
            <v>2143552.9900000002</v>
          </cell>
          <cell r="Q33">
            <v>2534610.7200000002</v>
          </cell>
          <cell r="R33">
            <v>2432550.66</v>
          </cell>
          <cell r="S33">
            <v>2368426.2999999998</v>
          </cell>
          <cell r="T33">
            <v>2246964.9700000002</v>
          </cell>
          <cell r="U33">
            <v>2223176.27</v>
          </cell>
          <cell r="V33">
            <v>46060843.289999999</v>
          </cell>
          <cell r="W33">
            <v>15990444.68</v>
          </cell>
          <cell r="X33">
            <v>2142441.13</v>
          </cell>
          <cell r="Y33">
            <v>2150379.7200000002</v>
          </cell>
          <cell r="Z33">
            <v>2200888.77</v>
          </cell>
          <cell r="AA33">
            <v>2178756.4</v>
          </cell>
          <cell r="AB33">
            <v>2143552.9900000002</v>
          </cell>
        </row>
        <row r="34">
          <cell r="A34" t="str">
            <v>volA_PW</v>
          </cell>
          <cell r="B34" t="str">
            <v xml:space="preserve"> ŚREDNIA WARTOŚĆ PORTFELA</v>
          </cell>
          <cell r="C34" t="str">
            <v>PORTFOLIO AVERAGE  VALUE</v>
          </cell>
          <cell r="D34">
            <v>2378596.9300000002</v>
          </cell>
          <cell r="E34">
            <v>2504000.5629999996</v>
          </cell>
          <cell r="F34">
            <v>2373539.1291304352</v>
          </cell>
          <cell r="G34">
            <v>2271240.8784210524</v>
          </cell>
          <cell r="H34">
            <v>2184344.7661904767</v>
          </cell>
          <cell r="I34">
            <v>8464757.7519047614</v>
          </cell>
          <cell r="J34">
            <v>26011269.596818186</v>
          </cell>
          <cell r="K34">
            <v>9036798.5631818194</v>
          </cell>
          <cell r="L34">
            <v>2127476.3876190479</v>
          </cell>
          <cell r="M34">
            <v>2214815.7156521734</v>
          </cell>
          <cell r="N34">
            <v>2186547.8866666667</v>
          </cell>
          <cell r="O34">
            <v>2158613.9772222224</v>
          </cell>
          <cell r="Q34">
            <v>2378596.9300000002</v>
          </cell>
          <cell r="R34">
            <v>2438110.5185423726</v>
          </cell>
          <cell r="S34">
            <v>2415869.2621893715</v>
          </cell>
          <cell r="T34">
            <v>2379712.1662472915</v>
          </cell>
          <cell r="U34">
            <v>2339603.6271627797</v>
          </cell>
          <cell r="V34">
            <v>3354822.5428658705</v>
          </cell>
          <cell r="W34">
            <v>6667793.5743400296</v>
          </cell>
          <cell r="X34">
            <v>6970012.3177725216</v>
          </cell>
          <cell r="Y34">
            <v>6437865.5122611513</v>
          </cell>
          <cell r="Z34">
            <v>6007225.5658964198</v>
          </cell>
          <cell r="AA34">
            <v>5664050.9240494361</v>
          </cell>
          <cell r="AB34">
            <v>5366328.8819901384</v>
          </cell>
        </row>
        <row r="35">
          <cell r="A35" t="str">
            <v>mgt_PW</v>
          </cell>
          <cell r="B35" t="str">
            <v>Opłata za zarządzanie</v>
          </cell>
          <cell r="C35" t="str">
            <v>Fees from asset management</v>
          </cell>
          <cell r="D35">
            <v>715.11</v>
          </cell>
          <cell r="E35">
            <v>200.55</v>
          </cell>
          <cell r="F35">
            <v>0</v>
          </cell>
          <cell r="G35">
            <v>0</v>
          </cell>
          <cell r="H35">
            <v>0</v>
          </cell>
          <cell r="I35">
            <v>1443.37</v>
          </cell>
          <cell r="J35">
            <v>8103.51</v>
          </cell>
          <cell r="K35">
            <v>2427.6999999999998</v>
          </cell>
          <cell r="L35">
            <v>0</v>
          </cell>
          <cell r="M35">
            <v>0</v>
          </cell>
          <cell r="N35">
            <v>0</v>
          </cell>
          <cell r="O35">
            <v>0</v>
          </cell>
          <cell r="P35">
            <v>12890.240000000002</v>
          </cell>
          <cell r="Q35">
            <v>715.11</v>
          </cell>
          <cell r="R35">
            <v>915.66000000000008</v>
          </cell>
          <cell r="S35">
            <v>915.66000000000008</v>
          </cell>
          <cell r="T35">
            <v>915.66000000000008</v>
          </cell>
          <cell r="U35">
            <v>915.66000000000008</v>
          </cell>
          <cell r="V35">
            <v>2359.0299999999997</v>
          </cell>
          <cell r="W35">
            <v>10462.540000000001</v>
          </cell>
          <cell r="X35">
            <v>12890.240000000002</v>
          </cell>
          <cell r="Y35">
            <v>12890.240000000002</v>
          </cell>
          <cell r="Z35">
            <v>12890.240000000002</v>
          </cell>
          <cell r="AA35">
            <v>12890.240000000002</v>
          </cell>
          <cell r="AB35">
            <v>12890.240000000002</v>
          </cell>
        </row>
        <row r="36">
          <cell r="A36" t="str">
            <v>mrg_PW</v>
          </cell>
          <cell r="B36" t="str">
            <v>Marża</v>
          </cell>
          <cell r="C36" t="str">
            <v>Margin</v>
          </cell>
          <cell r="D36">
            <v>3.5398362127656057E-3</v>
          </cell>
          <cell r="E36">
            <v>1.0440542780341222E-3</v>
          </cell>
          <cell r="F36">
            <v>0</v>
          </cell>
          <cell r="G36">
            <v>0</v>
          </cell>
          <cell r="H36">
            <v>0</v>
          </cell>
          <cell r="I36">
            <v>2.0746017997638555E-3</v>
          </cell>
          <cell r="J36">
            <v>3.668113730710076E-3</v>
          </cell>
          <cell r="K36">
            <v>3.1630902777758686E-3</v>
          </cell>
          <cell r="L36">
            <v>0</v>
          </cell>
          <cell r="M36">
            <v>0</v>
          </cell>
          <cell r="N36">
            <v>0</v>
          </cell>
          <cell r="O36">
            <v>0</v>
          </cell>
          <cell r="Q36">
            <v>3.5398362127656057E-3</v>
          </cell>
          <cell r="R36">
            <v>2.3233878153206423E-3</v>
          </cell>
          <cell r="S36">
            <v>1.5371320203952791E-3</v>
          </cell>
          <cell r="T36">
            <v>1.1703652817777706E-3</v>
          </cell>
          <cell r="U36">
            <v>9.4603645909454421E-4</v>
          </cell>
          <cell r="V36">
            <v>1.4180064322232549E-3</v>
          </cell>
          <cell r="W36">
            <v>2.7015436480637344E-3</v>
          </cell>
          <cell r="X36">
            <v>2.7778836313103812E-3</v>
          </cell>
          <cell r="Y36">
            <v>2.6770058539092637E-3</v>
          </cell>
          <cell r="Z36">
            <v>2.5763587951342618E-3</v>
          </cell>
          <cell r="AA36">
            <v>2.4870255776032173E-3</v>
          </cell>
          <cell r="AB36">
            <v>2.4020592631325216E-3</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0</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D39">
            <v>0</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D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31.056000000000001</v>
          </cell>
          <cell r="E47">
            <v>27.122499999999999</v>
          </cell>
          <cell r="F47">
            <v>28.65</v>
          </cell>
          <cell r="G47">
            <v>25.65</v>
          </cell>
          <cell r="H47">
            <v>26.5</v>
          </cell>
          <cell r="I47">
            <v>15.004</v>
          </cell>
          <cell r="J47">
            <v>13.8</v>
          </cell>
          <cell r="K47">
            <v>13.8</v>
          </cell>
          <cell r="L47">
            <v>13.35</v>
          </cell>
          <cell r="M47">
            <v>0.65</v>
          </cell>
          <cell r="N47">
            <v>1.4035</v>
          </cell>
          <cell r="O47">
            <v>1.45</v>
          </cell>
          <cell r="P47">
            <v>198.43600000000001</v>
          </cell>
          <cell r="Q47">
            <v>31.056000000000001</v>
          </cell>
          <cell r="R47">
            <v>58.1785</v>
          </cell>
          <cell r="S47">
            <v>86.828499999999991</v>
          </cell>
          <cell r="T47">
            <v>112.4785</v>
          </cell>
          <cell r="U47">
            <v>138.9785</v>
          </cell>
          <cell r="V47">
            <v>153.98249999999999</v>
          </cell>
          <cell r="W47">
            <v>167.7825</v>
          </cell>
          <cell r="X47">
            <v>181.58250000000001</v>
          </cell>
          <cell r="Y47">
            <v>194.9325</v>
          </cell>
          <cell r="Z47">
            <v>195.58250000000001</v>
          </cell>
          <cell r="AA47">
            <v>196.98600000000002</v>
          </cell>
          <cell r="AB47">
            <v>198.43600000000001</v>
          </cell>
        </row>
        <row r="48">
          <cell r="B48" t="str">
            <v xml:space="preserve"> ŚREDNIA WARTOŚĆ PORTFELA</v>
          </cell>
        </row>
        <row r="49">
          <cell r="A49" t="str">
            <v>volA_A</v>
          </cell>
          <cell r="B49" t="str">
            <v>PORTFELE AKCYJNE</v>
          </cell>
          <cell r="D49">
            <v>1213708376.8995454</v>
          </cell>
          <cell r="E49">
            <v>1395913211.9890008</v>
          </cell>
          <cell r="F49">
            <v>1501834053.6539145</v>
          </cell>
          <cell r="G49">
            <v>1651551715.1905272</v>
          </cell>
          <cell r="H49">
            <v>1756761456.0700011</v>
          </cell>
          <cell r="I49">
            <v>1855081299.1114275</v>
          </cell>
          <cell r="J49">
            <v>1958763664.6709085</v>
          </cell>
          <cell r="K49">
            <v>1850290882.9968183</v>
          </cell>
          <cell r="L49">
            <v>1927672365.1185701</v>
          </cell>
          <cell r="M49">
            <v>2060486840.1973937</v>
          </cell>
          <cell r="N49">
            <v>1944915131.582381</v>
          </cell>
          <cell r="O49">
            <v>1908844504.8588886</v>
          </cell>
          <cell r="Q49">
            <v>1213708376.8995454</v>
          </cell>
          <cell r="R49">
            <v>1300178468.1284397</v>
          </cell>
          <cell r="S49">
            <v>1369637614.253881</v>
          </cell>
          <cell r="T49">
            <v>1440116139.4880424</v>
          </cell>
          <cell r="U49">
            <v>1505122793.8856633</v>
          </cell>
          <cell r="V49">
            <v>1563126966.0225303</v>
          </cell>
          <cell r="W49">
            <v>1620979502.1456423</v>
          </cell>
          <cell r="X49">
            <v>1650233217.3982613</v>
          </cell>
          <cell r="Y49">
            <v>1680721035.8290646</v>
          </cell>
          <cell r="Z49">
            <v>1719447154.037677</v>
          </cell>
          <cell r="AA49">
            <v>1739698768.7872012</v>
          </cell>
          <cell r="AB49">
            <v>1754064571.0289063</v>
          </cell>
        </row>
        <row r="50">
          <cell r="A50" t="str">
            <v>volA_SW</v>
          </cell>
          <cell r="B50" t="str">
            <v>PORTFELE STABILNEGO WZROSTU</v>
          </cell>
          <cell r="D50">
            <v>313605394.12454557</v>
          </cell>
          <cell r="E50">
            <v>339675723.9259997</v>
          </cell>
          <cell r="F50">
            <v>336680002.94304347</v>
          </cell>
          <cell r="G50">
            <v>343884135.15947378</v>
          </cell>
          <cell r="H50">
            <v>362776902.2166664</v>
          </cell>
          <cell r="I50">
            <v>370860405.39380956</v>
          </cell>
          <cell r="J50">
            <v>369791714.98818177</v>
          </cell>
          <cell r="K50">
            <v>359167621.57045448</v>
          </cell>
          <cell r="L50">
            <v>375425955.82619047</v>
          </cell>
          <cell r="M50">
            <v>390067945.43695676</v>
          </cell>
          <cell r="N50">
            <v>371944065.45190465</v>
          </cell>
          <cell r="O50">
            <v>373467954.58611089</v>
          </cell>
          <cell r="Q50">
            <v>313605394.12454557</v>
          </cell>
          <cell r="R50">
            <v>325977754.03032041</v>
          </cell>
          <cell r="S50">
            <v>329664084.21136945</v>
          </cell>
          <cell r="T50">
            <v>333219096.94839555</v>
          </cell>
          <cell r="U50">
            <v>339287255.64585513</v>
          </cell>
          <cell r="V50">
            <v>344520374.38861001</v>
          </cell>
          <cell r="W50">
            <v>348215711.92911345</v>
          </cell>
          <cell r="X50">
            <v>349612869.12615693</v>
          </cell>
          <cell r="Y50">
            <v>352449472.0602265</v>
          </cell>
          <cell r="Z50">
            <v>356285566.38482726</v>
          </cell>
          <cell r="AA50">
            <v>357692018.39684021</v>
          </cell>
          <cell r="AB50">
            <v>359031892.42935359</v>
          </cell>
        </row>
        <row r="51">
          <cell r="A51" t="str">
            <v>volA_Z</v>
          </cell>
          <cell r="B51" t="str">
            <v>PORTFELE ZRÓWNOWAŻONE</v>
          </cell>
          <cell r="D51">
            <v>846488230.73954475</v>
          </cell>
          <cell r="E51">
            <v>960309983.12999964</v>
          </cell>
          <cell r="F51">
            <v>986253427.99000025</v>
          </cell>
          <cell r="G51">
            <v>1040780478.9200007</v>
          </cell>
          <cell r="H51">
            <v>1094910314.9142857</v>
          </cell>
          <cell r="I51">
            <v>1139318958.0790477</v>
          </cell>
          <cell r="J51">
            <v>1125369264.8345459</v>
          </cell>
          <cell r="K51">
            <v>1080257073.4304533</v>
          </cell>
          <cell r="L51">
            <v>1093161556.8880959</v>
          </cell>
          <cell r="M51">
            <v>1116153571.4043489</v>
          </cell>
          <cell r="N51">
            <v>1076389648.9852376</v>
          </cell>
          <cell r="O51">
            <v>1083127649.4522228</v>
          </cell>
          <cell r="Q51">
            <v>846488230.73954475</v>
          </cell>
          <cell r="R51">
            <v>900505333.56891322</v>
          </cell>
          <cell r="S51">
            <v>930040788.31395435</v>
          </cell>
          <cell r="T51">
            <v>957725710.9654659</v>
          </cell>
          <cell r="U51">
            <v>985889437.60396528</v>
          </cell>
          <cell r="V51">
            <v>1011319744.8650286</v>
          </cell>
          <cell r="W51">
            <v>1027996797.3134015</v>
          </cell>
          <cell r="X51">
            <v>1034663746.1184574</v>
          </cell>
          <cell r="Y51">
            <v>1041092076.9722639</v>
          </cell>
          <cell r="Z51">
            <v>1048746374.1018515</v>
          </cell>
          <cell r="AA51">
            <v>1051229302.9835927</v>
          </cell>
          <cell r="AB51">
            <v>1053938477.615175</v>
          </cell>
        </row>
        <row r="52">
          <cell r="A52" t="str">
            <v>volA_P</v>
          </cell>
          <cell r="B52" t="str">
            <v>PORTFELE PIENIĘŻNE</v>
          </cell>
          <cell r="D52">
            <v>143344387.18227273</v>
          </cell>
          <cell r="E52">
            <v>158519378.71650001</v>
          </cell>
          <cell r="F52">
            <v>147105831.67739132</v>
          </cell>
          <cell r="G52">
            <v>74781998.241578937</v>
          </cell>
          <cell r="H52">
            <v>89491564.286666706</v>
          </cell>
          <cell r="I52">
            <v>116059855.78333333</v>
          </cell>
          <cell r="J52">
            <v>144022529.90318182</v>
          </cell>
          <cell r="K52">
            <v>169503914.14499998</v>
          </cell>
          <cell r="L52">
            <v>192923617.7214286</v>
          </cell>
          <cell r="M52">
            <v>220595931.04999995</v>
          </cell>
          <cell r="N52">
            <v>231339748.20571429</v>
          </cell>
          <cell r="O52">
            <v>251090621.11888888</v>
          </cell>
          <cell r="Q52">
            <v>143344387.18227273</v>
          </cell>
          <cell r="R52">
            <v>150546078.07987213</v>
          </cell>
          <cell r="S52">
            <v>149361104.31901762</v>
          </cell>
          <cell r="T52">
            <v>130716327.79965796</v>
          </cell>
          <cell r="U52">
            <v>122252965.75394452</v>
          </cell>
          <cell r="V52">
            <v>121226483.43837361</v>
          </cell>
          <cell r="W52">
            <v>124559867.59124652</v>
          </cell>
          <cell r="X52">
            <v>130293470.23802164</v>
          </cell>
          <cell r="Y52">
            <v>137175904.02740702</v>
          </cell>
          <cell r="Z52">
            <v>145682551.51984248</v>
          </cell>
          <cell r="AA52">
            <v>153376311.7012082</v>
          </cell>
          <cell r="AB52">
            <v>161675335.24079204</v>
          </cell>
        </row>
        <row r="53">
          <cell r="A53" t="str">
            <v>volA_O</v>
          </cell>
          <cell r="B53" t="str">
            <v>PORTFELE OBLIGACJI</v>
          </cell>
          <cell r="D53">
            <v>2461614.9122727271</v>
          </cell>
          <cell r="E53">
            <v>2468165.4775</v>
          </cell>
          <cell r="F53">
            <v>2473753.1513043474</v>
          </cell>
          <cell r="G53">
            <v>2479491.884736842</v>
          </cell>
          <cell r="H53">
            <v>2486388.4319047621</v>
          </cell>
          <cell r="I53">
            <v>775929.00857142871</v>
          </cell>
          <cell r="J53">
            <v>0</v>
          </cell>
          <cell r="K53">
            <v>0</v>
          </cell>
          <cell r="L53">
            <v>0</v>
          </cell>
          <cell r="M53">
            <v>0</v>
          </cell>
          <cell r="N53">
            <v>0</v>
          </cell>
          <cell r="O53">
            <v>0</v>
          </cell>
          <cell r="Q53">
            <v>2461614.9122727271</v>
          </cell>
          <cell r="R53">
            <v>2464723.6550924499</v>
          </cell>
          <cell r="S53">
            <v>2467833.8148987703</v>
          </cell>
          <cell r="T53">
            <v>2470748.3323582881</v>
          </cell>
          <cell r="U53">
            <v>2473959.213722134</v>
          </cell>
          <cell r="V53">
            <v>2192517.7432551659</v>
          </cell>
          <cell r="W53">
            <v>1871913.7336282311</v>
          </cell>
          <cell r="X53">
            <v>1633109.9239884156</v>
          </cell>
          <cell r="Y53">
            <v>1453647.2949786996</v>
          </cell>
          <cell r="Z53">
            <v>1305413.5247670559</v>
          </cell>
          <cell r="AA53">
            <v>1188160.8129616317</v>
          </cell>
          <cell r="AB53">
            <v>1087248.5247374931</v>
          </cell>
        </row>
        <row r="54">
          <cell r="A54" t="str">
            <v>volA_PW</v>
          </cell>
          <cell r="B54" t="str">
            <v>PORTFELE PAPIERÓW WARTOSCIOWYCH</v>
          </cell>
          <cell r="D54">
            <v>2378596.9300000002</v>
          </cell>
          <cell r="E54">
            <v>2504000.5629999996</v>
          </cell>
          <cell r="F54">
            <v>2373539.1291304352</v>
          </cell>
          <cell r="G54">
            <v>2271240.8784210524</v>
          </cell>
          <cell r="H54">
            <v>2184344.7661904767</v>
          </cell>
          <cell r="I54">
            <v>8464757.7519047614</v>
          </cell>
          <cell r="J54">
            <v>26011269.596818186</v>
          </cell>
          <cell r="K54">
            <v>9036798.5631818194</v>
          </cell>
          <cell r="L54">
            <v>2127476.3876190479</v>
          </cell>
          <cell r="M54">
            <v>2214815.7156521734</v>
          </cell>
          <cell r="N54">
            <v>2186547.8866666667</v>
          </cell>
          <cell r="O54">
            <v>2158613.9772222224</v>
          </cell>
          <cell r="Q54">
            <v>2378596.9300000002</v>
          </cell>
          <cell r="R54">
            <v>2438110.5185423726</v>
          </cell>
          <cell r="S54">
            <v>2415869.2621893715</v>
          </cell>
          <cell r="T54">
            <v>2379712.1662472915</v>
          </cell>
          <cell r="U54">
            <v>2339603.6271627797</v>
          </cell>
          <cell r="V54">
            <v>3354822.5428658705</v>
          </cell>
          <cell r="W54">
            <v>6667793.5743400296</v>
          </cell>
          <cell r="X54">
            <v>6970012.3177725216</v>
          </cell>
          <cell r="Y54">
            <v>6437865.5122611513</v>
          </cell>
          <cell r="Z54">
            <v>6007225.5658964198</v>
          </cell>
          <cell r="AA54">
            <v>5664050.9240494361</v>
          </cell>
          <cell r="AB54">
            <v>5366328.8819901384</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2521986600.7881813</v>
          </cell>
          <cell r="E57">
            <v>2859390463.802</v>
          </cell>
          <cell r="F57">
            <v>2976720608.5447841</v>
          </cell>
          <cell r="G57">
            <v>3115749060.2747383</v>
          </cell>
          <cell r="H57">
            <v>3308610970.6857157</v>
          </cell>
          <cell r="I57">
            <v>3490561205.1280947</v>
          </cell>
          <cell r="J57">
            <v>3623958443.9936361</v>
          </cell>
          <cell r="K57">
            <v>3468256290.7059078</v>
          </cell>
          <cell r="L57">
            <v>3591310971.9419036</v>
          </cell>
          <cell r="M57">
            <v>3789519103.8043513</v>
          </cell>
          <cell r="N57">
            <v>3626775142.1119041</v>
          </cell>
          <cell r="O57">
            <v>3618689343.9933338</v>
          </cell>
          <cell r="Q57">
            <v>2521986600.7881813</v>
          </cell>
          <cell r="R57">
            <v>2682110467.9811802</v>
          </cell>
          <cell r="S57">
            <v>2783587294.1753101</v>
          </cell>
          <cell r="T57">
            <v>2866627735.7001672</v>
          </cell>
          <cell r="U57">
            <v>2957366015.7303133</v>
          </cell>
          <cell r="V57">
            <v>3045740909.0006638</v>
          </cell>
          <cell r="W57">
            <v>3130291586.2873721</v>
          </cell>
          <cell r="X57">
            <v>3173406425.1226587</v>
          </cell>
          <cell r="Y57">
            <v>3219330001.6962018</v>
          </cell>
          <cell r="Z57">
            <v>3277474285.1348619</v>
          </cell>
          <cell r="AA57">
            <v>3308848613.605854</v>
          </cell>
          <cell r="AB57">
            <v>3335163853.7209554</v>
          </cell>
        </row>
        <row r="58">
          <cell r="A58" t="str">
            <v>volA_Tm</v>
          </cell>
          <cell r="B58" t="str">
            <v xml:space="preserve"> WARTOŚĆ PORTFELA NA KONIEC MIESIĄCA</v>
          </cell>
          <cell r="D58">
            <v>2386312158.7090902</v>
          </cell>
          <cell r="E58">
            <v>2708563061.9844999</v>
          </cell>
          <cell r="F58">
            <v>2837328772.0543494</v>
          </cell>
          <cell r="G58">
            <v>3048664070.1215806</v>
          </cell>
          <cell r="H58">
            <v>3222149988.4261918</v>
          </cell>
          <cell r="I58">
            <v>3377045428.3380947</v>
          </cell>
          <cell r="J58">
            <v>3482226795.0572724</v>
          </cell>
          <cell r="K58">
            <v>3301050015.6322713</v>
          </cell>
          <cell r="L58">
            <v>3400690879.2457132</v>
          </cell>
          <cell r="M58">
            <v>3570921811.2491341</v>
          </cell>
          <cell r="N58">
            <v>3397318834.5999994</v>
          </cell>
          <cell r="O58">
            <v>3368987329.3105559</v>
          </cell>
          <cell r="P58">
            <v>0</v>
          </cell>
          <cell r="Q58">
            <v>2386312158.7090902</v>
          </cell>
          <cell r="R58">
            <v>2539244790.7719965</v>
          </cell>
          <cell r="S58">
            <v>2641918162.1025844</v>
          </cell>
          <cell r="T58">
            <v>2743604639.1073332</v>
          </cell>
          <cell r="U58">
            <v>2841849048.5701451</v>
          </cell>
          <cell r="V58">
            <v>2930555630.8521256</v>
          </cell>
          <cell r="W58">
            <v>3011224527.5047655</v>
          </cell>
          <cell r="X58">
            <v>3048198149.4469571</v>
          </cell>
          <cell r="Y58">
            <v>3086933614.2600069</v>
          </cell>
          <cell r="Z58">
            <v>3136287673.8213983</v>
          </cell>
          <cell r="AA58">
            <v>3159733586.4661827</v>
          </cell>
          <cell r="AB58">
            <v>3177505822.1598144</v>
          </cell>
        </row>
        <row r="59">
          <cell r="A59" t="str">
            <v>vol_A</v>
          </cell>
          <cell r="B59" t="str">
            <v>PORTFELE AKCYJNE</v>
          </cell>
          <cell r="D59">
            <v>1334556114.5399995</v>
          </cell>
          <cell r="E59">
            <v>1407793962.6100004</v>
          </cell>
          <cell r="F59">
            <v>1590571445.9100001</v>
          </cell>
          <cell r="G59">
            <v>1683552402.9100003</v>
          </cell>
          <cell r="H59">
            <v>1841327053.9800007</v>
          </cell>
          <cell r="I59">
            <v>1935648488.6700003</v>
          </cell>
          <cell r="J59">
            <v>1927185416.1999977</v>
          </cell>
          <cell r="K59">
            <v>1898533784.0300012</v>
          </cell>
          <cell r="L59">
            <v>1955845972.6000035</v>
          </cell>
          <cell r="M59">
            <v>2097673635.8500001</v>
          </cell>
          <cell r="N59">
            <v>1899892162.4599993</v>
          </cell>
          <cell r="O59">
            <v>1904170766.1200011</v>
          </cell>
          <cell r="P59">
            <v>1904170766.1200011</v>
          </cell>
          <cell r="Q59">
            <v>1334556114.5399995</v>
          </cell>
          <cell r="R59">
            <v>1407793962.6100004</v>
          </cell>
          <cell r="S59">
            <v>1590571445.9100001</v>
          </cell>
          <cell r="T59">
            <v>1683552402.9100003</v>
          </cell>
          <cell r="U59">
            <v>1841327053.9800007</v>
          </cell>
          <cell r="V59">
            <v>1935648488.6700003</v>
          </cell>
          <cell r="W59">
            <v>1927185416.1999977</v>
          </cell>
          <cell r="X59">
            <v>1898533784.0300012</v>
          </cell>
          <cell r="Y59">
            <v>1955845972.6000035</v>
          </cell>
          <cell r="Z59">
            <v>2097673635.8500001</v>
          </cell>
          <cell r="AA59">
            <v>1899892162.4599993</v>
          </cell>
          <cell r="AB59">
            <v>1904170766.1200011</v>
          </cell>
        </row>
        <row r="60">
          <cell r="A60" t="str">
            <v>vol_SW</v>
          </cell>
          <cell r="B60" t="str">
            <v>PORTFELE STABILNEGO WZROSTU</v>
          </cell>
          <cell r="D60">
            <v>326065590.5800001</v>
          </cell>
          <cell r="E60">
            <v>333487876.30000013</v>
          </cell>
          <cell r="F60">
            <v>340768042.24999988</v>
          </cell>
          <cell r="G60">
            <v>350005290.59000003</v>
          </cell>
          <cell r="H60">
            <v>369935295.56999999</v>
          </cell>
          <cell r="I60">
            <v>371888860.83999991</v>
          </cell>
          <cell r="J60">
            <v>363259141.31000024</v>
          </cell>
          <cell r="K60">
            <v>363920803.36000013</v>
          </cell>
          <cell r="L60">
            <v>385269102.10000014</v>
          </cell>
          <cell r="M60">
            <v>391467722.82000005</v>
          </cell>
          <cell r="N60">
            <v>370011534.51000011</v>
          </cell>
          <cell r="O60">
            <v>385221306.30999994</v>
          </cell>
          <cell r="P60">
            <v>385221306.30999994</v>
          </cell>
          <cell r="Q60">
            <v>326065590.5800001</v>
          </cell>
          <cell r="R60">
            <v>333487876.30000013</v>
          </cell>
          <cell r="S60">
            <v>340768042.24999988</v>
          </cell>
          <cell r="T60">
            <v>350005290.59000003</v>
          </cell>
          <cell r="U60">
            <v>369935295.56999999</v>
          </cell>
          <cell r="V60">
            <v>371888860.83999991</v>
          </cell>
          <cell r="W60">
            <v>363259141.31000024</v>
          </cell>
          <cell r="X60">
            <v>363920803.36000013</v>
          </cell>
          <cell r="Y60">
            <v>385269102.10000014</v>
          </cell>
          <cell r="Z60">
            <v>391467722.82000005</v>
          </cell>
          <cell r="AA60">
            <v>370011534.51000011</v>
          </cell>
          <cell r="AB60">
            <v>385221306.30999994</v>
          </cell>
        </row>
        <row r="61">
          <cell r="A61" t="str">
            <v>vol_Z</v>
          </cell>
          <cell r="B61" t="str">
            <v>PORTFELE ZRÓWNOWAŻONE</v>
          </cell>
          <cell r="D61">
            <v>918522273.50000048</v>
          </cell>
          <cell r="E61">
            <v>969486101.72000039</v>
          </cell>
          <cell r="F61">
            <v>1012796835.9900004</v>
          </cell>
          <cell r="G61">
            <v>1071288016.0100001</v>
          </cell>
          <cell r="H61">
            <v>1128025272.6499999</v>
          </cell>
          <cell r="I61">
            <v>1126584695.0099995</v>
          </cell>
          <cell r="J61">
            <v>1119396757.1900012</v>
          </cell>
          <cell r="K61">
            <v>1100319683.1599996</v>
          </cell>
          <cell r="L61">
            <v>1089730094.2900009</v>
          </cell>
          <cell r="M61">
            <v>1116955794.0200012</v>
          </cell>
          <cell r="N61">
            <v>1067852692.4599993</v>
          </cell>
          <cell r="O61">
            <v>1105218983.9499991</v>
          </cell>
          <cell r="P61">
            <v>1105218983.9499991</v>
          </cell>
          <cell r="Q61">
            <v>918522273.50000048</v>
          </cell>
          <cell r="R61">
            <v>969486101.72000039</v>
          </cell>
          <cell r="S61">
            <v>1012796835.9900004</v>
          </cell>
          <cell r="T61">
            <v>1071288016.0100001</v>
          </cell>
          <cell r="U61">
            <v>1128025272.6499999</v>
          </cell>
          <cell r="V61">
            <v>1126584695.0099995</v>
          </cell>
          <cell r="W61">
            <v>1119396757.1900012</v>
          </cell>
          <cell r="X61">
            <v>1100319683.1599996</v>
          </cell>
          <cell r="Y61">
            <v>1089730094.2900009</v>
          </cell>
          <cell r="Z61">
            <v>1116955794.0200012</v>
          </cell>
          <cell r="AA61">
            <v>1067852692.4599993</v>
          </cell>
          <cell r="AB61">
            <v>1105218983.9499991</v>
          </cell>
        </row>
        <row r="62">
          <cell r="A62" t="str">
            <v>vol_P</v>
          </cell>
          <cell r="B62" t="str">
            <v>PORTFELE PIENIĘŻNE</v>
          </cell>
          <cell r="D62">
            <v>145428447.58999997</v>
          </cell>
          <cell r="E62">
            <v>166309318.00999999</v>
          </cell>
          <cell r="F62">
            <v>58232633.569999993</v>
          </cell>
          <cell r="G62">
            <v>78857265.460000008</v>
          </cell>
          <cell r="H62">
            <v>98664956.879999995</v>
          </cell>
          <cell r="I62">
            <v>124469035.34</v>
          </cell>
          <cell r="J62">
            <v>152304452.83000001</v>
          </cell>
          <cell r="K62">
            <v>179089362.89999998</v>
          </cell>
          <cell r="L62">
            <v>199571003.63999999</v>
          </cell>
          <cell r="M62">
            <v>224549741.40000001</v>
          </cell>
          <cell r="N62">
            <v>244849517.12</v>
          </cell>
          <cell r="O62">
            <v>263203299.28</v>
          </cell>
          <cell r="P62">
            <v>263203299.28</v>
          </cell>
          <cell r="Q62">
            <v>145428447.58999997</v>
          </cell>
          <cell r="R62">
            <v>166309318.00999999</v>
          </cell>
          <cell r="S62">
            <v>58232633.569999993</v>
          </cell>
          <cell r="T62">
            <v>78857265.460000008</v>
          </cell>
          <cell r="U62">
            <v>98664956.879999995</v>
          </cell>
          <cell r="V62">
            <v>124469035.34</v>
          </cell>
          <cell r="W62">
            <v>152304452.83000001</v>
          </cell>
          <cell r="X62">
            <v>179089362.89999998</v>
          </cell>
          <cell r="Y62">
            <v>199571003.63999999</v>
          </cell>
          <cell r="Z62">
            <v>224549741.40000001</v>
          </cell>
          <cell r="AA62">
            <v>244849517.12</v>
          </cell>
          <cell r="AB62">
            <v>263203299.28</v>
          </cell>
        </row>
        <row r="63">
          <cell r="A63" t="str">
            <v>vol_O</v>
          </cell>
          <cell r="B63" t="str">
            <v>PORTFELE OBLIGACJI</v>
          </cell>
          <cell r="D63">
            <v>2464769.9500000002</v>
          </cell>
          <cell r="E63">
            <v>2470371.61</v>
          </cell>
          <cell r="F63">
            <v>2476618.9</v>
          </cell>
          <cell r="G63">
            <v>2483949.9</v>
          </cell>
          <cell r="H63">
            <v>2491421.56</v>
          </cell>
          <cell r="I63">
            <v>0</v>
          </cell>
          <cell r="J63">
            <v>0</v>
          </cell>
          <cell r="K63">
            <v>0</v>
          </cell>
          <cell r="L63">
            <v>0</v>
          </cell>
          <cell r="M63">
            <v>0</v>
          </cell>
          <cell r="N63">
            <v>0</v>
          </cell>
          <cell r="O63">
            <v>0</v>
          </cell>
          <cell r="P63">
            <v>0</v>
          </cell>
          <cell r="Q63">
            <v>2464769.9500000002</v>
          </cell>
          <cell r="R63">
            <v>2470371.61</v>
          </cell>
          <cell r="S63">
            <v>2476618.9</v>
          </cell>
          <cell r="T63">
            <v>2483949.9</v>
          </cell>
          <cell r="U63">
            <v>2491421.56</v>
          </cell>
          <cell r="V63">
            <v>0</v>
          </cell>
          <cell r="W63">
            <v>0</v>
          </cell>
          <cell r="X63">
            <v>0</v>
          </cell>
          <cell r="Y63">
            <v>0</v>
          </cell>
          <cell r="Z63">
            <v>0</v>
          </cell>
          <cell r="AA63">
            <v>0</v>
          </cell>
          <cell r="AB63">
            <v>0</v>
          </cell>
        </row>
        <row r="64">
          <cell r="A64" t="str">
            <v>vol_PW</v>
          </cell>
          <cell r="B64" t="str">
            <v>PORTFELE PAPIERÓW WARTOSCIOWYCH</v>
          </cell>
          <cell r="D64">
            <v>2534610.7200000002</v>
          </cell>
          <cell r="E64">
            <v>2432550.66</v>
          </cell>
          <cell r="F64">
            <v>2368426.2999999998</v>
          </cell>
          <cell r="G64">
            <v>2246964.9700000002</v>
          </cell>
          <cell r="H64">
            <v>2223176.27</v>
          </cell>
          <cell r="I64">
            <v>46060843.289999999</v>
          </cell>
          <cell r="J64">
            <v>15990444.68</v>
          </cell>
          <cell r="K64">
            <v>2142441.13</v>
          </cell>
          <cell r="L64">
            <v>2150379.7200000002</v>
          </cell>
          <cell r="M64">
            <v>2200888.77</v>
          </cell>
          <cell r="N64">
            <v>2178756.4</v>
          </cell>
          <cell r="O64">
            <v>2143552.9900000002</v>
          </cell>
          <cell r="P64">
            <v>2143552.9900000002</v>
          </cell>
          <cell r="Q64">
            <v>2534610.7200000002</v>
          </cell>
          <cell r="R64">
            <v>2432550.66</v>
          </cell>
          <cell r="S64">
            <v>2368426.2999999998</v>
          </cell>
          <cell r="T64">
            <v>2246964.9700000002</v>
          </cell>
          <cell r="U64">
            <v>2223176.27</v>
          </cell>
          <cell r="V64">
            <v>46060843.289999999</v>
          </cell>
          <cell r="W64">
            <v>15990444.68</v>
          </cell>
          <cell r="X64">
            <v>2142441.13</v>
          </cell>
          <cell r="Y64">
            <v>2150379.7200000002</v>
          </cell>
          <cell r="Z64">
            <v>2200888.77</v>
          </cell>
          <cell r="AA64">
            <v>2178756.4</v>
          </cell>
          <cell r="AB64">
            <v>2143552.9900000002</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2729571806.8799996</v>
          </cell>
          <cell r="E67">
            <v>2881980180.9100013</v>
          </cell>
          <cell r="F67">
            <v>3007214002.9200006</v>
          </cell>
          <cell r="G67">
            <v>3188433889.8400006</v>
          </cell>
          <cell r="H67">
            <v>3442667176.9100008</v>
          </cell>
          <cell r="I67">
            <v>3604651923.1499996</v>
          </cell>
          <cell r="J67">
            <v>3578136212.2099986</v>
          </cell>
          <cell r="K67">
            <v>3544006074.5800014</v>
          </cell>
          <cell r="L67">
            <v>3632566552.3500042</v>
          </cell>
          <cell r="M67">
            <v>3832847782.8600016</v>
          </cell>
          <cell r="N67">
            <v>3584784662.9499984</v>
          </cell>
          <cell r="O67">
            <v>3659957908.6500001</v>
          </cell>
          <cell r="P67">
            <v>3659957908.6500001</v>
          </cell>
          <cell r="Q67">
            <v>2729571806.8799996</v>
          </cell>
          <cell r="R67">
            <v>2881980180.9100013</v>
          </cell>
          <cell r="S67">
            <v>3007214002.9200006</v>
          </cell>
          <cell r="T67">
            <v>3188433889.8400006</v>
          </cell>
          <cell r="U67">
            <v>3442667176.9100008</v>
          </cell>
          <cell r="V67">
            <v>3604651923.1499996</v>
          </cell>
          <cell r="W67">
            <v>3578136212.2099986</v>
          </cell>
          <cell r="X67">
            <v>3544006074.5800014</v>
          </cell>
          <cell r="Y67">
            <v>3632566552.3500042</v>
          </cell>
          <cell r="Z67">
            <v>3832847782.8600016</v>
          </cell>
          <cell r="AA67">
            <v>3584784662.9499984</v>
          </cell>
          <cell r="AB67">
            <v>3659957908.6500001</v>
          </cell>
        </row>
        <row r="68">
          <cell r="A68" t="str">
            <v>vol_Tm</v>
          </cell>
          <cell r="B68" t="str">
            <v>Opłata za zarządzanie</v>
          </cell>
          <cell r="D68">
            <v>2591826089.4899998</v>
          </cell>
          <cell r="E68">
            <v>2723371897.7300014</v>
          </cell>
          <cell r="F68">
            <v>2956708496.3900003</v>
          </cell>
          <cell r="G68">
            <v>3116971859.0700006</v>
          </cell>
          <cell r="H68">
            <v>3346887948.460001</v>
          </cell>
          <cell r="I68">
            <v>3482471168.5699997</v>
          </cell>
          <cell r="J68">
            <v>3428126583.2099986</v>
          </cell>
          <cell r="K68">
            <v>3367216566.9400015</v>
          </cell>
          <cell r="L68">
            <v>3435303179.1000042</v>
          </cell>
          <cell r="M68">
            <v>3610233856.2000017</v>
          </cell>
          <cell r="N68">
            <v>3341322169.2099981</v>
          </cell>
          <cell r="O68">
            <v>3398146412.7000003</v>
          </cell>
          <cell r="P68">
            <v>3398146412.7000003</v>
          </cell>
          <cell r="Q68">
            <v>2591826089.4899998</v>
          </cell>
          <cell r="R68">
            <v>2723371897.7300014</v>
          </cell>
          <cell r="S68">
            <v>2956708496.3900003</v>
          </cell>
          <cell r="T68">
            <v>3116971859.0700006</v>
          </cell>
          <cell r="U68">
            <v>3346887948.460001</v>
          </cell>
          <cell r="V68">
            <v>3482471168.5699997</v>
          </cell>
          <cell r="W68">
            <v>3428126583.2099986</v>
          </cell>
          <cell r="X68">
            <v>3367216566.9400015</v>
          </cell>
          <cell r="Y68">
            <v>3435303179.1000042</v>
          </cell>
          <cell r="Z68">
            <v>3610233856.2000017</v>
          </cell>
          <cell r="AA68">
            <v>3341322169.2099981</v>
          </cell>
          <cell r="AB68">
            <v>3398146412.7000003</v>
          </cell>
        </row>
        <row r="69">
          <cell r="A69" t="str">
            <v>mgt_A</v>
          </cell>
          <cell r="B69" t="str">
            <v>PORTFELE AKCYJNE</v>
          </cell>
          <cell r="D69">
            <v>2319258.3324590186</v>
          </cell>
          <cell r="E69">
            <v>2430653.4811475398</v>
          </cell>
          <cell r="F69">
            <v>2931160.8088524574</v>
          </cell>
          <cell r="G69">
            <v>3127803.461967214</v>
          </cell>
          <cell r="H69">
            <v>3445004.9596721325</v>
          </cell>
          <cell r="I69">
            <v>3528107.8413114762</v>
          </cell>
          <cell r="J69">
            <v>3794190.4783606608</v>
          </cell>
          <cell r="K69">
            <v>3594345.1247540959</v>
          </cell>
          <cell r="L69">
            <v>3626197.9534426308</v>
          </cell>
          <cell r="M69">
            <v>3998964.40196722</v>
          </cell>
          <cell r="N69">
            <v>3637025.7327868873</v>
          </cell>
          <cell r="O69">
            <v>3702092.3145901631</v>
          </cell>
          <cell r="P69">
            <v>40134804.891311496</v>
          </cell>
          <cell r="Q69">
            <v>2319258.3324590186</v>
          </cell>
          <cell r="R69">
            <v>4749911.8136065584</v>
          </cell>
          <cell r="S69">
            <v>7681072.6224590158</v>
          </cell>
          <cell r="T69">
            <v>10808876.08442623</v>
          </cell>
          <cell r="U69">
            <v>14253881.044098362</v>
          </cell>
          <cell r="V69">
            <v>17781988.885409839</v>
          </cell>
          <cell r="W69">
            <v>21576179.3637705</v>
          </cell>
          <cell r="X69">
            <v>25170524.488524597</v>
          </cell>
          <cell r="Y69">
            <v>28796722.441967227</v>
          </cell>
          <cell r="Z69">
            <v>32795686.843934447</v>
          </cell>
          <cell r="AA69">
            <v>36432712.576721333</v>
          </cell>
          <cell r="AB69">
            <v>40134804.891311496</v>
          </cell>
        </row>
        <row r="70">
          <cell r="A70" t="str">
            <v>mgt_SW</v>
          </cell>
          <cell r="B70" t="str">
            <v>PORTFELE STABILNEGO WZROSTU</v>
          </cell>
          <cell r="D70">
            <v>371064.25491803262</v>
          </cell>
          <cell r="E70">
            <v>365100.84721311484</v>
          </cell>
          <cell r="F70">
            <v>399726.73</v>
          </cell>
          <cell r="G70">
            <v>397165.55</v>
          </cell>
          <cell r="H70">
            <v>434003.36</v>
          </cell>
          <cell r="I70">
            <v>427637.46</v>
          </cell>
          <cell r="J70">
            <v>440377.79</v>
          </cell>
          <cell r="K70">
            <v>426660.07</v>
          </cell>
          <cell r="L70">
            <v>432332.2</v>
          </cell>
          <cell r="M70">
            <v>461444.36</v>
          </cell>
          <cell r="N70">
            <v>425281.44</v>
          </cell>
          <cell r="O70">
            <v>444690.77</v>
          </cell>
          <cell r="P70">
            <v>5025484.8321311474</v>
          </cell>
          <cell r="Q70">
            <v>371064.25491803262</v>
          </cell>
          <cell r="R70">
            <v>736165.1021311474</v>
          </cell>
          <cell r="S70">
            <v>1135891.8321311474</v>
          </cell>
          <cell r="T70">
            <v>1533057.3821311474</v>
          </cell>
          <cell r="U70">
            <v>1967060.7421311475</v>
          </cell>
          <cell r="V70">
            <v>2394698.2021311475</v>
          </cell>
          <cell r="W70">
            <v>2835075.9921311475</v>
          </cell>
          <cell r="X70">
            <v>3261736.0621311474</v>
          </cell>
          <cell r="Y70">
            <v>3694068.2621311476</v>
          </cell>
          <cell r="Z70">
            <v>4155512.6221311474</v>
          </cell>
          <cell r="AA70">
            <v>4580794.0621311478</v>
          </cell>
          <cell r="AB70">
            <v>5025484.8321311474</v>
          </cell>
        </row>
        <row r="71">
          <cell r="A71" t="str">
            <v>mgt_Z</v>
          </cell>
          <cell r="B71" t="str">
            <v>PORTFELE ZRÓWNOWAŻONE</v>
          </cell>
          <cell r="D71">
            <v>1433326.6601639343</v>
          </cell>
          <cell r="E71">
            <v>1461146.2891803291</v>
          </cell>
          <cell r="F71">
            <v>1664176.38</v>
          </cell>
          <cell r="G71">
            <v>1698995.1372131135</v>
          </cell>
          <cell r="H71">
            <v>1847593.8093442603</v>
          </cell>
          <cell r="I71">
            <v>1864127.5327868848</v>
          </cell>
          <cell r="J71">
            <v>1914992.1747540978</v>
          </cell>
          <cell r="K71">
            <v>1838944.5403278689</v>
          </cell>
          <cell r="L71">
            <v>1806818.6549180341</v>
          </cell>
          <cell r="M71">
            <v>1909843.8680327877</v>
          </cell>
          <cell r="N71">
            <v>1784638.2272131129</v>
          </cell>
          <cell r="O71">
            <v>1857038.3980327868</v>
          </cell>
          <cell r="P71">
            <v>21081641.671967212</v>
          </cell>
          <cell r="Q71">
            <v>1433326.6601639343</v>
          </cell>
          <cell r="R71">
            <v>2894472.9493442634</v>
          </cell>
          <cell r="S71">
            <v>4558649.3293442633</v>
          </cell>
          <cell r="T71">
            <v>6257644.466557377</v>
          </cell>
          <cell r="U71">
            <v>8105238.275901637</v>
          </cell>
          <cell r="V71">
            <v>9969365.8086885214</v>
          </cell>
          <cell r="W71">
            <v>11884357.983442619</v>
          </cell>
          <cell r="X71">
            <v>13723302.523770489</v>
          </cell>
          <cell r="Y71">
            <v>15530121.178688522</v>
          </cell>
          <cell r="Z71">
            <v>17439965.046721309</v>
          </cell>
          <cell r="AA71">
            <v>19224603.273934424</v>
          </cell>
          <cell r="AB71">
            <v>21081641.671967212</v>
          </cell>
        </row>
        <row r="72">
          <cell r="A72" t="str">
            <v>mgt_P</v>
          </cell>
          <cell r="B72" t="str">
            <v>PORTFELE PIENIĘŻNE</v>
          </cell>
          <cell r="D72">
            <v>31690.25</v>
          </cell>
          <cell r="E72">
            <v>31536.94</v>
          </cell>
          <cell r="F72">
            <v>32496</v>
          </cell>
          <cell r="G72">
            <v>16586.73</v>
          </cell>
          <cell r="H72">
            <v>19667.57</v>
          </cell>
          <cell r="I72">
            <v>24405.11</v>
          </cell>
          <cell r="J72">
            <v>31101.94</v>
          </cell>
          <cell r="K72">
            <v>36513.93</v>
          </cell>
          <cell r="L72">
            <v>40149.51</v>
          </cell>
          <cell r="M72">
            <v>47333.4</v>
          </cell>
          <cell r="N72">
            <v>48009.69</v>
          </cell>
          <cell r="O72">
            <v>53689.66</v>
          </cell>
          <cell r="P72">
            <v>413180.73</v>
          </cell>
          <cell r="Q72">
            <v>31690.25</v>
          </cell>
          <cell r="R72">
            <v>63227.19</v>
          </cell>
          <cell r="S72">
            <v>95723.19</v>
          </cell>
          <cell r="T72">
            <v>112309.92</v>
          </cell>
          <cell r="U72">
            <v>131977.49</v>
          </cell>
          <cell r="V72">
            <v>156382.59999999998</v>
          </cell>
          <cell r="W72">
            <v>187484.53999999998</v>
          </cell>
          <cell r="X72">
            <v>223998.46999999997</v>
          </cell>
          <cell r="Y72">
            <v>264147.98</v>
          </cell>
          <cell r="Z72">
            <v>311481.38</v>
          </cell>
          <cell r="AA72">
            <v>359491.07</v>
          </cell>
          <cell r="AB72">
            <v>413180.73</v>
          </cell>
        </row>
        <row r="73">
          <cell r="A73" t="str">
            <v>mgt_O</v>
          </cell>
          <cell r="B73" t="str">
            <v>PORTFELE OBLIGACJI</v>
          </cell>
          <cell r="D73">
            <v>836.28</v>
          </cell>
          <cell r="E73">
            <v>757.35</v>
          </cell>
          <cell r="F73">
            <v>840.4</v>
          </cell>
          <cell r="G73">
            <v>815.17</v>
          </cell>
          <cell r="H73">
            <v>844.69</v>
          </cell>
          <cell r="I73">
            <v>274.79000000000002</v>
          </cell>
          <cell r="J73">
            <v>0</v>
          </cell>
          <cell r="K73">
            <v>0</v>
          </cell>
          <cell r="L73">
            <v>0</v>
          </cell>
          <cell r="M73">
            <v>0</v>
          </cell>
          <cell r="N73">
            <v>0</v>
          </cell>
          <cell r="O73">
            <v>0</v>
          </cell>
          <cell r="P73">
            <v>4368.68</v>
          </cell>
          <cell r="Q73">
            <v>836.28</v>
          </cell>
          <cell r="R73">
            <v>1593.63</v>
          </cell>
          <cell r="S73">
            <v>2434.0300000000002</v>
          </cell>
          <cell r="T73">
            <v>3249.2000000000003</v>
          </cell>
          <cell r="U73">
            <v>4093.8900000000003</v>
          </cell>
          <cell r="V73">
            <v>4368.68</v>
          </cell>
          <cell r="W73">
            <v>4368.68</v>
          </cell>
          <cell r="X73">
            <v>4368.68</v>
          </cell>
          <cell r="Y73">
            <v>4368.68</v>
          </cell>
          <cell r="Z73">
            <v>4368.68</v>
          </cell>
          <cell r="AA73">
            <v>4368.68</v>
          </cell>
          <cell r="AB73">
            <v>4368.68</v>
          </cell>
        </row>
        <row r="74">
          <cell r="A74" t="str">
            <v>mgt_PW</v>
          </cell>
          <cell r="B74" t="str">
            <v>PORTFELE PAPIERÓW WARTOSCIOWYCH</v>
          </cell>
          <cell r="D74">
            <v>715.11</v>
          </cell>
          <cell r="E74">
            <v>200.55</v>
          </cell>
          <cell r="F74">
            <v>0</v>
          </cell>
          <cell r="G74">
            <v>0</v>
          </cell>
          <cell r="H74">
            <v>0</v>
          </cell>
          <cell r="I74">
            <v>1443.37</v>
          </cell>
          <cell r="J74">
            <v>8103.51</v>
          </cell>
          <cell r="K74">
            <v>2427.6999999999998</v>
          </cell>
          <cell r="L74">
            <v>0</v>
          </cell>
          <cell r="M74">
            <v>0</v>
          </cell>
          <cell r="N74">
            <v>0</v>
          </cell>
          <cell r="O74">
            <v>0</v>
          </cell>
          <cell r="P74">
            <v>12890.240000000002</v>
          </cell>
          <cell r="Q74">
            <v>715.11</v>
          </cell>
          <cell r="R74">
            <v>915.66000000000008</v>
          </cell>
          <cell r="S74">
            <v>915.66000000000008</v>
          </cell>
          <cell r="T74">
            <v>915.66000000000008</v>
          </cell>
          <cell r="U74">
            <v>915.66000000000008</v>
          </cell>
          <cell r="V74">
            <v>2359.0299999999997</v>
          </cell>
          <cell r="W74">
            <v>10462.540000000001</v>
          </cell>
          <cell r="X74">
            <v>12890.240000000002</v>
          </cell>
          <cell r="Y74">
            <v>12890.240000000002</v>
          </cell>
          <cell r="Z74">
            <v>12890.240000000002</v>
          </cell>
          <cell r="AA74">
            <v>12890.240000000002</v>
          </cell>
          <cell r="AB74">
            <v>12890.240000000002</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4156890.8875409854</v>
          </cell>
          <cell r="E77">
            <v>4289395.4575409833</v>
          </cell>
          <cell r="F77">
            <v>5028400.3188524581</v>
          </cell>
          <cell r="G77">
            <v>5241366.0491803279</v>
          </cell>
          <cell r="H77">
            <v>5747114.3890163936</v>
          </cell>
          <cell r="I77">
            <v>5845996.1040983619</v>
          </cell>
          <cell r="J77">
            <v>6188765.8931147587</v>
          </cell>
          <cell r="K77">
            <v>5898891.365081965</v>
          </cell>
          <cell r="L77">
            <v>5905498.3183606649</v>
          </cell>
          <cell r="M77">
            <v>6417586.0300000086</v>
          </cell>
          <cell r="N77">
            <v>5894955.0900000008</v>
          </cell>
          <cell r="O77">
            <v>6057511.1426229496</v>
          </cell>
          <cell r="P77">
            <v>66672371.045409851</v>
          </cell>
          <cell r="Q77">
            <v>4156890.8875409854</v>
          </cell>
          <cell r="R77">
            <v>8446286.3450819682</v>
          </cell>
          <cell r="S77">
            <v>13474686.663934426</v>
          </cell>
          <cell r="T77">
            <v>18716052.713114753</v>
          </cell>
          <cell r="U77">
            <v>24463167.102131147</v>
          </cell>
          <cell r="V77">
            <v>30309163.206229508</v>
          </cell>
          <cell r="W77">
            <v>36497929.099344268</v>
          </cell>
          <cell r="X77">
            <v>42396820.464426234</v>
          </cell>
          <cell r="Y77">
            <v>48302318.782786898</v>
          </cell>
          <cell r="Z77">
            <v>54719904.812786907</v>
          </cell>
          <cell r="AA77">
            <v>60614859.902786911</v>
          </cell>
          <cell r="AB77">
            <v>66672371.045409858</v>
          </cell>
        </row>
        <row r="78">
          <cell r="A78" t="str">
            <v>mgt_Tm</v>
          </cell>
          <cell r="B78" t="str">
            <v xml:space="preserve">marże </v>
          </cell>
          <cell r="D78">
            <v>4128083.2975409855</v>
          </cell>
          <cell r="E78">
            <v>4260469.6575409835</v>
          </cell>
          <cell r="F78">
            <v>4998803.4188524578</v>
          </cell>
          <cell r="G78">
            <v>5227581.4591803281</v>
          </cell>
          <cell r="H78">
            <v>5728756.2390163932</v>
          </cell>
          <cell r="I78">
            <v>5822670.9440983618</v>
          </cell>
          <cell r="J78">
            <v>6158672.1831147587</v>
          </cell>
          <cell r="K78">
            <v>5863388.6650819648</v>
          </cell>
          <cell r="L78">
            <v>5866329.8083606651</v>
          </cell>
          <cell r="M78">
            <v>6371171.5400000084</v>
          </cell>
          <cell r="N78">
            <v>5847806.5300000012</v>
          </cell>
          <cell r="O78">
            <v>6004494.4426229494</v>
          </cell>
          <cell r="P78">
            <v>66278228.185409851</v>
          </cell>
          <cell r="Q78">
            <v>4128083.2975409855</v>
          </cell>
          <cell r="R78">
            <v>8388552.9550819686</v>
          </cell>
          <cell r="S78">
            <v>13387356.373934427</v>
          </cell>
          <cell r="T78">
            <v>18614937.833114754</v>
          </cell>
          <cell r="U78">
            <v>24343694.072131146</v>
          </cell>
          <cell r="V78">
            <v>30166365.016229507</v>
          </cell>
          <cell r="W78">
            <v>36325037.19934427</v>
          </cell>
          <cell r="X78">
            <v>42188425.864426233</v>
          </cell>
          <cell r="Y78">
            <v>48054755.672786899</v>
          </cell>
          <cell r="Z78">
            <v>54425927.212786905</v>
          </cell>
          <cell r="AA78">
            <v>60273733.742786914</v>
          </cell>
          <cell r="AB78">
            <v>66278228.185409859</v>
          </cell>
        </row>
        <row r="79">
          <cell r="A79" t="str">
            <v>mrg_A</v>
          </cell>
          <cell r="B79" t="str">
            <v>PORTFELE AKCYJNE</v>
          </cell>
          <cell r="D79">
            <v>2.2499141486391944E-2</v>
          </cell>
          <cell r="E79">
            <v>2.2698620541508143E-2</v>
          </cell>
          <cell r="F79">
            <v>2.297993882939928E-2</v>
          </cell>
          <cell r="G79">
            <v>2.3041931881746126E-2</v>
          </cell>
          <cell r="H79">
            <v>2.3089165025895753E-2</v>
          </cell>
          <cell r="I79">
            <v>2.3139315829365851E-2</v>
          </cell>
          <cell r="J79">
            <v>2.2807005182614228E-2</v>
          </cell>
          <cell r="K79">
            <v>2.2872357837061805E-2</v>
          </cell>
          <cell r="L79">
            <v>2.288705413078411E-2</v>
          </cell>
          <cell r="M79">
            <v>2.2851192224727541E-2</v>
          </cell>
          <cell r="N79">
            <v>2.2751882090045229E-2</v>
          </cell>
          <cell r="O79">
            <v>2.2835359996598196E-2</v>
          </cell>
          <cell r="Q79">
            <v>2.2499141486391944E-2</v>
          </cell>
          <cell r="R79">
            <v>2.2600780108861577E-2</v>
          </cell>
          <cell r="S79">
            <v>2.2743984556534733E-2</v>
          </cell>
          <cell r="T79">
            <v>2.2829407426693708E-2</v>
          </cell>
          <cell r="U79">
            <v>2.2891650907247436E-2</v>
          </cell>
          <cell r="V79">
            <v>2.2940367383983223E-2</v>
          </cell>
          <cell r="W79">
            <v>2.2916802619440912E-2</v>
          </cell>
          <cell r="X79">
            <v>2.2910445346049434E-2</v>
          </cell>
          <cell r="Y79">
            <v>2.2907497200104123E-2</v>
          </cell>
          <cell r="Z79">
            <v>2.2900616765116504E-2</v>
          </cell>
          <cell r="AA79">
            <v>2.2885681476621449E-2</v>
          </cell>
          <cell r="AB79">
            <v>2.2881030467292923E-2</v>
          </cell>
        </row>
        <row r="80">
          <cell r="A80" t="str">
            <v>mrg_SW</v>
          </cell>
          <cell r="B80" t="str">
            <v>PORTFELE STABILNEGO WZROSTU</v>
          </cell>
          <cell r="D80">
            <v>1.3931464311987768E-2</v>
          </cell>
          <cell r="E80">
            <v>1.4011452672370668E-2</v>
          </cell>
          <cell r="F80">
            <v>1.3979030071114939E-2</v>
          </cell>
          <cell r="G80">
            <v>1.4051770245499823E-2</v>
          </cell>
          <cell r="H80">
            <v>1.4085901087049862E-2</v>
          </cell>
          <cell r="I80">
            <v>1.4029328432823982E-2</v>
          </cell>
          <cell r="J80">
            <v>1.4021659014282348E-2</v>
          </cell>
          <cell r="K80">
            <v>1.3986723584890181E-2</v>
          </cell>
          <cell r="L80">
            <v>1.40108633541094E-2</v>
          </cell>
          <cell r="M80">
            <v>1.3928689270699691E-2</v>
          </cell>
          <cell r="N80">
            <v>1.391138614811176E-2</v>
          </cell>
          <cell r="O80">
            <v>1.4019610333003953E-2</v>
          </cell>
          <cell r="Q80">
            <v>1.3931464311987768E-2</v>
          </cell>
          <cell r="R80">
            <v>1.3971020038071654E-2</v>
          </cell>
          <cell r="S80">
            <v>1.3973837766797824E-2</v>
          </cell>
          <cell r="T80">
            <v>1.3993944464826765E-2</v>
          </cell>
          <cell r="U80">
            <v>1.4014129979998341E-2</v>
          </cell>
          <cell r="V80">
            <v>1.4016841654877784E-2</v>
          </cell>
          <cell r="W80">
            <v>1.4017589727386769E-2</v>
          </cell>
          <cell r="X80">
            <v>1.4013544457092509E-2</v>
          </cell>
          <cell r="Y80">
            <v>1.401323062342338E-2</v>
          </cell>
          <cell r="Z80">
            <v>1.400379220260446E-2</v>
          </cell>
          <cell r="AA80">
            <v>1.3995161550722746E-2</v>
          </cell>
          <cell r="AB80">
            <v>1.3997321514049081E-2</v>
          </cell>
        </row>
        <row r="81">
          <cell r="A81" t="str">
            <v>mrg_Z</v>
          </cell>
          <cell r="B81" t="str">
            <v>PORTFELE ZRÓWNOWAŻONE</v>
          </cell>
          <cell r="D81">
            <v>1.9936798766935326E-2</v>
          </cell>
          <cell r="E81">
            <v>1.983430963958643E-2</v>
          </cell>
          <cell r="F81">
            <v>1.9867444047021211E-2</v>
          </cell>
          <cell r="G81">
            <v>1.9861159890517534E-2</v>
          </cell>
          <cell r="H81">
            <v>1.9868227391504772E-2</v>
          </cell>
          <cell r="I81">
            <v>1.9906820785123965E-2</v>
          </cell>
          <cell r="J81">
            <v>2.0035635603142629E-2</v>
          </cell>
          <cell r="K81">
            <v>2.004345953858179E-2</v>
          </cell>
          <cell r="L81">
            <v>2.0109525589320634E-2</v>
          </cell>
          <cell r="M81">
            <v>2.0146753928426922E-2</v>
          </cell>
          <cell r="N81">
            <v>2.0172154620367092E-2</v>
          </cell>
          <cell r="O81">
            <v>2.0187029235457832E-2</v>
          </cell>
          <cell r="Q81">
            <v>1.9936798766935326E-2</v>
          </cell>
          <cell r="R81">
            <v>1.9884929636261317E-2</v>
          </cell>
          <cell r="S81">
            <v>1.9878542796996964E-2</v>
          </cell>
          <cell r="T81">
            <v>1.9873820205360458E-2</v>
          </cell>
          <cell r="U81">
            <v>1.9872545043117446E-2</v>
          </cell>
          <cell r="V81">
            <v>1.9878945137560288E-2</v>
          </cell>
          <cell r="W81">
            <v>1.9904027687878349E-2</v>
          </cell>
          <cell r="X81">
            <v>1.9922599115874549E-2</v>
          </cell>
          <cell r="Y81">
            <v>1.9944167848632052E-2</v>
          </cell>
          <cell r="Z81">
            <v>1.9966154100139886E-2</v>
          </cell>
          <cell r="AA81">
            <v>1.9985099996596211E-2</v>
          </cell>
          <cell r="AB81">
            <v>2.0002725130284844E-2</v>
          </cell>
        </row>
        <row r="82">
          <cell r="A82" t="str">
            <v>mrg_P</v>
          </cell>
          <cell r="B82" t="str">
            <v>PORTFELE PIENIĘŻNE</v>
          </cell>
          <cell r="D82">
            <v>2.6030118404449004E-3</v>
          </cell>
          <cell r="E82">
            <v>2.5934150298491101E-3</v>
          </cell>
          <cell r="F82">
            <v>2.6009451099632441E-3</v>
          </cell>
          <cell r="G82">
            <v>2.6985801361990871E-3</v>
          </cell>
          <cell r="H82">
            <v>2.5876156892807051E-3</v>
          </cell>
          <cell r="I82">
            <v>2.5584112295267349E-3</v>
          </cell>
          <cell r="J82">
            <v>2.5426595515055752E-3</v>
          </cell>
          <cell r="K82">
            <v>2.5363548753481093E-3</v>
          </cell>
          <cell r="L82">
            <v>2.5320160940862477E-3</v>
          </cell>
          <cell r="M82">
            <v>2.5263957057163767E-3</v>
          </cell>
          <cell r="N82">
            <v>2.5249352933529811E-3</v>
          </cell>
          <cell r="O82">
            <v>2.5176266862145321E-3</v>
          </cell>
          <cell r="Q82">
            <v>2.6030118404449004E-3</v>
          </cell>
          <cell r="R82">
            <v>2.5982162083423152E-3</v>
          </cell>
          <cell r="S82">
            <v>2.5991419705282035E-3</v>
          </cell>
          <cell r="T82">
            <v>2.6133639595779241E-3</v>
          </cell>
          <cell r="U82">
            <v>2.609494453777061E-3</v>
          </cell>
          <cell r="V82">
            <v>2.6013884742923706E-3</v>
          </cell>
          <cell r="W82">
            <v>2.5914589106087742E-3</v>
          </cell>
          <cell r="X82">
            <v>2.5823136538385195E-3</v>
          </cell>
          <cell r="Y82">
            <v>2.5745402167309298E-3</v>
          </cell>
          <cell r="Z82">
            <v>2.5671061774998399E-3</v>
          </cell>
          <cell r="AA82">
            <v>2.5613929770332057E-3</v>
          </cell>
          <cell r="AB82">
            <v>2.5556200603179639E-3</v>
          </cell>
        </row>
        <row r="83">
          <cell r="A83" t="str">
            <v>mrg_O</v>
          </cell>
          <cell r="B83" t="str">
            <v>PORTFELE OBLIGACJI</v>
          </cell>
          <cell r="D83">
            <v>4.0000255651499094E-3</v>
          </cell>
          <cell r="E83">
            <v>3.9999741930940745E-3</v>
          </cell>
          <cell r="F83">
            <v>4.0000079445465745E-3</v>
          </cell>
          <cell r="G83">
            <v>3.9999734331533383E-3</v>
          </cell>
          <cell r="H83">
            <v>3.9999959060170089E-3</v>
          </cell>
          <cell r="I83">
            <v>4.3087425478378228E-3</v>
          </cell>
          <cell r="J83" t="str">
            <v>---</v>
          </cell>
          <cell r="K83" t="str">
            <v>---</v>
          </cell>
          <cell r="L83" t="str">
            <v>---</v>
          </cell>
          <cell r="M83" t="str">
            <v>---</v>
          </cell>
          <cell r="N83" t="str">
            <v>---</v>
          </cell>
          <cell r="O83" t="str">
            <v>---</v>
          </cell>
          <cell r="Q83">
            <v>4.0000255651499094E-3</v>
          </cell>
          <cell r="R83">
            <v>4.0000011511462201E-3</v>
          </cell>
          <cell r="S83">
            <v>4.0000034967078235E-3</v>
          </cell>
          <cell r="T83">
            <v>3.9999959542217686E-3</v>
          </cell>
          <cell r="U83">
            <v>3.9999959442757072E-3</v>
          </cell>
          <cell r="V83">
            <v>4.0181061648759476E-3</v>
          </cell>
          <cell r="W83">
            <v>4.0181061648759476E-3</v>
          </cell>
          <cell r="X83">
            <v>4.0181061648759476E-3</v>
          </cell>
          <cell r="Y83">
            <v>4.0181061648759476E-3</v>
          </cell>
          <cell r="Z83">
            <v>4.0181061648759467E-3</v>
          </cell>
          <cell r="AA83">
            <v>4.0181061648759476E-3</v>
          </cell>
          <cell r="AB83">
            <v>4.0181061648759476E-3</v>
          </cell>
        </row>
        <row r="84">
          <cell r="A84" t="str">
            <v>mrg_PW</v>
          </cell>
          <cell r="B84" t="str">
            <v>PORTFELE PAPIERÓW WARTOSCIOWYCH</v>
          </cell>
          <cell r="D84">
            <v>3.5398362127656057E-3</v>
          </cell>
          <cell r="E84">
            <v>1.0440542780341222E-3</v>
          </cell>
          <cell r="F84">
            <v>0</v>
          </cell>
          <cell r="G84">
            <v>0</v>
          </cell>
          <cell r="H84">
            <v>0</v>
          </cell>
          <cell r="I84">
            <v>2.0746017997638555E-3</v>
          </cell>
          <cell r="J84">
            <v>3.668113730710076E-3</v>
          </cell>
          <cell r="K84">
            <v>3.1630902777758686E-3</v>
          </cell>
          <cell r="L84">
            <v>0</v>
          </cell>
          <cell r="M84">
            <v>0</v>
          </cell>
          <cell r="N84">
            <v>0</v>
          </cell>
          <cell r="O84">
            <v>0</v>
          </cell>
          <cell r="Q84">
            <v>3.5398362127656057E-3</v>
          </cell>
          <cell r="R84">
            <v>2.3233878153206423E-3</v>
          </cell>
          <cell r="S84">
            <v>1.5371320203952791E-3</v>
          </cell>
          <cell r="T84">
            <v>1.1703652817777706E-3</v>
          </cell>
          <cell r="U84">
            <v>9.4603645909454421E-4</v>
          </cell>
          <cell r="V84">
            <v>1.4180064322232549E-3</v>
          </cell>
          <cell r="W84">
            <v>2.7015436480637344E-3</v>
          </cell>
          <cell r="X84">
            <v>2.7778836313103812E-3</v>
          </cell>
          <cell r="Y84">
            <v>2.6770058539092637E-3</v>
          </cell>
          <cell r="Z84">
            <v>2.5763587951342618E-3</v>
          </cell>
          <cell r="AA84">
            <v>2.4870255776032173E-3</v>
          </cell>
          <cell r="AB84">
            <v>2.4020592631325216E-3</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1.9406938107497478E-2</v>
          </cell>
          <cell r="E87">
            <v>1.9554983606050399E-2</v>
          </cell>
          <cell r="F87">
            <v>1.9889457688097804E-2</v>
          </cell>
          <cell r="G87">
            <v>2.0466973547843288E-2</v>
          </cell>
          <cell r="H87">
            <v>2.0451977509756983E-2</v>
          </cell>
          <cell r="I87">
            <v>2.0376747964969886E-2</v>
          </cell>
          <cell r="J87">
            <v>2.0107219378290932E-2</v>
          </cell>
          <cell r="K87">
            <v>2.0025823593114001E-2</v>
          </cell>
          <cell r="L87">
            <v>2.0006685609072639E-2</v>
          </cell>
          <cell r="M87">
            <v>1.9939706849554501E-2</v>
          </cell>
          <cell r="N87">
            <v>1.9775682468485118E-2</v>
          </cell>
          <cell r="O87">
            <v>1.9709431187604449E-2</v>
          </cell>
          <cell r="Q87">
            <v>1.9406938107497478E-2</v>
          </cell>
          <cell r="R87">
            <v>1.9481840903553479E-2</v>
          </cell>
          <cell r="S87">
            <v>1.9631983690125268E-2</v>
          </cell>
          <cell r="T87">
            <v>1.985887213749184E-2</v>
          </cell>
          <cell r="U87">
            <v>1.9995097267765941E-2</v>
          </cell>
          <cell r="V87">
            <v>2.0067592766323323E-2</v>
          </cell>
          <cell r="W87">
            <v>2.0074301046456914E-2</v>
          </cell>
          <cell r="X87">
            <v>2.0067542073586599E-2</v>
          </cell>
          <cell r="Y87">
            <v>2.0060081832862585E-2</v>
          </cell>
          <cell r="Z87">
            <v>2.0045888997727926E-2</v>
          </cell>
          <cell r="AA87">
            <v>2.0019286993410674E-2</v>
          </cell>
          <cell r="AB87">
            <v>1.9990733280173097E-2</v>
          </cell>
        </row>
        <row r="88">
          <cell r="A88" t="str">
            <v>mrg_Tm</v>
          </cell>
          <cell r="D88">
            <v>2.0368186765391625E-2</v>
          </cell>
          <cell r="E88">
            <v>2.0504697106061724E-2</v>
          </cell>
          <cell r="F88">
            <v>2.0743764185386607E-2</v>
          </cell>
          <cell r="G88">
            <v>2.0862331704574303E-2</v>
          </cell>
          <cell r="H88">
            <v>2.0933688683640317E-2</v>
          </cell>
          <cell r="I88">
            <v>2.0977655761472223E-2</v>
          </cell>
          <cell r="J88">
            <v>2.0823858568886879E-2</v>
          </cell>
          <cell r="K88">
            <v>2.0913549526716597E-2</v>
          </cell>
          <cell r="L88">
            <v>2.0987993872258602E-2</v>
          </cell>
          <cell r="M88">
            <v>2.1007294700662923E-2</v>
          </cell>
          <cell r="N88">
            <v>2.0942489134978023E-2</v>
          </cell>
          <cell r="O88">
            <v>2.0984964565635592E-2</v>
          </cell>
          <cell r="Q88">
            <v>2.0368186765391625E-2</v>
          </cell>
          <cell r="R88">
            <v>2.0437291205317124E-2</v>
          </cell>
          <cell r="S88">
            <v>2.0550662126983657E-2</v>
          </cell>
          <cell r="T88">
            <v>2.0637243100550946E-2</v>
          </cell>
          <cell r="U88">
            <v>2.0706247134065766E-2</v>
          </cell>
          <cell r="V88">
            <v>2.0758085733741733E-2</v>
          </cell>
          <cell r="W88">
            <v>2.0769207821287588E-2</v>
          </cell>
          <cell r="X88">
            <v>2.0789149245026291E-2</v>
          </cell>
          <cell r="Y88">
            <v>2.0813221253924395E-2</v>
          </cell>
          <cell r="Z88">
            <v>2.0835754236403835E-2</v>
          </cell>
          <cell r="AA88">
            <v>2.0846062062191428E-2</v>
          </cell>
          <cell r="AB88">
            <v>2.085857017890819E-2</v>
          </cell>
        </row>
      </sheetData>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P&amp;L"/>
      <sheetName val="BS"/>
      <sheetName val="CF"/>
      <sheetName val="kapitaly skons"/>
      <sheetName val="noty rach"/>
      <sheetName val="noty bilans"/>
      <sheetName val="noty bilans 2"/>
      <sheetName val="Noty bilans 3"/>
      <sheetName val="nota 29"/>
      <sheetName val="Poz kapitaly"/>
      <sheetName val="kapitaly"/>
      <sheetName val="TW bilans"/>
      <sheetName val="TW rach"/>
      <sheetName val="TW pozabil"/>
      <sheetName val="pozabilans"/>
      <sheetName val="segment 08"/>
      <sheetName val="segment 07"/>
      <sheetName val="ryzyko"/>
      <sheetName val="portfel"/>
      <sheetName val="impairment"/>
      <sheetName val="regiony"/>
      <sheetName val="branze"/>
      <sheetName val="rach zabezp 2008"/>
      <sheetName val="rach zabezp 2007"/>
      <sheetName val="wymogi"/>
      <sheetName val="PKD"/>
      <sheetName val="Podpisy"/>
      <sheetName val="BS walut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
      <sheetName val="pozabilans"/>
      <sheetName val="lista"/>
    </sheetNames>
    <sheetDataSet>
      <sheetData sheetId="0"/>
      <sheetData sheetId="1" refreshError="1"/>
      <sheetData sheetId="2" refreshError="1"/>
      <sheetData sheetId="3">
        <row r="3">
          <cell r="B3" t="str">
            <v>Centum Wsparcia Biznesu BZ WBK SA</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sheetName val="wyb dane"/>
      <sheetName val="PL"/>
      <sheetName val="BS"/>
      <sheetName val="CF"/>
      <sheetName val="kapitaly"/>
      <sheetName val="noty rach"/>
      <sheetName val="noty bilans"/>
      <sheetName val="Podatek nowa nota"/>
      <sheetName val="noty bilans2"/>
      <sheetName val="noty bilans3"/>
      <sheetName val="Nota 27-08"/>
      <sheetName val="Nota 27-09"/>
      <sheetName val="poz kapitaly"/>
      <sheetName val="kapitał"/>
      <sheetName val="TW zależne"/>
      <sheetName val="TW stow i JV"/>
      <sheetName val="TW AIB"/>
      <sheetName val="pozabilans"/>
      <sheetName val="rach zab 08"/>
      <sheetName val="ryzyko"/>
      <sheetName val="BS waluty"/>
      <sheetName val="PKD"/>
      <sheetName val="portfel"/>
      <sheetName val="impairment"/>
      <sheetName val="branże"/>
      <sheetName val="regiony"/>
      <sheetName val="FV"/>
      <sheetName val="FV cd"/>
      <sheetName val="podpisy"/>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TES"/>
      <sheetName val="RATES_month"/>
      <sheetName val="Act_KB"/>
      <sheetName val="Plan_KB"/>
      <sheetName val="Contents"/>
      <sheetName val="CC"/>
      <sheetName val="CL(summary)"/>
      <sheetName val="OV"/>
      <sheetName val="Other"/>
      <sheetName val="CL_details"/>
      <sheetName val="ML"/>
      <sheetName val="ML_CHF"/>
      <sheetName val="ML_EUR"/>
      <sheetName val="CHECK_KB"/>
    </sheetNames>
    <sheetDataSet>
      <sheetData sheetId="0"/>
      <sheetData sheetId="1">
        <row r="60">
          <cell r="D60" t="str">
            <v>Jan'12</v>
          </cell>
        </row>
        <row r="62">
          <cell r="C62">
            <v>9</v>
          </cell>
        </row>
        <row r="68">
          <cell r="D68">
            <v>0.1539519915499987</v>
          </cell>
        </row>
        <row r="70">
          <cell r="D70">
            <v>-5.0457793468945529E-2</v>
          </cell>
        </row>
        <row r="71">
          <cell r="D71">
            <v>-6.5173370444341896E-3</v>
          </cell>
        </row>
        <row r="74">
          <cell r="D74">
            <v>9.6912721109974981E-2</v>
          </cell>
        </row>
        <row r="100">
          <cell r="D100">
            <v>6.8297557106445209E-2</v>
          </cell>
        </row>
        <row r="102">
          <cell r="D102">
            <v>-4.9201220594680489E-2</v>
          </cell>
        </row>
        <row r="103">
          <cell r="D103">
            <v>-8.4969551151040084E-3</v>
          </cell>
        </row>
        <row r="106">
          <cell r="D106">
            <v>1.0599381396660716E-2</v>
          </cell>
        </row>
        <row r="110">
          <cell r="D110">
            <v>1.6678043552115381E-2</v>
          </cell>
        </row>
        <row r="112">
          <cell r="D112">
            <v>-1.8278612946865294E-3</v>
          </cell>
        </row>
        <row r="113">
          <cell r="D113">
            <v>-8.5117085053327494E-3</v>
          </cell>
        </row>
        <row r="114">
          <cell r="D114">
            <v>-5.6126834969784023E-3</v>
          </cell>
        </row>
        <row r="116">
          <cell r="D116">
            <v>7.2579025511770358E-4</v>
          </cell>
        </row>
        <row r="120">
          <cell r="D120">
            <v>0.1957269297813046</v>
          </cell>
        </row>
        <row r="122">
          <cell r="D122">
            <v>-4.761071969848208E-2</v>
          </cell>
        </row>
        <row r="123">
          <cell r="D123">
            <v>-2.902382616697769E-3</v>
          </cell>
        </row>
        <row r="126">
          <cell r="D126">
            <v>0.14521382746612477</v>
          </cell>
        </row>
        <row r="130">
          <cell r="D130">
            <v>0.17115372148555688</v>
          </cell>
        </row>
        <row r="132">
          <cell r="D132">
            <v>-4.7610099982431875E-2</v>
          </cell>
        </row>
        <row r="133">
          <cell r="D133">
            <v>-3.0081587718108092E-3</v>
          </cell>
        </row>
        <row r="136">
          <cell r="D136">
            <v>0.12053545023849357</v>
          </cell>
        </row>
        <row r="140">
          <cell r="D140">
            <v>0.13572865898860276</v>
          </cell>
        </row>
        <row r="142">
          <cell r="D142">
            <v>-5.6295599292445361E-2</v>
          </cell>
        </row>
        <row r="143">
          <cell r="D143">
            <v>-5.1172792416357259E-3</v>
          </cell>
        </row>
        <row r="146">
          <cell r="D146">
            <v>7.431578045452164E-2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ntents"/>
      <sheetName val="RATES"/>
      <sheetName val="ML"/>
      <sheetName val="ML_CHF"/>
      <sheetName val="ML_EUR"/>
      <sheetName val="CC"/>
      <sheetName val="CL(summary)"/>
      <sheetName val="OV"/>
      <sheetName val="Other"/>
    </sheetNames>
    <sheetDataSet>
      <sheetData sheetId="0"/>
      <sheetData sheetId="1"/>
      <sheetData sheetId="2">
        <row r="62">
          <cell r="C62">
            <v>8</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ort"/>
      <sheetName val="actual"/>
      <sheetName val="budget"/>
      <sheetName val="forecast"/>
      <sheetName val="vmg_graph"/>
      <sheetName val="kalendarz"/>
      <sheetName val="lista"/>
    </sheetNames>
    <sheetDataSet>
      <sheetData sheetId="0"/>
      <sheetData sheetId="1"/>
      <sheetData sheetId="2"/>
      <sheetData sheetId="3"/>
      <sheetData sheetId="4"/>
      <sheetData sheetId="5"/>
      <sheetData sheetId="6" refreshError="1">
        <row r="1">
          <cell r="A1">
            <v>40633</v>
          </cell>
        </row>
        <row r="2">
          <cell r="A2">
            <v>40634</v>
          </cell>
        </row>
        <row r="3">
          <cell r="A3">
            <v>40641</v>
          </cell>
        </row>
        <row r="4">
          <cell r="A4">
            <v>40648</v>
          </cell>
        </row>
        <row r="5">
          <cell r="A5">
            <v>40655</v>
          </cell>
        </row>
        <row r="6">
          <cell r="A6">
            <v>40662</v>
          </cell>
        </row>
        <row r="7">
          <cell r="A7">
            <v>40663</v>
          </cell>
        </row>
        <row r="8">
          <cell r="A8">
            <v>40669</v>
          </cell>
        </row>
        <row r="9">
          <cell r="A9">
            <v>40676</v>
          </cell>
        </row>
        <row r="10">
          <cell r="A10">
            <v>40683</v>
          </cell>
        </row>
        <row r="11">
          <cell r="A11">
            <v>40690</v>
          </cell>
        </row>
        <row r="12">
          <cell r="A12">
            <v>40694</v>
          </cell>
        </row>
        <row r="13">
          <cell r="A13">
            <v>40697</v>
          </cell>
        </row>
        <row r="14">
          <cell r="A14">
            <v>40704</v>
          </cell>
        </row>
        <row r="15">
          <cell r="A15">
            <v>40711</v>
          </cell>
        </row>
        <row r="16">
          <cell r="A16">
            <v>40718</v>
          </cell>
        </row>
        <row r="17">
          <cell r="A17">
            <v>40724</v>
          </cell>
        </row>
        <row r="18">
          <cell r="A18">
            <v>40725</v>
          </cell>
        </row>
        <row r="19">
          <cell r="A19">
            <v>40732</v>
          </cell>
        </row>
        <row r="20">
          <cell r="A20">
            <v>40739</v>
          </cell>
        </row>
        <row r="21">
          <cell r="A21">
            <v>40746</v>
          </cell>
        </row>
        <row r="22">
          <cell r="A22">
            <v>40753</v>
          </cell>
        </row>
        <row r="23">
          <cell r="A23">
            <v>40755</v>
          </cell>
        </row>
        <row r="24">
          <cell r="A24">
            <v>40760</v>
          </cell>
        </row>
        <row r="25">
          <cell r="A25">
            <v>40767</v>
          </cell>
        </row>
        <row r="26">
          <cell r="A26">
            <v>40774</v>
          </cell>
        </row>
        <row r="27">
          <cell r="A27">
            <v>40781</v>
          </cell>
        </row>
        <row r="28">
          <cell r="A28">
            <v>40786</v>
          </cell>
        </row>
        <row r="29">
          <cell r="A29">
            <v>40788</v>
          </cell>
        </row>
        <row r="30">
          <cell r="A30">
            <v>40795</v>
          </cell>
        </row>
        <row r="31">
          <cell r="A31">
            <v>40802</v>
          </cell>
        </row>
        <row r="32">
          <cell r="A32">
            <v>40809</v>
          </cell>
        </row>
        <row r="33">
          <cell r="A33">
            <v>40816</v>
          </cell>
        </row>
        <row r="34">
          <cell r="A34">
            <v>40823</v>
          </cell>
        </row>
        <row r="35">
          <cell r="A35">
            <v>40830</v>
          </cell>
        </row>
        <row r="36">
          <cell r="A36">
            <v>40837</v>
          </cell>
        </row>
        <row r="37">
          <cell r="A37">
            <v>40844</v>
          </cell>
        </row>
        <row r="38">
          <cell r="A38">
            <v>40847</v>
          </cell>
        </row>
        <row r="39">
          <cell r="A39">
            <v>40851</v>
          </cell>
        </row>
        <row r="40">
          <cell r="A40">
            <v>40858</v>
          </cell>
        </row>
        <row r="41">
          <cell r="A41">
            <v>40865</v>
          </cell>
        </row>
        <row r="42">
          <cell r="A42">
            <v>40872</v>
          </cell>
        </row>
        <row r="43">
          <cell r="A43">
            <v>40877</v>
          </cell>
        </row>
        <row r="44">
          <cell r="A44">
            <v>40879</v>
          </cell>
        </row>
        <row r="45">
          <cell r="A45">
            <v>40886</v>
          </cell>
        </row>
        <row r="46">
          <cell r="A46">
            <v>40893</v>
          </cell>
        </row>
        <row r="47">
          <cell r="A47">
            <v>40900</v>
          </cell>
        </row>
        <row r="48">
          <cell r="A48">
            <v>40907</v>
          </cell>
        </row>
        <row r="49">
          <cell r="A49">
            <v>40908</v>
          </cell>
        </row>
        <row r="50">
          <cell r="A50">
            <v>40914</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PER PL"/>
      <sheetName val="Trans_Bank"/>
      <sheetName val="kom"/>
      <sheetName val="Det_Act_2012"/>
      <sheetName val="Act_2012"/>
      <sheetName val="Det_Plan_2012"/>
      <sheetName val="Plan_2012"/>
      <sheetName val="Act_v_Plan"/>
      <sheetName val="PER_2012"/>
    </sheetNames>
    <sheetDataSet>
      <sheetData sheetId="0">
        <row r="5">
          <cell r="H5" t="str">
            <v>SEG</v>
          </cell>
        </row>
        <row r="6">
          <cell r="H6" t="str">
            <v>GMI</v>
          </cell>
        </row>
        <row r="7">
          <cell r="H7" t="str">
            <v>-------</v>
          </cell>
        </row>
      </sheetData>
      <sheetData sheetId="1">
        <row r="1">
          <cell r="I1" t="str">
            <v>December 2012</v>
          </cell>
        </row>
      </sheetData>
      <sheetData sheetId="2" refreshError="1"/>
      <sheetData sheetId="3" refreshError="1"/>
      <sheetData sheetId="4">
        <row r="1">
          <cell r="F1" t="str">
            <v>Description (currency in thousands)</v>
          </cell>
        </row>
      </sheetData>
      <sheetData sheetId="5">
        <row r="1300">
          <cell r="S1300">
            <v>82379.827265411688</v>
          </cell>
        </row>
      </sheetData>
      <sheetData sheetId="6">
        <row r="3">
          <cell r="G3">
            <v>1</v>
          </cell>
        </row>
      </sheetData>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6-2006"/>
      <sheetName val="SEG 30-06-2005"/>
      <sheetName val="podpisy"/>
      <sheetName val="stary ukła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9-2007"/>
      <sheetName val="SEG 30-09-2006"/>
      <sheetName val="podpisy"/>
      <sheetName val="stary ukł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en)"/>
      <sheetName val="FC(pl)"/>
      <sheetName val="FC(en) YTD"/>
      <sheetName val="Act_2013"/>
      <sheetName val="Plan_2013"/>
      <sheetName val="Deposits"/>
      <sheetName val="Loans"/>
      <sheetName val="Slajd"/>
      <sheetName val="new_presentation"/>
      <sheetName val="Margins_check"/>
      <sheetName val="ACT_ITR"/>
      <sheetName val="FC(en) ITR"/>
      <sheetName val="NPL"/>
      <sheetName val="ACT_ITR Q"/>
      <sheetName val="FC(en) SEP_YTD"/>
      <sheetName val="Fin Inc Cost_YTD"/>
      <sheetName val="Act_Fin Inc Cost_2013"/>
    </sheetNames>
    <sheetDataSet>
      <sheetData sheetId="0">
        <row r="75">
          <cell r="A75" t="str">
            <v>NPL_ALL</v>
          </cell>
        </row>
      </sheetData>
      <sheetData sheetId="1"/>
      <sheetData sheetId="2">
        <row r="5">
          <cell r="E5">
            <v>3.0392407834101381E-2</v>
          </cell>
        </row>
      </sheetData>
      <sheetData sheetId="3">
        <row r="3">
          <cell r="A3">
            <v>0</v>
          </cell>
        </row>
      </sheetData>
      <sheetData sheetId="4">
        <row r="3">
          <cell r="B3" t="str">
            <v>Parameters</v>
          </cell>
        </row>
      </sheetData>
      <sheetData sheetId="5">
        <row r="7">
          <cell r="Z7">
            <v>21.659029761048149</v>
          </cell>
        </row>
      </sheetData>
      <sheetData sheetId="6">
        <row r="7">
          <cell r="S7">
            <v>93.839229274900234</v>
          </cell>
        </row>
      </sheetData>
      <sheetData sheetId="7">
        <row r="1">
          <cell r="B1" t="str">
            <v>Jan'12</v>
          </cell>
        </row>
        <row r="2">
          <cell r="AK2">
            <v>6</v>
          </cell>
        </row>
        <row r="26">
          <cell r="B26">
            <v>5.2974497394949489E-3</v>
          </cell>
        </row>
        <row r="27">
          <cell r="B27">
            <v>1.1158159529350375E-2</v>
          </cell>
        </row>
        <row r="28">
          <cell r="B28">
            <v>4.9083521413067375E-3</v>
          </cell>
        </row>
        <row r="29">
          <cell r="B29">
            <v>-5.8857906489308779E-3</v>
          </cell>
        </row>
        <row r="30">
          <cell r="B30">
            <v>5.3545469471010625E-3</v>
          </cell>
        </row>
        <row r="31">
          <cell r="B31">
            <v>-1.1527418192184603E-3</v>
          </cell>
        </row>
        <row r="98">
          <cell r="B98">
            <v>4.2741705370940644E-3</v>
          </cell>
        </row>
        <row r="99">
          <cell r="B99">
            <v>9.4216295921834003E-2</v>
          </cell>
        </row>
        <row r="100">
          <cell r="B100">
            <v>4.0235272975691488E-2</v>
          </cell>
        </row>
        <row r="101">
          <cell r="B101">
            <v>1.0113070567812736E-2</v>
          </cell>
        </row>
        <row r="102">
          <cell r="B102">
            <v>2.1335337995139207E-2</v>
          </cell>
        </row>
        <row r="104">
          <cell r="B104">
            <v>7.7189542498168279E-3</v>
          </cell>
        </row>
        <row r="105">
          <cell r="B105">
            <v>1.7733014172322134E-2</v>
          </cell>
        </row>
      </sheetData>
      <sheetData sheetId="8">
        <row r="1">
          <cell r="B1" t="str">
            <v>Jan'12</v>
          </cell>
        </row>
      </sheetData>
      <sheetData sheetId="9"/>
      <sheetData sheetId="10"/>
      <sheetData sheetId="11"/>
      <sheetData sheetId="12">
        <row r="1">
          <cell r="B1" t="str">
            <v>Jan'12</v>
          </cell>
        </row>
      </sheetData>
      <sheetData sheetId="13"/>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1"/>
      <sheetName val="Plan2011"/>
      <sheetName val="Act2010"/>
      <sheetName val="BAZA"/>
      <sheetName val="Analizy"/>
      <sheetName val="Provision Charge"/>
      <sheetName val="SMT_List"/>
      <sheetName val="BAZA_v2"/>
      <sheetName val="tab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Personal Customers</v>
          </cell>
        </row>
        <row r="2">
          <cell r="A2" t="str">
            <v>Micro &amp; Small Companies</v>
          </cell>
        </row>
        <row r="3">
          <cell r="A3" t="str">
            <v>Business Customers</v>
          </cell>
        </row>
        <row r="4">
          <cell r="A4" t="str">
            <v>Property Customers</v>
          </cell>
        </row>
        <row r="5">
          <cell r="A5" t="str">
            <v>Corporate Customers</v>
          </cell>
        </row>
        <row r="6">
          <cell r="A6" t="str">
            <v>Large &amp; Structure</v>
          </cell>
        </row>
        <row r="7">
          <cell r="A7" t="str">
            <v>Investment Banking</v>
          </cell>
        </row>
        <row r="8">
          <cell r="A8" t="str">
            <v>Private Banking</v>
          </cell>
        </row>
        <row r="9">
          <cell r="A9" t="str">
            <v>Treasury</v>
          </cell>
        </row>
        <row r="10">
          <cell r="A10" t="str">
            <v>External Sales</v>
          </cell>
        </row>
        <row r="11">
          <cell r="A11" t="str">
            <v>Support Units</v>
          </cell>
        </row>
        <row r="12">
          <cell r="A12" t="str">
            <v>Centre</v>
          </cell>
        </row>
        <row r="13">
          <cell r="A13" t="str">
            <v>non</v>
          </cell>
        </row>
      </sheetData>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Act2011"/>
      <sheetName val="BAZA"/>
      <sheetName val="Klucze"/>
      <sheetName val="FX Income ICBS"/>
      <sheetName val="SMT_List"/>
      <sheetName val="Analysis"/>
      <sheetName val="Plan2011"/>
      <sheetName val="Act2010"/>
      <sheetName val="BAZA2010"/>
      <sheetName val="SAN"/>
      <sheetName val="SAN Center"/>
      <sheetName val="OI_2011"/>
    </sheetNames>
    <sheetDataSet>
      <sheetData sheetId="0"/>
      <sheetData sheetId="1"/>
      <sheetData sheetId="2"/>
      <sheetData sheetId="3"/>
      <sheetData sheetId="4"/>
      <sheetData sheetId="5">
        <row r="1">
          <cell r="A1" t="str">
            <v>Personal Customers</v>
          </cell>
          <cell r="B1" t="str">
            <v>Personal - Bank</v>
          </cell>
        </row>
        <row r="2">
          <cell r="B2" t="str">
            <v>Leasing Organization PERS</v>
          </cell>
        </row>
        <row r="3">
          <cell r="B3" t="str">
            <v>BZWBK Faktor PERS</v>
          </cell>
        </row>
        <row r="4">
          <cell r="B4" t="str">
            <v>------------------</v>
          </cell>
        </row>
        <row r="5">
          <cell r="B5" t="str">
            <v>M&amp;S - Bank</v>
          </cell>
        </row>
        <row r="6">
          <cell r="B6" t="str">
            <v>Leasing Organization M&amp;S</v>
          </cell>
        </row>
        <row r="7">
          <cell r="B7" t="str">
            <v>BZWBK Faktor M&amp;S</v>
          </cell>
        </row>
        <row r="8">
          <cell r="B8" t="str">
            <v>------------------</v>
          </cell>
        </row>
        <row r="9">
          <cell r="B9" t="str">
            <v>Business - Bank</v>
          </cell>
        </row>
        <row r="10">
          <cell r="B10" t="str">
            <v>Leasing Organization BUS</v>
          </cell>
        </row>
        <row r="11">
          <cell r="B11" t="str">
            <v>BZWBK Faktor BUS</v>
          </cell>
        </row>
        <row r="12">
          <cell r="B12" t="str">
            <v>------------------</v>
          </cell>
        </row>
        <row r="13">
          <cell r="B13" t="str">
            <v>Property - Bank</v>
          </cell>
        </row>
        <row r="14">
          <cell r="B14" t="str">
            <v>Leasing Organization PROP</v>
          </cell>
        </row>
        <row r="15">
          <cell r="B15" t="str">
            <v>BZWBK Faktor PROP</v>
          </cell>
        </row>
        <row r="16">
          <cell r="B16" t="str">
            <v>------------------</v>
          </cell>
        </row>
        <row r="17">
          <cell r="B17" t="str">
            <v>Corporate - Bank</v>
          </cell>
        </row>
        <row r="18">
          <cell r="B18" t="str">
            <v>Leasing Organization CB</v>
          </cell>
        </row>
        <row r="19">
          <cell r="B19" t="str">
            <v>BZWBK Faktor CB</v>
          </cell>
        </row>
        <row r="20">
          <cell r="B20" t="str">
            <v>------------------</v>
          </cell>
        </row>
        <row r="21">
          <cell r="B21" t="str">
            <v>L&amp;S - Bank</v>
          </cell>
        </row>
        <row r="22">
          <cell r="B22" t="str">
            <v>Leasing Organization L&amp;S</v>
          </cell>
        </row>
        <row r="23">
          <cell r="B23" t="str">
            <v>BZWBK Faktor L&amp;S</v>
          </cell>
        </row>
        <row r="24">
          <cell r="B24" t="str">
            <v>------------------</v>
          </cell>
        </row>
        <row r="25">
          <cell r="B25" t="str">
            <v>Investment Banking Core</v>
          </cell>
        </row>
        <row r="26">
          <cell r="B26" t="str">
            <v>Dom Maklerski  BZWBK S.A.</v>
          </cell>
        </row>
        <row r="27">
          <cell r="B27" t="str">
            <v>BZ WBK AIB  Asset Management S.A.</v>
          </cell>
        </row>
        <row r="28">
          <cell r="B28" t="str">
            <v>BZWBK Inwestycje Sp. z o.o.</v>
          </cell>
        </row>
        <row r="29">
          <cell r="B29" t="str">
            <v>------------------</v>
          </cell>
        </row>
        <row r="30">
          <cell r="B30" t="str">
            <v>Central items</v>
          </cell>
        </row>
        <row r="31">
          <cell r="B31" t="str">
            <v>Other subsidiaries and their adjustments</v>
          </cell>
        </row>
        <row r="32">
          <cell r="B32" t="str">
            <v>------------------</v>
          </cell>
        </row>
        <row r="33">
          <cell r="B33" t="str">
            <v>non</v>
          </cell>
        </row>
      </sheetData>
      <sheetData sheetId="6"/>
      <sheetData sheetId="7"/>
      <sheetData sheetId="8"/>
      <sheetData sheetId="9">
        <row r="6">
          <cell r="X6">
            <v>16907.820010000003</v>
          </cell>
        </row>
      </sheetData>
      <sheetData sheetId="10"/>
      <sheetData sheetId="1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2008_ P&amp;L"/>
      <sheetName val="2008_Income"/>
      <sheetName val="2008_Costs"/>
      <sheetName val="2008_BS"/>
      <sheetName val="P&amp;L"/>
      <sheetName val="Income"/>
      <sheetName val="Costs"/>
      <sheetName val="BS"/>
      <sheetName val="Słownik"/>
      <sheetName val="Staff 2009"/>
      <sheetName val="AM2009Act"/>
    </sheetNames>
    <sheetDataSet>
      <sheetData sheetId="0"/>
      <sheetData sheetId="1" refreshError="1">
        <row r="28">
          <cell r="A28" t="str">
            <v>DOM MAKLERSKI BZWBK S.A.</v>
          </cell>
        </row>
        <row r="29">
          <cell r="A29" t="str">
            <v>BZ WBK AIB ASSET MANAGEMENT S.A.</v>
          </cell>
        </row>
        <row r="30">
          <cell r="A30" t="str">
            <v>BZ WBK AIB TFI S.A.</v>
          </cell>
        </row>
        <row r="31">
          <cell r="A31" t="str">
            <v>BZ WBK AIB ASSET MANAGEMENT S.A. (consolidated)</v>
          </cell>
        </row>
        <row r="32">
          <cell r="A32" t="str">
            <v>ORGANIZACJA LEASINGOWA</v>
          </cell>
        </row>
        <row r="33">
          <cell r="A33" t="str">
            <v>BZWBK FINANSE&amp;LEASING S.A.</v>
          </cell>
        </row>
        <row r="34">
          <cell r="A34" t="str">
            <v>BZWBK LEASING S.A.</v>
          </cell>
        </row>
        <row r="35">
          <cell r="A35" t="str">
            <v>BZWBK Faktor Sp. z o.o.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P&amp;L 3"/>
      <sheetName val="BS 2"/>
      <sheetName val="Kapitały Skons 30.06.2006"/>
      <sheetName val="Kapitały Skons 31.12.2005"/>
      <sheetName val="Kapitały Skons 30.06.2005"/>
      <sheetName val="7 CF QS"/>
      <sheetName val="9 P&amp;L Bank"/>
      <sheetName val="8 BS Bank"/>
      <sheetName val="10 Kapitały Bank 30.06.2006 "/>
      <sheetName val="10 Kapitały Bank 31.12.2005"/>
      <sheetName val="10 Kapitały Bank 30.06.2005 "/>
      <sheetName val="13 CF Bank"/>
      <sheetName val="AiZ warunkowe &amp; nominały"/>
      <sheetName val="TW-bilans "/>
      <sheetName val="TW-rachunek "/>
      <sheetName val="TW-pozabilans"/>
      <sheetName val="SEGMENTY 30.06.06"/>
      <sheetName val="SEGMENTY 31.12.05"/>
      <sheetName val="SEGMENTY 30.06.05"/>
      <sheetName val="podpisy"/>
      <sheetName val="SEGMENTY 31.03.06"/>
      <sheetName val="SEGMENTY 31.03.05"/>
    </sheetNames>
    <sheetDataSet>
      <sheetData sheetId="0" refreshError="1"/>
      <sheetData sheetId="1" refreshError="1"/>
      <sheetData sheetId="2" refreshError="1"/>
      <sheetData sheetId="3" refreshError="1">
        <row r="3">
          <cell r="B3" t="str">
            <v>za okres</v>
          </cell>
          <cell r="C3" t="str">
            <v>od  01-04-2006
do 30-06-2006</v>
          </cell>
          <cell r="D3" t="str">
            <v>od  01-01-2006 
do 30-06-2006</v>
          </cell>
          <cell r="E3" t="str">
            <v>od  01-04-2005 
do 30-06-2005</v>
          </cell>
          <cell r="F3" t="str">
            <v>od  01-01-2005 
do 30-06-2005</v>
          </cell>
          <cell r="G3" t="str">
            <v>od 01-01-2006 
do 31-03-2006</v>
          </cell>
          <cell r="H3" t="str">
            <v>od  01-01-2005 
do 31-03-2005</v>
          </cell>
        </row>
        <row r="5">
          <cell r="B5" t="str">
            <v>Przychody odsetkowe</v>
          </cell>
          <cell r="C5">
            <v>407769</v>
          </cell>
          <cell r="D5">
            <v>803659</v>
          </cell>
          <cell r="E5">
            <v>418936</v>
          </cell>
          <cell r="F5">
            <v>841419</v>
          </cell>
          <cell r="G5">
            <v>395890</v>
          </cell>
          <cell r="H5">
            <v>422483</v>
          </cell>
        </row>
        <row r="6">
          <cell r="B6" t="str">
            <v>Koszty odsetkowe</v>
          </cell>
          <cell r="C6">
            <v>-156001</v>
          </cell>
          <cell r="D6">
            <v>-310688</v>
          </cell>
          <cell r="E6">
            <v>-203495</v>
          </cell>
          <cell r="F6">
            <v>-407752</v>
          </cell>
          <cell r="G6">
            <v>-154687</v>
          </cell>
          <cell r="H6">
            <v>-204257</v>
          </cell>
        </row>
        <row r="7">
          <cell r="B7" t="str">
            <v>Wynik z tytułu odsetek</v>
          </cell>
          <cell r="C7">
            <v>251768</v>
          </cell>
          <cell r="D7">
            <v>492971</v>
          </cell>
          <cell r="E7">
            <v>215441</v>
          </cell>
          <cell r="F7">
            <v>433667</v>
          </cell>
          <cell r="G7">
            <v>241203</v>
          </cell>
          <cell r="H7">
            <v>218226</v>
          </cell>
        </row>
        <row r="8">
          <cell r="B8" t="str">
            <v>Przychody prowizyjne</v>
          </cell>
          <cell r="C8">
            <v>300076</v>
          </cell>
          <cell r="D8">
            <v>569834</v>
          </cell>
          <cell r="E8">
            <v>205501</v>
          </cell>
          <cell r="F8">
            <v>398468</v>
          </cell>
          <cell r="G8">
            <v>269758</v>
          </cell>
          <cell r="H8">
            <v>192967</v>
          </cell>
        </row>
        <row r="9">
          <cell r="B9" t="str">
            <v>Koszty prowizyjne</v>
          </cell>
          <cell r="C9">
            <v>-45036</v>
          </cell>
          <cell r="D9">
            <v>-80563</v>
          </cell>
          <cell r="E9">
            <v>-43494</v>
          </cell>
          <cell r="F9">
            <v>-81867</v>
          </cell>
          <cell r="G9">
            <v>-35527</v>
          </cell>
          <cell r="H9">
            <v>-38373</v>
          </cell>
        </row>
        <row r="10">
          <cell r="B10" t="str">
            <v>Wynik z tytułu prowizji</v>
          </cell>
          <cell r="C10">
            <v>255040</v>
          </cell>
          <cell r="D10">
            <v>489271</v>
          </cell>
          <cell r="E10">
            <v>162007</v>
          </cell>
          <cell r="F10">
            <v>316601</v>
          </cell>
          <cell r="G10">
            <v>234231</v>
          </cell>
          <cell r="H10">
            <v>154594</v>
          </cell>
        </row>
        <row r="11">
          <cell r="B11" t="str">
            <v>Przychody z tytułu dywidend</v>
          </cell>
          <cell r="C11">
            <v>57130</v>
          </cell>
          <cell r="D11">
            <v>57130</v>
          </cell>
          <cell r="E11">
            <v>47397</v>
          </cell>
          <cell r="F11">
            <v>47397</v>
          </cell>
        </row>
        <row r="12">
          <cell r="B12" t="str">
            <v>Wynik z pozycji wymiany</v>
          </cell>
          <cell r="C12">
            <v>55018</v>
          </cell>
          <cell r="D12">
            <v>104949</v>
          </cell>
          <cell r="E12">
            <v>59678</v>
          </cell>
          <cell r="F12">
            <v>117591</v>
          </cell>
          <cell r="G12">
            <v>49931</v>
          </cell>
          <cell r="H12">
            <v>57913</v>
          </cell>
        </row>
        <row r="13">
          <cell r="B13" t="str">
            <v>Wynik na transakcjach zabezpieczających i zabezpieczanych</v>
          </cell>
          <cell r="C13">
            <v>437</v>
          </cell>
          <cell r="D13">
            <v>2628</v>
          </cell>
          <cell r="E13">
            <v>-967</v>
          </cell>
          <cell r="F13">
            <v>-964</v>
          </cell>
          <cell r="G13">
            <v>2191</v>
          </cell>
          <cell r="H13">
            <v>3</v>
          </cell>
        </row>
        <row r="14">
          <cell r="B14" t="str">
            <v>Wynik na operacjach aktywami wycenianymi do wartości godziwej przez rachunek zysków i strat</v>
          </cell>
          <cell r="C14">
            <v>10584</v>
          </cell>
          <cell r="D14">
            <v>16615</v>
          </cell>
          <cell r="E14">
            <v>3213</v>
          </cell>
          <cell r="F14">
            <v>7282</v>
          </cell>
          <cell r="G14">
            <v>6031</v>
          </cell>
          <cell r="H14">
            <v>4069</v>
          </cell>
        </row>
        <row r="15">
          <cell r="B15" t="str">
            <v>Wynik na operacjach aktywami portfela inwestycyjnego</v>
          </cell>
          <cell r="C15">
            <v>22241</v>
          </cell>
          <cell r="D15">
            <v>23070</v>
          </cell>
          <cell r="E15">
            <v>1595</v>
          </cell>
          <cell r="F15">
            <v>3863</v>
          </cell>
          <cell r="G15">
            <v>829</v>
          </cell>
          <cell r="H15">
            <v>2268</v>
          </cell>
        </row>
        <row r="16">
          <cell r="B16" t="str">
            <v>Wynik na sprzedaży podmiotów stowarzyszonych</v>
          </cell>
          <cell r="C16">
            <v>-1569</v>
          </cell>
          <cell r="D16">
            <v>6243</v>
          </cell>
          <cell r="E16">
            <v>0</v>
          </cell>
          <cell r="F16">
            <v>0</v>
          </cell>
          <cell r="G16">
            <v>7812</v>
          </cell>
          <cell r="H16">
            <v>0</v>
          </cell>
        </row>
        <row r="17">
          <cell r="B17" t="str">
            <v>Pozostałe przychody operacyjne</v>
          </cell>
          <cell r="C17">
            <v>5441</v>
          </cell>
          <cell r="D17">
            <v>18180</v>
          </cell>
          <cell r="E17">
            <v>10434</v>
          </cell>
          <cell r="F17">
            <v>23576</v>
          </cell>
          <cell r="G17">
            <v>12739</v>
          </cell>
          <cell r="H17">
            <v>13142</v>
          </cell>
        </row>
        <row r="18">
          <cell r="B18" t="str">
            <v>Odpisy z tytułu utraty wartości należności kredytowych</v>
          </cell>
          <cell r="C18">
            <v>-4216</v>
          </cell>
          <cell r="D18">
            <v>-16347</v>
          </cell>
          <cell r="E18">
            <v>-12422</v>
          </cell>
          <cell r="F18">
            <v>-16742</v>
          </cell>
          <cell r="G18">
            <v>-12131</v>
          </cell>
          <cell r="H18">
            <v>-4320</v>
          </cell>
        </row>
        <row r="19">
          <cell r="B19" t="str">
            <v>Koszty operacyjne w tym:</v>
          </cell>
          <cell r="C19">
            <v>-319363</v>
          </cell>
          <cell r="D19">
            <v>-623993</v>
          </cell>
          <cell r="E19">
            <v>-292019</v>
          </cell>
          <cell r="F19">
            <v>-579789</v>
          </cell>
          <cell r="G19">
            <v>-304630</v>
          </cell>
          <cell r="H19">
            <v>-287770</v>
          </cell>
        </row>
        <row r="20">
          <cell r="B20" t="str">
            <v>koszty pracownicze i koszty działania banku</v>
          </cell>
          <cell r="C20">
            <v>-266710</v>
          </cell>
          <cell r="D20">
            <v>-521093</v>
          </cell>
          <cell r="E20">
            <v>-237048</v>
          </cell>
          <cell r="F20">
            <v>-472535</v>
          </cell>
          <cell r="G20">
            <v>-254383</v>
          </cell>
          <cell r="H20">
            <v>-235487</v>
          </cell>
        </row>
        <row r="21">
          <cell r="B21" t="str">
            <v>amortyzacja</v>
          </cell>
          <cell r="C21">
            <v>-40570</v>
          </cell>
          <cell r="D21">
            <v>-86424</v>
          </cell>
          <cell r="E21">
            <v>-46809</v>
          </cell>
          <cell r="F21">
            <v>-94316</v>
          </cell>
          <cell r="G21">
            <v>-45854</v>
          </cell>
          <cell r="H21">
            <v>-47507</v>
          </cell>
        </row>
        <row r="22">
          <cell r="B22" t="str">
            <v>pozostałe koszty operacyjne</v>
          </cell>
          <cell r="C22">
            <v>-12083</v>
          </cell>
          <cell r="D22">
            <v>-16476</v>
          </cell>
          <cell r="E22">
            <v>-8162</v>
          </cell>
          <cell r="F22">
            <v>-12938</v>
          </cell>
          <cell r="G22">
            <v>-4393</v>
          </cell>
          <cell r="H22">
            <v>-4776</v>
          </cell>
        </row>
        <row r="23">
          <cell r="B23" t="str">
            <v>Wynik operacyjny</v>
          </cell>
          <cell r="C23">
            <v>332511</v>
          </cell>
          <cell r="D23">
            <v>570717</v>
          </cell>
          <cell r="E23">
            <v>194357</v>
          </cell>
          <cell r="F23">
            <v>352482</v>
          </cell>
          <cell r="G23">
            <v>238206</v>
          </cell>
          <cell r="H23">
            <v>158125</v>
          </cell>
        </row>
        <row r="24">
          <cell r="B24" t="str">
            <v>Udział w zysku (stracie) jednostek podporządkowanych wycenianych metodą praw własności</v>
          </cell>
          <cell r="C24">
            <v>-150</v>
          </cell>
          <cell r="D24">
            <v>743</v>
          </cell>
          <cell r="E24">
            <v>252</v>
          </cell>
          <cell r="F24">
            <v>-1174</v>
          </cell>
          <cell r="G24">
            <v>893</v>
          </cell>
          <cell r="H24">
            <v>-1426</v>
          </cell>
        </row>
        <row r="25">
          <cell r="C25">
            <v>0</v>
          </cell>
          <cell r="E25">
            <v>0</v>
          </cell>
        </row>
        <row r="26">
          <cell r="B26" t="str">
            <v>Zysk brutto</v>
          </cell>
          <cell r="C26">
            <v>332361</v>
          </cell>
          <cell r="D26">
            <v>571460</v>
          </cell>
          <cell r="E26">
            <v>194609</v>
          </cell>
          <cell r="F26">
            <v>351308</v>
          </cell>
          <cell r="G26">
            <v>239099</v>
          </cell>
          <cell r="H26">
            <v>156699</v>
          </cell>
        </row>
        <row r="27">
          <cell r="C27">
            <v>0</v>
          </cell>
          <cell r="E27">
            <v>0</v>
          </cell>
        </row>
        <row r="28">
          <cell r="B28" t="str">
            <v>Obciążenie z tytułu podatku dochodowego</v>
          </cell>
          <cell r="C28">
            <v>-60210</v>
          </cell>
          <cell r="D28">
            <v>-107887</v>
          </cell>
          <cell r="E28">
            <v>-25610</v>
          </cell>
          <cell r="F28">
            <v>-59439</v>
          </cell>
          <cell r="G28">
            <v>-47677</v>
          </cell>
          <cell r="H28">
            <v>-33829</v>
          </cell>
        </row>
        <row r="29">
          <cell r="C29">
            <v>0</v>
          </cell>
          <cell r="E29">
            <v>0</v>
          </cell>
        </row>
        <row r="30">
          <cell r="B30" t="str">
            <v>Zysk netto</v>
          </cell>
          <cell r="C30">
            <v>272151</v>
          </cell>
          <cell r="D30">
            <v>463573</v>
          </cell>
          <cell r="E30">
            <v>168999</v>
          </cell>
          <cell r="F30">
            <v>291869</v>
          </cell>
          <cell r="G30">
            <v>191422</v>
          </cell>
          <cell r="H30">
            <v>122870</v>
          </cell>
        </row>
        <row r="31">
          <cell r="C31">
            <v>0</v>
          </cell>
          <cell r="E31">
            <v>0</v>
          </cell>
        </row>
        <row r="32">
          <cell r="B32" t="str">
            <v>w tym:</v>
          </cell>
          <cell r="C32">
            <v>0</v>
          </cell>
          <cell r="E32">
            <v>0</v>
          </cell>
        </row>
        <row r="33">
          <cell r="B33" t="str">
            <v>zysk należny udziałowcom jednostki dominującej</v>
          </cell>
          <cell r="C33">
            <v>248515</v>
          </cell>
          <cell r="D33">
            <v>423904</v>
          </cell>
          <cell r="E33">
            <v>161939</v>
          </cell>
          <cell r="F33">
            <v>281202</v>
          </cell>
          <cell r="G33">
            <v>175389</v>
          </cell>
          <cell r="H33">
            <v>119263</v>
          </cell>
        </row>
        <row r="34">
          <cell r="B34" t="str">
            <v>zysk należny udziałowcom mniejszościowym</v>
          </cell>
          <cell r="C34">
            <v>23636</v>
          </cell>
          <cell r="D34">
            <v>39669</v>
          </cell>
          <cell r="E34">
            <v>7060</v>
          </cell>
          <cell r="F34">
            <v>10667</v>
          </cell>
          <cell r="G34">
            <v>16033</v>
          </cell>
          <cell r="H34">
            <v>3607</v>
          </cell>
        </row>
        <row r="35">
          <cell r="C35">
            <v>0</v>
          </cell>
        </row>
        <row r="36">
          <cell r="C3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FRDT matured"/>
      <sheetName val="Visor"/>
      <sheetName val="Visor-1m"/>
      <sheetName val="FRDT MTM"/>
      <sheetName val="FRA MTM 290208"/>
      <sheetName val="FRA MTM 310308"/>
      <sheetName val="FRA MTM 010408"/>
      <sheetName val="PSTI"/>
      <sheetName val="Wibor"/>
      <sheetName val="FRA AIB"/>
      <sheetName val="Syntetic FRA"/>
      <sheetName val="Example"/>
      <sheetName val="FC switch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constant forward rates, interpolate from discount factors</v>
          </cell>
        </row>
        <row r="3">
          <cell r="A3" t="str">
            <v>constant forward rates, interpolate from rates</v>
          </cell>
        </row>
        <row r="4">
          <cell r="A4" t="str">
            <v>linear forward rates, interpolate from discount factors</v>
          </cell>
        </row>
        <row r="5">
          <cell r="A5" t="str">
            <v>linear forward rates, interpolate from rates</v>
          </cell>
        </row>
        <row r="6">
          <cell r="A6" t="str">
            <v>constant forward rates, interpolate from discount factors, all points</v>
          </cell>
        </row>
        <row r="7">
          <cell r="A7" t="str">
            <v>constant forward rates, interpolate from rates, all points</v>
          </cell>
        </row>
        <row r="8">
          <cell r="A8" t="str">
            <v>linear forward rates, interpolate from discount factors, all points</v>
          </cell>
        </row>
        <row r="9">
          <cell r="A9" t="str">
            <v>linear forward rates, interpolate from rates, all points</v>
          </cell>
        </row>
        <row r="11">
          <cell r="A11" t="str">
            <v>annual compounding</v>
          </cell>
        </row>
        <row r="12">
          <cell r="A12" t="str">
            <v>semi-annual compounding</v>
          </cell>
        </row>
        <row r="13">
          <cell r="A13" t="str">
            <v>quarterly compounding</v>
          </cell>
        </row>
        <row r="14">
          <cell r="A14" t="str">
            <v>monthly compounding</v>
          </cell>
        </row>
        <row r="15">
          <cell r="A15" t="str">
            <v>daily compounding</v>
          </cell>
        </row>
        <row r="16">
          <cell r="A16" t="str">
            <v>continuous compounding</v>
          </cell>
        </row>
        <row r="17">
          <cell r="A17" t="str">
            <v>simple interest rate basis</v>
          </cell>
        </row>
        <row r="18">
          <cell r="A18" t="str">
            <v>discount rate basis</v>
          </cell>
        </row>
        <row r="20">
          <cell r="A20" t="str">
            <v>actual/365 (fixed)</v>
          </cell>
        </row>
        <row r="21">
          <cell r="A21" t="str">
            <v>actual/360</v>
          </cell>
        </row>
        <row r="22">
          <cell r="A22" t="str">
            <v>actual/365 (actual)</v>
          </cell>
        </row>
        <row r="23">
          <cell r="A23" t="str">
            <v>30/360</v>
          </cell>
        </row>
        <row r="24">
          <cell r="A24" t="str">
            <v>30E/360</v>
          </cell>
        </row>
        <row r="25">
          <cell r="A25" t="str">
            <v>30E+/360</v>
          </cell>
        </row>
        <row r="26">
          <cell r="A26" t="str">
            <v>actual/actual (bond basis)</v>
          </cell>
        </row>
        <row r="27">
          <cell r="A27" t="str">
            <v>actual/actual (ISDA)</v>
          </cell>
        </row>
        <row r="28">
          <cell r="A28" t="str">
            <v>30/360 (ISDA)</v>
          </cell>
        </row>
        <row r="29">
          <cell r="A29" t="str">
            <v>30E/360 (ISDA)</v>
          </cell>
        </row>
        <row r="31">
          <cell r="A31" t="str">
            <v>use cash and futures and bonds</v>
          </cell>
        </row>
        <row r="32">
          <cell r="A32" t="str">
            <v>use cash and bonds</v>
          </cell>
        </row>
        <row r="33">
          <cell r="A33" t="str">
            <v>use cash and futures</v>
          </cell>
        </row>
        <row r="34">
          <cell r="A34" t="str">
            <v>use bonds only</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rezent"/>
      <sheetName val="Prezent sty-08"/>
      <sheetName val="kalkulacje"/>
      <sheetName val="X"/>
      <sheetName val="Arkusz1"/>
      <sheetName val="Margin share"/>
      <sheetName val="TotalL estima"/>
      <sheetName val="TotalL estima September"/>
      <sheetName val="Prezent Q"/>
      <sheetName val="OPIS ZMIAN 2006"/>
    </sheetNames>
    <sheetDataSet>
      <sheetData sheetId="0"/>
      <sheetData sheetId="1"/>
      <sheetData sheetId="2"/>
      <sheetData sheetId="3"/>
      <sheetData sheetId="4" refreshError="1">
        <row r="2">
          <cell r="A2" t="b">
            <v>0</v>
          </cell>
        </row>
      </sheetData>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Słownik"/>
      <sheetName val="Overhead_2012"/>
      <sheetName val="GBM - Rates"/>
      <sheetName val="Szczegóły"/>
      <sheetName val="Tabeta Ogólny"/>
      <sheetName val="Tabeta Szczegóły"/>
      <sheetName val="Konsolidacja"/>
      <sheetName val="Importuj"/>
      <sheetName val="0000"/>
      <sheetName val="Asset Management &amp; TFI"/>
      <sheetName val="Center"/>
    </sheetNames>
    <sheetDataSet>
      <sheetData sheetId="0" refreshError="1"/>
      <sheetData sheetId="1" refreshError="1">
        <row r="2">
          <cell r="A2" t="str">
            <v>Wybierz jednostkę         &gt;&gt;&gt;&gt;</v>
          </cell>
          <cell r="B2" t="str">
            <v>0000</v>
          </cell>
        </row>
        <row r="3">
          <cell r="A3" t="str">
            <v>Pion Prawny i Zapewnienia Zgodności --- 0027 Biuro Członka Zarządu Banku</v>
          </cell>
          <cell r="B3" t="str">
            <v>0027</v>
          </cell>
          <cell r="C3" t="str">
            <v>Biuro Członka Zarządu Banku</v>
          </cell>
          <cell r="D3" t="str">
            <v>Pion Prawny i Zapewnienia Zgodności</v>
          </cell>
          <cell r="E3" t="str">
            <v>Obszar Prawny</v>
          </cell>
        </row>
        <row r="4">
          <cell r="A4" t="str">
            <v>Pion Prawny i Zapewnienia Zgodności --- 0026 Obszar Prawny</v>
          </cell>
          <cell r="B4" t="str">
            <v>0026</v>
          </cell>
          <cell r="C4" t="str">
            <v>Obszar Prawny</v>
          </cell>
          <cell r="D4" t="str">
            <v>Pion Prawny i Zapewnienia Zgodności</v>
          </cell>
          <cell r="E4" t="str">
            <v>Obszar Prawny</v>
          </cell>
        </row>
        <row r="5">
          <cell r="A5" t="str">
            <v>Pion Prawny i Zapewnienia Zgodności --- 0196 Biuro Obsługi Prawnej i Dokumentów Skarbu</v>
          </cell>
          <cell r="B5" t="str">
            <v>0196</v>
          </cell>
          <cell r="C5" t="str">
            <v>Biuro Obsługi Prawnej i Dokumentów Skarbu</v>
          </cell>
          <cell r="D5" t="str">
            <v>Pion Prawny i Zapewnienia Zgodności</v>
          </cell>
          <cell r="E5" t="str">
            <v>Obszar Prawny</v>
          </cell>
        </row>
        <row r="6">
          <cell r="A6" t="str">
            <v>Pion Prawny i Zapewnienia Zgodności --- 0020 Kierownictwo Obszaru Zapewnienia Zgodności</v>
          </cell>
          <cell r="B6" t="str">
            <v>0020</v>
          </cell>
          <cell r="C6" t="str">
            <v>Kierownictwo Obszaru Zapewnienia Zgodności</v>
          </cell>
          <cell r="D6" t="str">
            <v>Pion Prawny i Zapewnienia Zgodności</v>
          </cell>
          <cell r="E6" t="str">
            <v>Obszar Zapewnienia Zgodności</v>
          </cell>
        </row>
        <row r="7">
          <cell r="A7" t="str">
            <v>Pion Prawny i Zapewnienia Zgodności --- 0040 Biuro Bezpieczeństwa i Higieny Pracy</v>
          </cell>
          <cell r="B7" t="str">
            <v>0040</v>
          </cell>
          <cell r="C7" t="str">
            <v>Biuro Bezpieczeństwa i Higieny Pracy</v>
          </cell>
          <cell r="D7" t="str">
            <v>Pion Prawny i Zapewnienia Zgodności</v>
          </cell>
          <cell r="E7" t="str">
            <v>Obszar Zapewnienia Zgodności</v>
          </cell>
        </row>
        <row r="8">
          <cell r="A8" t="str">
            <v>Pion Prawny i Zapewnienia Zgodności --- 0065 Biuro ds. Przeciwdziałania Praniu Pieniędzy</v>
          </cell>
          <cell r="B8" t="str">
            <v>0065</v>
          </cell>
          <cell r="C8" t="str">
            <v>Biuro ds. Przeciwdziałania Praniu Pieniędzy</v>
          </cell>
          <cell r="D8" t="str">
            <v>Pion Prawny i Zapewnienia Zgodności</v>
          </cell>
          <cell r="E8" t="str">
            <v>Obszar Zapewnienia Zgodności</v>
          </cell>
        </row>
        <row r="9">
          <cell r="A9" t="str">
            <v>Pion Prawny i Zapewnienia Zgodności --- 1517 Zespół ds. Modelu Sprzedaży Produktów i Usług Inwestycyjnych</v>
          </cell>
          <cell r="B9" t="str">
            <v>1517</v>
          </cell>
          <cell r="C9" t="str">
            <v>Zespół ds. Modelu Sprzedaży Produktów i Usług Inwestycyjnych</v>
          </cell>
          <cell r="D9" t="str">
            <v>Pion Prawny i Zapewnienia Zgodności</v>
          </cell>
          <cell r="E9" t="str">
            <v>Obszar Zapewnienia Zgodności</v>
          </cell>
        </row>
        <row r="10">
          <cell r="A10" t="str">
            <v>Pion Prawny i Zapewnienia Zgodności --- 1542 Biuro Relacji z Biznesem</v>
          </cell>
          <cell r="B10" t="str">
            <v>1542</v>
          </cell>
          <cell r="C10" t="str">
            <v>Biuro Relacji z Biznesem</v>
          </cell>
          <cell r="D10" t="str">
            <v>Pion Prawny i Zapewnienia Zgodności</v>
          </cell>
          <cell r="E10" t="str">
            <v>Obszar Zapewnienia Zgodności</v>
          </cell>
        </row>
        <row r="11">
          <cell r="A11" t="str">
            <v>Pion Prawny i Zapewnienia Zgodności --- 1543 Biuro Ryzyka i Monitoringu Zgodności</v>
          </cell>
          <cell r="B11" t="str">
            <v>1543</v>
          </cell>
          <cell r="C11" t="str">
            <v>Biuro Ryzyka i Monitoringu Zgodności</v>
          </cell>
          <cell r="D11" t="str">
            <v>Pion Prawny i Zapewnienia Zgodności</v>
          </cell>
          <cell r="E11" t="str">
            <v>Obszar Zapewnienia Zgodności</v>
          </cell>
        </row>
        <row r="12">
          <cell r="A12" t="str">
            <v>Pion Prawny i Zapewnienia Zgodności --- 1544 Zespół Compliance</v>
          </cell>
          <cell r="B12" t="str">
            <v>1544</v>
          </cell>
          <cell r="C12" t="str">
            <v>Zespół Compliance</v>
          </cell>
          <cell r="D12" t="str">
            <v>Pion Prawny i Zapewnienia Zgodności</v>
          </cell>
          <cell r="E12" t="str">
            <v>Obszar Zapewnienia Zgodności</v>
          </cell>
        </row>
        <row r="13">
          <cell r="A13" t="str">
            <v>Pion Prawny i Zapewnienia Zgodności --- 1581 Zespół ds. Rynków Kapitałowych</v>
          </cell>
          <cell r="B13" t="str">
            <v>1581</v>
          </cell>
          <cell r="C13" t="str">
            <v>Zespół ds. Rynków Kapitałowych</v>
          </cell>
          <cell r="D13" t="str">
            <v>Pion Prawny i Zapewnienia Zgodności</v>
          </cell>
          <cell r="E13" t="str">
            <v>Obszar Zapewnienia Zgodności</v>
          </cell>
        </row>
        <row r="14">
          <cell r="A14" t="str">
            <v>Pion Zarządzania Ryzykiem --- 0253 Biuro Pionu Zarządzania Ryzykiem</v>
          </cell>
          <cell r="B14" t="str">
            <v>0253</v>
          </cell>
          <cell r="C14" t="str">
            <v>Biuro Pionu Zarządzania Ryzykiem</v>
          </cell>
          <cell r="D14" t="str">
            <v>Pion Zarządzania Ryzykiem</v>
          </cell>
          <cell r="E14" t="str">
            <v>PZR pozostałe</v>
          </cell>
        </row>
        <row r="15">
          <cell r="A15" t="str">
            <v>Pion Zarządzania Ryzykiem --- 0212 Departament Ryzyka Finansowego</v>
          </cell>
          <cell r="B15" t="str">
            <v>0212</v>
          </cell>
          <cell r="C15" t="str">
            <v>Departament Ryzyka Finansowego</v>
          </cell>
          <cell r="D15" t="str">
            <v>Pion Zarządzania Ryzykiem</v>
          </cell>
          <cell r="E15" t="str">
            <v>PZR pozostałe</v>
          </cell>
        </row>
        <row r="16">
          <cell r="A16" t="str">
            <v>Pion Zarządzania Ryzykiem --- 0221 Zespół Ryzyka Instytucji Finansowych oraz Zespół GBM i Finansowania Strukturalnego</v>
          </cell>
          <cell r="B16" t="str">
            <v>0221</v>
          </cell>
          <cell r="C16" t="str">
            <v>Zespół Ryzyka Instytucji Finansowych oraz Zespół GBM i Finansowania Strukturalnego</v>
          </cell>
          <cell r="D16" t="str">
            <v>Pion Zarządzania Ryzykiem</v>
          </cell>
          <cell r="E16" t="str">
            <v>PZR pozostałe</v>
          </cell>
        </row>
        <row r="17">
          <cell r="A17" t="str">
            <v>Pion Zarządzania Ryzykiem --- 0257 Departament Przeglądów Kredytowych</v>
          </cell>
          <cell r="B17" t="str">
            <v>0257</v>
          </cell>
          <cell r="C17" t="str">
            <v>Departament Przeglądów Kredytowych</v>
          </cell>
          <cell r="D17" t="str">
            <v>Pion Zarządzania Ryzykiem</v>
          </cell>
          <cell r="E17" t="str">
            <v>PZR pozostałe</v>
          </cell>
        </row>
        <row r="18">
          <cell r="A18" t="str">
            <v>Pion Zarządzania Ryzykiem --- 1541 Zespół Procesów i Regulacji Zarządzania Ryzykiem</v>
          </cell>
          <cell r="B18" t="str">
            <v>1541</v>
          </cell>
          <cell r="C18" t="str">
            <v>Zespół Procesów i Regulacji Zarządzania Ryzykiem</v>
          </cell>
          <cell r="D18" t="str">
            <v>Pion Zarządzania Ryzykiem</v>
          </cell>
          <cell r="E18" t="str">
            <v>PZR pozostałe</v>
          </cell>
        </row>
        <row r="19">
          <cell r="A19" t="str">
            <v>Pion Zarządzania Ryzykiem --- 1548 Departament Integracji Ryzyka</v>
          </cell>
          <cell r="B19" t="str">
            <v>1548</v>
          </cell>
          <cell r="C19" t="str">
            <v>Departament Integracji Ryzyka</v>
          </cell>
          <cell r="D19" t="str">
            <v>Pion Zarządzania Ryzykiem</v>
          </cell>
          <cell r="E19" t="str">
            <v>PZR pozostałe</v>
          </cell>
        </row>
        <row r="20">
          <cell r="A20" t="str">
            <v>Pion Zarządzania Ryzykiem --- 0259 Biuro Pionu Kredytowego</v>
          </cell>
          <cell r="B20" t="str">
            <v>0259</v>
          </cell>
          <cell r="C20" t="str">
            <v>Biuro Pionu Kredytowego</v>
          </cell>
          <cell r="D20" t="str">
            <v>Pion Zarządzania Ryzykiem</v>
          </cell>
          <cell r="E20" t="str">
            <v>PZR pozostałe</v>
          </cell>
        </row>
        <row r="21">
          <cell r="A21" t="str">
            <v>Pion Zarządzania Ryzykiem --- 0260 Departament Rozwoju i Wsparcia Kredytowego</v>
          </cell>
          <cell r="B21" t="str">
            <v>0260</v>
          </cell>
          <cell r="C21" t="str">
            <v>Departament Rozwoju i Wsparcia Kredytowego</v>
          </cell>
          <cell r="D21" t="str">
            <v>Pion Zarządzania Ryzykiem</v>
          </cell>
          <cell r="E21" t="str">
            <v>PZR pozostałe</v>
          </cell>
        </row>
        <row r="22">
          <cell r="A22" t="str">
            <v>Pion Zarządzania Ryzykiem --- 0266 Departament Decyzji Kredytowych</v>
          </cell>
          <cell r="B22" t="str">
            <v>0266</v>
          </cell>
          <cell r="C22" t="str">
            <v>Departament Decyzji Kredytowych</v>
          </cell>
          <cell r="D22" t="str">
            <v>Pion Zarządzania Ryzykiem</v>
          </cell>
          <cell r="E22" t="str">
            <v>Obszar Business Intelligence i Zarządzania Ryzykiem Kredytów Detalicznych</v>
          </cell>
        </row>
        <row r="23">
          <cell r="A23" t="str">
            <v>Pion Zarządzania Ryzykiem --- 1538 Departament BI i Zarządzania Ryzykiem Portfela MŚP</v>
          </cell>
          <cell r="B23" t="str">
            <v>1538</v>
          </cell>
          <cell r="C23" t="str">
            <v>Departament BI i Zarządzania Ryzykiem Portfela MŚP</v>
          </cell>
          <cell r="D23" t="str">
            <v>Pion Zarządzania Ryzykiem</v>
          </cell>
          <cell r="E23" t="str">
            <v>Obszar Business Intelligence i Zarządzania Ryzykiem Kredytów Detalicznych</v>
          </cell>
        </row>
        <row r="24">
          <cell r="A24" t="str">
            <v>Pion Zarządzania Ryzykiem --- 1539 Departament BI i Zarządzania Ryzykiem Portfela dla Ludności</v>
          </cell>
          <cell r="B24" t="str">
            <v>1539</v>
          </cell>
          <cell r="C24" t="str">
            <v>Departament BI i Zarządzania Ryzykiem Portfela dla Ludności</v>
          </cell>
          <cell r="D24" t="str">
            <v>Pion Zarządzania Ryzykiem</v>
          </cell>
          <cell r="E24" t="str">
            <v>Obszar Business Intelligence i Zarządzania Ryzykiem Kredytów Detalicznych</v>
          </cell>
        </row>
        <row r="25">
          <cell r="A25" t="str">
            <v>Pion Zarządzania Ryzykiem --- 1540 Departament Analiz Portfelowych i Rozwoju Procesów</v>
          </cell>
          <cell r="B25" t="str">
            <v>1540</v>
          </cell>
          <cell r="C25" t="str">
            <v>Departament Analiz Portfelowych i Rozwoju Procesów</v>
          </cell>
          <cell r="D25" t="str">
            <v>Pion Zarządzania Ryzykiem</v>
          </cell>
          <cell r="E25" t="str">
            <v>Obszar Zarządzania Ryzykiem Kredytów Biznesowych i Korporacyjnych</v>
          </cell>
        </row>
        <row r="26">
          <cell r="A26" t="str">
            <v>Pion Zarządzania Ryzykiem --- 1567 Zespoły Kredytów Biznesowych</v>
          </cell>
          <cell r="B26" t="str">
            <v>1567</v>
          </cell>
          <cell r="C26" t="str">
            <v>Zespoły Kredytów Biznesowych</v>
          </cell>
          <cell r="D26" t="str">
            <v>Pion Zarządzania Ryzykiem</v>
          </cell>
          <cell r="E26" t="str">
            <v>Obszar Zarządzania Ryzykiem Kredytów Biznesowych i Korporacyjnych</v>
          </cell>
        </row>
        <row r="27">
          <cell r="A27" t="str">
            <v>Pion Zarządzania Ryzykiem --- 1574 Zespoły Kredytów Korporacyjnych</v>
          </cell>
          <cell r="B27" t="str">
            <v>1574</v>
          </cell>
          <cell r="C27" t="str">
            <v>Zespoły Kredytów Korporacyjnych</v>
          </cell>
          <cell r="D27" t="str">
            <v>Pion Zarządzania Ryzykiem</v>
          </cell>
          <cell r="E27" t="str">
            <v>Obszar Zarządzania Ryzykiem Kredytów Biznesowych i Korporacyjnych</v>
          </cell>
        </row>
        <row r="28">
          <cell r="A28" t="str">
            <v>Pion Zarządzania Ryzykiem --- 0268 Centrum Kredytów Zwiększonego Ryzyka</v>
          </cell>
          <cell r="B28" t="str">
            <v>0268</v>
          </cell>
          <cell r="C28" t="str">
            <v>Centrum Kredytów Zwiększonego Ryzyka</v>
          </cell>
          <cell r="D28" t="str">
            <v>Pion Zarządzania Ryzykiem</v>
          </cell>
          <cell r="E28" t="str">
            <v>Obszar Kredytów Zwiększonego Ryzyka</v>
          </cell>
        </row>
        <row r="29">
          <cell r="A29" t="str">
            <v>Pion Zarządzania Ryzykiem --- 1566 Centrum Zarządzania Przeterminowaniami</v>
          </cell>
          <cell r="B29" t="str">
            <v>1566</v>
          </cell>
          <cell r="C29" t="str">
            <v>Centrum Zarządzania Przeterminowaniami</v>
          </cell>
          <cell r="D29" t="str">
            <v>Pion Zarządzania Ryzykiem</v>
          </cell>
          <cell r="E29" t="str">
            <v>Obszar Kredytów Zwiększonego Ryzyka</v>
          </cell>
        </row>
        <row r="30">
          <cell r="A30" t="str">
            <v>Pion Zarządzania Ryzykiem --- 1598 Centrum Monitoringu i Windykacji MŚP</v>
          </cell>
          <cell r="B30" t="str">
            <v>1598</v>
          </cell>
          <cell r="C30" t="str">
            <v>Centrum Monitoringu i Windykacji MŚP</v>
          </cell>
          <cell r="D30" t="str">
            <v>Pion Zarządzania Ryzykiem</v>
          </cell>
          <cell r="E30" t="str">
            <v>Obszar Kredytów Zwiększonego Ryzyka</v>
          </cell>
        </row>
        <row r="31">
          <cell r="A31" t="str">
            <v>Pion Zarządzania Ryzykiem --- 1620 Zespoły Rozwoju i Zarządzania Odzyskiem Zewnętrznym</v>
          </cell>
          <cell r="B31" t="str">
            <v>1620</v>
          </cell>
          <cell r="C31" t="str">
            <v>Zespoły Rozwoju i Zarządzania Odzyskiem Zewnętrznym</v>
          </cell>
          <cell r="D31" t="str">
            <v>Pion Zarządzania Ryzykiem</v>
          </cell>
          <cell r="E31" t="str">
            <v>Obszar Kredytów Zwiększonego Ryzyka</v>
          </cell>
        </row>
        <row r="32">
          <cell r="A32" t="str">
            <v>Pion Finansów --- 0229 Kierownictwo Pionu Finansów</v>
          </cell>
          <cell r="B32" t="str">
            <v>0229</v>
          </cell>
          <cell r="C32" t="str">
            <v>Kierownictwo Pionu Finansów</v>
          </cell>
          <cell r="D32" t="str">
            <v>Pion Finansów</v>
          </cell>
          <cell r="E32" t="str">
            <v>PF pozostałe</v>
          </cell>
        </row>
        <row r="33">
          <cell r="A33" t="str">
            <v>Pion Finansów --- 0234 Obszar Rachunkowości Zarządczej</v>
          </cell>
          <cell r="B33" t="str">
            <v>0234</v>
          </cell>
          <cell r="C33" t="str">
            <v>Obszar Rachunkowości Zarządczej</v>
          </cell>
          <cell r="D33" t="str">
            <v>Pion Finansów</v>
          </cell>
          <cell r="E33" t="str">
            <v>PF pozostałe</v>
          </cell>
        </row>
        <row r="34">
          <cell r="A34" t="str">
            <v>Pion Finansów --- 0205 Departament Zapewnienia Kontroli Procesów Finansowych</v>
          </cell>
          <cell r="B34" t="str">
            <v>0205</v>
          </cell>
          <cell r="C34" t="str">
            <v>Departament Zapewnienia Kontroli Procesów Finansowych</v>
          </cell>
          <cell r="D34" t="str">
            <v>Pion Finansów</v>
          </cell>
          <cell r="E34" t="str">
            <v>PF pozostałe</v>
          </cell>
        </row>
        <row r="35">
          <cell r="A35" t="str">
            <v>Pion Finansów --- 0018 Relacje Inwestorskie</v>
          </cell>
          <cell r="B35" t="str">
            <v>0018</v>
          </cell>
          <cell r="C35" t="str">
            <v>Relacje Inwestorskie</v>
          </cell>
          <cell r="D35" t="str">
            <v>Pion Finansów</v>
          </cell>
          <cell r="E35" t="str">
            <v>PF pozostałe</v>
          </cell>
        </row>
        <row r="36">
          <cell r="A36" t="str">
            <v>Pion Finansów --- 0232 Obszar Rachunkowości Finansowej</v>
          </cell>
          <cell r="B36" t="str">
            <v>0232</v>
          </cell>
          <cell r="C36" t="str">
            <v>Obszar Rachunkowości Finansowej</v>
          </cell>
          <cell r="D36" t="str">
            <v>Pion Finansów</v>
          </cell>
          <cell r="E36" t="str">
            <v>Obszar Rachunkowości Finansowej</v>
          </cell>
        </row>
        <row r="37">
          <cell r="A37" t="str">
            <v>Pion Finansów --- 0210 Departament Rachunkowości Operacyjnej</v>
          </cell>
          <cell r="B37" t="str">
            <v>0210</v>
          </cell>
          <cell r="C37" t="str">
            <v>Departament Rachunkowości Operacyjnej</v>
          </cell>
          <cell r="D37" t="str">
            <v>Pion Finansów</v>
          </cell>
          <cell r="E37" t="str">
            <v>Obszar Rachunkowości Finansowej</v>
          </cell>
        </row>
        <row r="38">
          <cell r="A38" t="str">
            <v>Pion Finansów --- 1510 Departament Informacji Finansowej</v>
          </cell>
          <cell r="B38" t="str">
            <v>1510</v>
          </cell>
          <cell r="C38" t="str">
            <v>Departament Informacji Finansowej</v>
          </cell>
          <cell r="D38" t="str">
            <v>Pion Finansów</v>
          </cell>
          <cell r="E38" t="str">
            <v>Obszar Rachunkowości Finansowej</v>
          </cell>
        </row>
        <row r="39">
          <cell r="A39" t="str">
            <v>Pion Finansów --- 1511 Departament Sprawozdawczości</v>
          </cell>
          <cell r="B39" t="str">
            <v>1511</v>
          </cell>
          <cell r="C39" t="str">
            <v>Departament Sprawozdawczości</v>
          </cell>
          <cell r="D39" t="str">
            <v>Pion Finansów</v>
          </cell>
          <cell r="E39" t="str">
            <v>Obszar Rachunkowości Finansowej</v>
          </cell>
        </row>
        <row r="40">
          <cell r="A40" t="str">
            <v>Pion Finansów --- 1512 Departament Podatków</v>
          </cell>
          <cell r="B40" t="str">
            <v>1512</v>
          </cell>
          <cell r="C40" t="str">
            <v>Departament Podatków</v>
          </cell>
          <cell r="D40" t="str">
            <v>Pion Finansów</v>
          </cell>
          <cell r="E40" t="str">
            <v>Obszar Rachunkowości Finansowej</v>
          </cell>
        </row>
        <row r="41">
          <cell r="A41" t="str">
            <v>Pion Finansów --- 1519 Departament Rachunkowości i Wymogów Kapitałowych</v>
          </cell>
          <cell r="B41" t="str">
            <v>1519</v>
          </cell>
          <cell r="C41" t="str">
            <v>Departament Rachunkowości i Wymogów Kapitałowych</v>
          </cell>
          <cell r="D41" t="str">
            <v>Pion Finansów</v>
          </cell>
          <cell r="E41" t="str">
            <v>Obszar Rachunkowości Finansowej</v>
          </cell>
        </row>
        <row r="42">
          <cell r="A42" t="str">
            <v>Pion Finansów --- 0199 Departament Finansów Skarbu</v>
          </cell>
          <cell r="B42" t="str">
            <v>0199</v>
          </cell>
          <cell r="C42" t="str">
            <v>Departament Finansów Skarbu</v>
          </cell>
          <cell r="D42" t="str">
            <v>Pion Finansów</v>
          </cell>
          <cell r="E42" t="str">
            <v>Obszar Rachunkowości Finansowej</v>
          </cell>
        </row>
        <row r="43">
          <cell r="A43" t="str">
            <v>Pion Wspierania Biznesu --- 0270 Kierownictwo Pionu Wspierania Biznesu + sekretariat</v>
          </cell>
          <cell r="B43" t="str">
            <v>0270</v>
          </cell>
          <cell r="C43" t="str">
            <v>Kierownictwo Pionu Wspierania Biznesu + sekretariat</v>
          </cell>
          <cell r="D43" t="str">
            <v>Pion Wspierania Biznesu</v>
          </cell>
          <cell r="E43" t="str">
            <v>PWB pozostałe</v>
          </cell>
        </row>
        <row r="44">
          <cell r="A44" t="str">
            <v>Pion Wspierania Biznesu --- 0305 Strategia Po Pierwsze Klient</v>
          </cell>
          <cell r="B44" t="str">
            <v>0305</v>
          </cell>
          <cell r="C44" t="str">
            <v>Strategia Po Pierwsze Klient</v>
          </cell>
          <cell r="D44" t="str">
            <v>Pion Wspierania Biznesu</v>
          </cell>
          <cell r="E44" t="str">
            <v>PWB pozostałe</v>
          </cell>
        </row>
        <row r="45">
          <cell r="A45" t="str">
            <v>Pion Wspierania Biznesu --- 0254 Departament Zarządzania Ryzykiem Operacyjnym</v>
          </cell>
          <cell r="B45" t="str">
            <v>0254</v>
          </cell>
          <cell r="C45" t="str">
            <v>Departament Zarządzania Ryzykiem Operacyjnym</v>
          </cell>
          <cell r="D45" t="str">
            <v>Pion Wspierania Biznesu</v>
          </cell>
          <cell r="E45" t="str">
            <v>PWB DZRO</v>
          </cell>
        </row>
        <row r="46">
          <cell r="A46" t="str">
            <v>Pion Wspierania Biznesu --- 0364 Obszar Logistyki i Zarządzania Nieruchomościami</v>
          </cell>
          <cell r="B46" t="str">
            <v>0364</v>
          </cell>
          <cell r="C46" t="str">
            <v>Obszar Logistyki i Zarządzania Nieruchomościami</v>
          </cell>
          <cell r="D46" t="str">
            <v>Pion Wspierania Biznesu</v>
          </cell>
          <cell r="E46" t="str">
            <v>Obszar Logistyki i Zarządzania Nieruchomościami</v>
          </cell>
        </row>
        <row r="47">
          <cell r="A47" t="str">
            <v>Pion Wspierania Biznesu --- 0079 Koszty przygotowania nieruchomości na sprzedaż</v>
          </cell>
          <cell r="B47" t="str">
            <v>0079</v>
          </cell>
          <cell r="C47" t="str">
            <v>Koszty przygotowania nieruchomości na sprzedaż</v>
          </cell>
          <cell r="D47" t="str">
            <v>Pion Wspierania Biznesu</v>
          </cell>
          <cell r="E47" t="str">
            <v>Obszar Logistyki i Zarządzania Nieruchomościami</v>
          </cell>
        </row>
        <row r="48">
          <cell r="A48" t="str">
            <v>Pion Wspierania Biznesu --- 1558 Fabryka Kredytowa</v>
          </cell>
          <cell r="B48" t="str">
            <v>1558</v>
          </cell>
          <cell r="C48" t="str">
            <v>Fabryka Kredytowa</v>
          </cell>
          <cell r="D48" t="str">
            <v>Pion Wspierania Biznesu</v>
          </cell>
          <cell r="E48" t="str">
            <v>Obszar Logistyki i Zarządzania Nieruchomościami</v>
          </cell>
        </row>
        <row r="49">
          <cell r="A49" t="str">
            <v>Pion Wspierania Biznesu --- 0010 Kraków, Lubicz</v>
          </cell>
          <cell r="B49" t="str">
            <v>0010</v>
          </cell>
          <cell r="C49" t="str">
            <v>Kraków, Lubicz</v>
          </cell>
          <cell r="D49" t="str">
            <v>Pion Wspierania Biznesu</v>
          </cell>
          <cell r="E49" t="str">
            <v>Obiekty</v>
          </cell>
        </row>
        <row r="50">
          <cell r="A50" t="str">
            <v>Pion Wspierania Biznesu --- 0011 Poznań, Chlebowa</v>
          </cell>
          <cell r="B50" t="str">
            <v>0011</v>
          </cell>
          <cell r="C50" t="str">
            <v>Poznań, Chlebowa</v>
          </cell>
          <cell r="D50" t="str">
            <v>Pion Wspierania Biznesu</v>
          </cell>
          <cell r="E50" t="str">
            <v>Obiekty</v>
          </cell>
        </row>
        <row r="51">
          <cell r="A51" t="str">
            <v>Pion Wspierania Biznesu --- 0012 W-wa, Jana Pawła II 23-Atrium</v>
          </cell>
          <cell r="B51" t="str">
            <v>0012</v>
          </cell>
          <cell r="C51" t="str">
            <v>W-wa, Jana Pawła II 23-Atrium</v>
          </cell>
          <cell r="D51" t="str">
            <v>Pion Wspierania Biznesu</v>
          </cell>
          <cell r="E51" t="str">
            <v>Obiekty</v>
          </cell>
        </row>
        <row r="52">
          <cell r="A52" t="str">
            <v>Pion Wspierania Biznesu --- 0077 Gdańsk, Długie Ogrody</v>
          </cell>
          <cell r="B52" t="str">
            <v>0077</v>
          </cell>
          <cell r="C52" t="str">
            <v>Gdańsk, Długie Ogrody</v>
          </cell>
          <cell r="D52" t="str">
            <v>Pion Wspierania Biznesu</v>
          </cell>
          <cell r="E52" t="str">
            <v>Obiekty</v>
          </cell>
        </row>
        <row r="53">
          <cell r="A53" t="str">
            <v>Pion Wspierania Biznesu --- 0105 W-wa, Kondratowicza</v>
          </cell>
          <cell r="B53" t="str">
            <v>0105</v>
          </cell>
          <cell r="C53" t="str">
            <v>W-wa, Kondratowicza</v>
          </cell>
          <cell r="D53" t="str">
            <v>Pion Wspierania Biznesu</v>
          </cell>
          <cell r="E53" t="str">
            <v>Obiekty</v>
          </cell>
        </row>
        <row r="54">
          <cell r="A54" t="str">
            <v>Pion Wspierania Biznesu --- 0138 Wrocław, Silver Forum</v>
          </cell>
          <cell r="B54" t="str">
            <v>0138</v>
          </cell>
          <cell r="C54" t="str">
            <v>Wrocław, Silver Forum</v>
          </cell>
          <cell r="D54" t="str">
            <v>Pion Wspierania Biznesu</v>
          </cell>
          <cell r="E54" t="str">
            <v>Obiekty</v>
          </cell>
        </row>
        <row r="55">
          <cell r="A55" t="str">
            <v>Pion Wspierania Biznesu --- 0314 Poznań, Gronowa</v>
          </cell>
          <cell r="B55" t="str">
            <v>0314</v>
          </cell>
          <cell r="C55" t="str">
            <v>Poznań, Gronowa</v>
          </cell>
          <cell r="D55" t="str">
            <v>Pion Wspierania Biznesu</v>
          </cell>
          <cell r="E55" t="str">
            <v>Obiekty</v>
          </cell>
        </row>
        <row r="56">
          <cell r="A56" t="str">
            <v>Pion Wspierania Biznesu --- 0315 W-wa, Rzymowskiego</v>
          </cell>
          <cell r="B56" t="str">
            <v>0315</v>
          </cell>
          <cell r="C56" t="str">
            <v>W-wa, Rzymowskiego</v>
          </cell>
          <cell r="D56" t="str">
            <v>Pion Wspierania Biznesu</v>
          </cell>
          <cell r="E56" t="str">
            <v>Obiekty</v>
          </cell>
        </row>
        <row r="57">
          <cell r="A57" t="str">
            <v>Pion Wspierania Biznesu --- 0316 W-wa, Królewska</v>
          </cell>
          <cell r="B57" t="str">
            <v>0316</v>
          </cell>
          <cell r="C57" t="str">
            <v>W-wa, Królewska</v>
          </cell>
          <cell r="D57" t="str">
            <v>Pion Wspierania Biznesu</v>
          </cell>
          <cell r="E57" t="str">
            <v>Obiekty</v>
          </cell>
        </row>
        <row r="58">
          <cell r="A58" t="str">
            <v>Pion Wspierania Biznesu --- 0318 Poznań, Kozia</v>
          </cell>
          <cell r="B58" t="str">
            <v>0318</v>
          </cell>
          <cell r="C58" t="str">
            <v>Poznań, Kozia</v>
          </cell>
          <cell r="D58" t="str">
            <v>Pion Wspierania Biznesu</v>
          </cell>
          <cell r="E58" t="str">
            <v>Obiekty</v>
          </cell>
        </row>
        <row r="59">
          <cell r="A59" t="str">
            <v>Pion Wspierania Biznesu --- 0326 Wrocław, Rynek</v>
          </cell>
          <cell r="B59" t="str">
            <v>0326</v>
          </cell>
          <cell r="C59" t="str">
            <v>Wrocław, Rynek</v>
          </cell>
          <cell r="D59" t="str">
            <v>Pion Wspierania Biznesu</v>
          </cell>
          <cell r="E59" t="str">
            <v>Obiekty</v>
          </cell>
        </row>
        <row r="60">
          <cell r="A60" t="str">
            <v>Pion Wspierania Biznesu --- 0327 Wrocław, Strzegomska</v>
          </cell>
          <cell r="B60" t="str">
            <v>0327</v>
          </cell>
          <cell r="C60" t="str">
            <v>Wrocław, Strzegomska</v>
          </cell>
          <cell r="D60" t="str">
            <v>Pion Wspierania Biznesu</v>
          </cell>
          <cell r="E60" t="str">
            <v>Obiekty</v>
          </cell>
        </row>
        <row r="61">
          <cell r="A61" t="str">
            <v>Pion Wspierania Biznesu --- 0328 Wrocław, Ofiar Oświęcimskich</v>
          </cell>
          <cell r="B61" t="str">
            <v>0328</v>
          </cell>
          <cell r="C61" t="str">
            <v>Wrocław, Ofiar Oświęcimskich</v>
          </cell>
          <cell r="D61" t="str">
            <v>Pion Wspierania Biznesu</v>
          </cell>
          <cell r="E61" t="str">
            <v>Obiekty</v>
          </cell>
        </row>
        <row r="62">
          <cell r="A62" t="str">
            <v>Pion Wspierania Biznesu --- 0339 Poznań, Pl. Wolności 15</v>
          </cell>
          <cell r="B62" t="str">
            <v>0339</v>
          </cell>
          <cell r="C62" t="str">
            <v>Poznań, Pl. Wolności 15</v>
          </cell>
          <cell r="D62" t="str">
            <v>Pion Wspierania Biznesu</v>
          </cell>
          <cell r="E62" t="str">
            <v>Obiekty</v>
          </cell>
        </row>
        <row r="63">
          <cell r="A63" t="str">
            <v>Pion Wspierania Biznesu --- 0340 Poznań, Pl. Wolności 16</v>
          </cell>
          <cell r="B63" t="str">
            <v>0340</v>
          </cell>
          <cell r="C63" t="str">
            <v>Poznań, Pl. Wolności 16</v>
          </cell>
          <cell r="D63" t="str">
            <v>Pion Wspierania Biznesu</v>
          </cell>
          <cell r="E63" t="str">
            <v>Obiekty</v>
          </cell>
        </row>
        <row r="64">
          <cell r="A64" t="str">
            <v>Pion Wspierania Biznesu --- 0342 Poznań, Pl. Andersa</v>
          </cell>
          <cell r="B64" t="str">
            <v>0342</v>
          </cell>
          <cell r="C64" t="str">
            <v>Poznań, Pl. Andersa</v>
          </cell>
          <cell r="D64" t="str">
            <v>Pion Wspierania Biznesu</v>
          </cell>
          <cell r="E64" t="str">
            <v>Obiekty</v>
          </cell>
        </row>
        <row r="65">
          <cell r="A65" t="str">
            <v>Pion Wspierania Biznesu --- 0358 Wrocław, Pl. Kościuszki</v>
          </cell>
          <cell r="B65" t="str">
            <v>0358</v>
          </cell>
          <cell r="C65" t="str">
            <v>Wrocław, Pl. Kościuszki</v>
          </cell>
          <cell r="D65" t="str">
            <v>Pion Wspierania Biznesu</v>
          </cell>
          <cell r="E65" t="str">
            <v>Obiekty</v>
          </cell>
        </row>
        <row r="66">
          <cell r="A66" t="str">
            <v>Pion Wspierania Biznesu --- 0398 Poznań, Druskiennicka</v>
          </cell>
          <cell r="B66" t="str">
            <v>0398</v>
          </cell>
          <cell r="C66" t="str">
            <v>Poznań, Druskiennicka</v>
          </cell>
          <cell r="D66" t="str">
            <v>Pion Wspierania Biznesu</v>
          </cell>
          <cell r="E66" t="str">
            <v>Obiekty</v>
          </cell>
        </row>
        <row r="67">
          <cell r="A67" t="str">
            <v>Pion Wspierania Biznesu --- 0399 Kraków, Karmelicka</v>
          </cell>
          <cell r="B67" t="str">
            <v>0399</v>
          </cell>
          <cell r="C67" t="str">
            <v>Kraków, Karmelicka</v>
          </cell>
          <cell r="D67" t="str">
            <v>Pion Wspierania Biznesu</v>
          </cell>
          <cell r="E67" t="str">
            <v>Obiekty</v>
          </cell>
        </row>
        <row r="68">
          <cell r="A68" t="str">
            <v>Pion Wspierania Biznesu --- 1507 Poznań, Wrocławska</v>
          </cell>
          <cell r="B68" t="str">
            <v>1507</v>
          </cell>
          <cell r="C68" t="str">
            <v>Poznań, Wrocławska</v>
          </cell>
          <cell r="D68" t="str">
            <v>Pion Wspierania Biznesu</v>
          </cell>
          <cell r="E68" t="str">
            <v>Obiekty</v>
          </cell>
        </row>
        <row r="69">
          <cell r="A69" t="str">
            <v>Pion Wspierania Biznesu --- 1508 Poznań, Szkolna</v>
          </cell>
          <cell r="B69" t="str">
            <v>1508</v>
          </cell>
          <cell r="C69" t="str">
            <v>Poznań, Szkolna</v>
          </cell>
          <cell r="D69" t="str">
            <v>Pion Wspierania Biznesu</v>
          </cell>
          <cell r="E69" t="str">
            <v>Obiekty</v>
          </cell>
        </row>
        <row r="70">
          <cell r="A70" t="str">
            <v>Pion Wspierania Biznesu --- 1514 Kraków, Lubicz II</v>
          </cell>
          <cell r="B70" t="str">
            <v>1514</v>
          </cell>
          <cell r="C70" t="str">
            <v>Kraków, Lubicz II</v>
          </cell>
          <cell r="D70" t="str">
            <v>Pion Wspierania Biznesu</v>
          </cell>
          <cell r="E70" t="str">
            <v>Obiekty</v>
          </cell>
        </row>
        <row r="71">
          <cell r="A71" t="str">
            <v>Pion Wspierania Biznesu --- 1515 Łódź, Forum</v>
          </cell>
          <cell r="B71" t="str">
            <v>1515</v>
          </cell>
          <cell r="C71" t="str">
            <v>Łódź, Forum</v>
          </cell>
          <cell r="D71" t="str">
            <v>Pion Wspierania Biznesu</v>
          </cell>
          <cell r="E71" t="str">
            <v>Obiekty</v>
          </cell>
        </row>
        <row r="72">
          <cell r="A72" t="str">
            <v>Pion Wspierania Biznesu --- 1527 Gdańsk, Arkońska</v>
          </cell>
          <cell r="B72" t="str">
            <v>1527</v>
          </cell>
          <cell r="C72" t="str">
            <v>Gdańsk, Arkońska</v>
          </cell>
          <cell r="D72" t="str">
            <v>Pion Wspierania Biznesu</v>
          </cell>
          <cell r="E72" t="str">
            <v>Obiekty</v>
          </cell>
        </row>
        <row r="73">
          <cell r="A73" t="str">
            <v>Pion Wspierania Biznesu --- 1528 W-wa, Grzybowska</v>
          </cell>
          <cell r="B73" t="str">
            <v>1528</v>
          </cell>
          <cell r="C73" t="str">
            <v>W-wa, Grzybowska</v>
          </cell>
          <cell r="D73" t="str">
            <v>Pion Wspierania Biznesu</v>
          </cell>
          <cell r="E73" t="str">
            <v>Obiekty</v>
          </cell>
        </row>
        <row r="74">
          <cell r="A74" t="str">
            <v>Pion Wspierania Biznesu --- 0063 Archiwum w Oławie</v>
          </cell>
          <cell r="B74" t="str">
            <v>0063</v>
          </cell>
          <cell r="C74" t="str">
            <v>Archiwum w Oławie</v>
          </cell>
          <cell r="D74" t="str">
            <v>Pion Wspierania Biznesu</v>
          </cell>
          <cell r="E74" t="str">
            <v>Obiekty</v>
          </cell>
        </row>
        <row r="75">
          <cell r="A75" t="str">
            <v>Pion Wspierania Biznesu --- 0280 Mieszkania służbowe Kuźnicza Wrocław</v>
          </cell>
          <cell r="B75" t="str">
            <v>0280</v>
          </cell>
          <cell r="C75" t="str">
            <v>Mieszkania służbowe Kuźnicza Wrocław</v>
          </cell>
          <cell r="D75" t="str">
            <v>Pion Wspierania Biznesu</v>
          </cell>
          <cell r="E75" t="str">
            <v>Obiekty</v>
          </cell>
        </row>
        <row r="76">
          <cell r="A76" t="str">
            <v>Pion Wspierania Biznesu --- 0367 Gospodarka mieszkaniowa i pokoje gościnne</v>
          </cell>
          <cell r="B76" t="str">
            <v>0367</v>
          </cell>
          <cell r="C76" t="str">
            <v>Gospodarka mieszkaniowa i pokoje gościnne</v>
          </cell>
          <cell r="D76" t="str">
            <v>Pion Wspierania Biznesu</v>
          </cell>
          <cell r="E76" t="str">
            <v>Obiekty</v>
          </cell>
        </row>
        <row r="77">
          <cell r="A77" t="str">
            <v>Pion Wspierania Biznesu --- 0368 Stołówki i bufety przyzakładowe</v>
          </cell>
          <cell r="B77" t="str">
            <v>0368</v>
          </cell>
          <cell r="C77" t="str">
            <v>Stołówki i bufety przyzakładowe</v>
          </cell>
          <cell r="D77" t="str">
            <v>Pion Wspierania Biznesu</v>
          </cell>
          <cell r="E77" t="str">
            <v>Obiekty</v>
          </cell>
        </row>
        <row r="78">
          <cell r="A78" t="str">
            <v>Pion Wspierania Biznesu --- 1513 Grunt Wrocław, Robotnicza</v>
          </cell>
          <cell r="B78" t="str">
            <v>1513</v>
          </cell>
          <cell r="C78" t="str">
            <v>Grunt Wrocław, Robotnicza</v>
          </cell>
          <cell r="D78" t="str">
            <v>Pion Wspierania Biznesu</v>
          </cell>
          <cell r="E78" t="str">
            <v>Obiekty</v>
          </cell>
        </row>
        <row r="79">
          <cell r="A79" t="str">
            <v>Pion Wspierania Biznesu --- PM Powierzchnie magazynowe i grunty</v>
          </cell>
          <cell r="B79" t="str">
            <v>PM</v>
          </cell>
          <cell r="C79" t="str">
            <v>Powierzchnie magazynowe i grunty</v>
          </cell>
          <cell r="D79" t="str">
            <v>Pion Wspierania Biznesu</v>
          </cell>
          <cell r="E79" t="str">
            <v>Obiekty</v>
          </cell>
        </row>
        <row r="80">
          <cell r="A80" t="str">
            <v>Pion Wspierania Biznesu --- Pust_1 Pustostany_1 - niewykorzystane zasoby</v>
          </cell>
          <cell r="B80" t="str">
            <v>Pust_1</v>
          </cell>
          <cell r="C80" t="str">
            <v>Pustostany_1 - niewykorzystane zasoby</v>
          </cell>
          <cell r="D80" t="str">
            <v>Pion Wspierania Biznesu</v>
          </cell>
          <cell r="E80" t="str">
            <v>Obiekty</v>
          </cell>
        </row>
        <row r="81">
          <cell r="A81" t="str">
            <v>Pion Wspierania Biznesu --- Pust_2 Pustostany_2 - powierzchnie nie do użytku</v>
          </cell>
          <cell r="B81" t="str">
            <v>Pust_2</v>
          </cell>
          <cell r="C81" t="str">
            <v>Pustostany_2 - powierzchnie nie do użytku</v>
          </cell>
          <cell r="D81" t="str">
            <v>Pion Wspierania Biznesu</v>
          </cell>
          <cell r="E81" t="str">
            <v>Obiekty</v>
          </cell>
        </row>
        <row r="82">
          <cell r="A82" t="str">
            <v>Pion Wspierania Biznesu --- 0357 Centrum Szkoleń w Zakrzewie</v>
          </cell>
          <cell r="B82" t="str">
            <v>0357</v>
          </cell>
          <cell r="C82" t="str">
            <v>Centrum Szkoleń w Zakrzewie</v>
          </cell>
          <cell r="D82" t="str">
            <v>Pion Wspierania Biznesu</v>
          </cell>
          <cell r="E82" t="str">
            <v>Obiekty</v>
          </cell>
        </row>
        <row r="83">
          <cell r="A83" t="str">
            <v>Pion Wspierania Biznesu --- 0375 Centrum Usług Rozliczeniowych</v>
          </cell>
          <cell r="B83" t="str">
            <v>0375</v>
          </cell>
          <cell r="C83" t="str">
            <v>Centrum Usług Rozliczeniowych</v>
          </cell>
          <cell r="D83" t="str">
            <v>Pion Wspierania Biznesu</v>
          </cell>
          <cell r="E83" t="str">
            <v>Obszar Centralnych Usług Rozliczeniowych</v>
          </cell>
        </row>
        <row r="84">
          <cell r="A84" t="str">
            <v>Pion Wspierania Biznesu --- 0206 Biuro Usług Transferowych</v>
          </cell>
          <cell r="B84" t="str">
            <v>0206</v>
          </cell>
          <cell r="C84" t="str">
            <v>Biuro Usług Transferowych</v>
          </cell>
          <cell r="D84" t="str">
            <v>Pion Wspierania Biznesu</v>
          </cell>
          <cell r="E84" t="str">
            <v>Obszar Centralnych Usług Rozliczeniowych</v>
          </cell>
        </row>
        <row r="85">
          <cell r="A85" t="str">
            <v>Pion Wspierania Biznesu --- 0207 Zespół Obsługi Instytucji</v>
          </cell>
          <cell r="B85" t="str">
            <v>0207</v>
          </cell>
          <cell r="C85" t="str">
            <v>Zespół Obsługi Instytucji</v>
          </cell>
          <cell r="D85" t="str">
            <v>Pion Wspierania Biznesu</v>
          </cell>
          <cell r="E85" t="str">
            <v>Obszar Centralnych Usług Rozliczeniowych</v>
          </cell>
        </row>
        <row r="86">
          <cell r="A86" t="str">
            <v>Pion Wspierania Biznesu --- 1617 Centrum Monitoringu Telefonicznego</v>
          </cell>
          <cell r="B86">
            <v>1617</v>
          </cell>
          <cell r="C86" t="str">
            <v>Centrum Monitoringu Telefonicznego</v>
          </cell>
          <cell r="D86" t="str">
            <v>Pion Wspierania Biznesu</v>
          </cell>
          <cell r="E86" t="str">
            <v>Obszar Centralnych Usług Rozliczeniowych</v>
          </cell>
        </row>
        <row r="87">
          <cell r="A87" t="str">
            <v>Pion Wspierania Biznesu --- 1618 Help Desk</v>
          </cell>
          <cell r="B87">
            <v>1618</v>
          </cell>
          <cell r="C87" t="str">
            <v>Help Desk</v>
          </cell>
          <cell r="D87" t="str">
            <v>Pion Wspierania Biznesu</v>
          </cell>
          <cell r="E87" t="str">
            <v>Obszar Centralnych Usług Rozliczeniowych</v>
          </cell>
        </row>
        <row r="88">
          <cell r="A88" t="str">
            <v>Pion Wspierania Biznesu --- 0377 Zarządzanie Operacjami Bankowymi</v>
          </cell>
          <cell r="B88" t="str">
            <v>0377</v>
          </cell>
          <cell r="C88" t="str">
            <v>Zarządzanie Operacjami Bankowymi</v>
          </cell>
          <cell r="D88" t="str">
            <v>Pion Wspierania Biznesu</v>
          </cell>
          <cell r="E88" t="str">
            <v>Obszar Zarządzania Operacjami Bankowymi</v>
          </cell>
        </row>
        <row r="89">
          <cell r="A89" t="str">
            <v>Pion Wspierania Biznesu --- 0047 Zespół Wsparcia Sprzedaży Zewnętrznej</v>
          </cell>
          <cell r="B89" t="str">
            <v>0047</v>
          </cell>
          <cell r="C89" t="str">
            <v>Zespół Wsparcia Sprzedaży Zewnętrznej</v>
          </cell>
          <cell r="D89" t="str">
            <v>Pion Wspierania Biznesu</v>
          </cell>
          <cell r="E89" t="str">
            <v>Obszar Zarządzania Operacjami Bankowymi</v>
          </cell>
        </row>
        <row r="90">
          <cell r="A90" t="str">
            <v>Pion Wspierania Biznesu --- 0176 Bankomaty</v>
          </cell>
          <cell r="B90" t="str">
            <v>0176</v>
          </cell>
          <cell r="C90" t="str">
            <v>Bankomaty</v>
          </cell>
          <cell r="D90" t="str">
            <v>Pion Wspierania Biznesu</v>
          </cell>
          <cell r="E90" t="str">
            <v>Obszar Zarządzania Operacjami Bankowymi</v>
          </cell>
        </row>
        <row r="91">
          <cell r="A91" t="str">
            <v>Pion Wspierania Biznesu --- 1591 Centrum Personalizacji Kart</v>
          </cell>
          <cell r="B91" t="str">
            <v>1591</v>
          </cell>
          <cell r="C91" t="str">
            <v>Centrum Personalizacji Kart</v>
          </cell>
          <cell r="D91" t="str">
            <v>Pion Wspierania Biznesu</v>
          </cell>
          <cell r="E91" t="str">
            <v>Obszar Zarządzania Operacjami Bankowymi</v>
          </cell>
        </row>
        <row r="92">
          <cell r="A92" t="str">
            <v>Pion Wspierania Biznesu --- 0273 Zespół Obsługi Gotówkowej</v>
          </cell>
          <cell r="B92" t="str">
            <v>0273</v>
          </cell>
          <cell r="C92" t="str">
            <v>Zespół Obsługi Gotówkowej</v>
          </cell>
          <cell r="D92" t="str">
            <v>Pion Wspierania Biznesu</v>
          </cell>
          <cell r="E92" t="str">
            <v>Obszar Zarządzania Operacjami Bankowymi</v>
          </cell>
        </row>
        <row r="93">
          <cell r="A93" t="str">
            <v>Pion Wspierania Biznesu --- CG Centra Gotówkowe</v>
          </cell>
          <cell r="B93" t="str">
            <v>CG</v>
          </cell>
          <cell r="C93" t="str">
            <v>Centra Gotówkowe</v>
          </cell>
          <cell r="D93" t="str">
            <v>Pion Wspierania Biznesu</v>
          </cell>
          <cell r="E93" t="str">
            <v>Obszar Zarządzania Operacjami Bankowymi</v>
          </cell>
        </row>
        <row r="94">
          <cell r="A94" t="str">
            <v>Pion Wspierania Biznesu --- 0293 Kierownictwo Obszaru Technologii Informacji</v>
          </cell>
          <cell r="B94" t="str">
            <v>0293</v>
          </cell>
          <cell r="C94" t="str">
            <v>Kierownictwo Obszaru Technologii Informacji</v>
          </cell>
          <cell r="D94" t="str">
            <v>Pion Wspierania Biznesu</v>
          </cell>
          <cell r="E94" t="str">
            <v>Obszar Technologii Informacji</v>
          </cell>
        </row>
        <row r="95">
          <cell r="A95" t="str">
            <v>Pion Wspierania Biznesu --- 0108 Departament Systemu Centralnego</v>
          </cell>
          <cell r="B95" t="str">
            <v>0108</v>
          </cell>
          <cell r="C95" t="str">
            <v>Departament Systemu Centralnego</v>
          </cell>
          <cell r="D95" t="str">
            <v>Pion Wspierania Biznesu</v>
          </cell>
          <cell r="E95" t="str">
            <v>Obszar Technologii Informacji</v>
          </cell>
        </row>
        <row r="96">
          <cell r="A96" t="str">
            <v>Pion Wspierania Biznesu --- 0261 Departament Bezpieczeństwa Operacyjnego IT</v>
          </cell>
          <cell r="B96" t="str">
            <v>0261</v>
          </cell>
          <cell r="C96" t="str">
            <v>Departament Bezpieczeństwa Operacyjnego IT</v>
          </cell>
          <cell r="D96" t="str">
            <v>Pion Wspierania Biznesu</v>
          </cell>
          <cell r="E96" t="str">
            <v>Obszar Technologii Informacji</v>
          </cell>
        </row>
        <row r="97">
          <cell r="A97" t="str">
            <v>Pion Wspierania Biznesu --- 0294 Departament Dostarczania Usług IT</v>
          </cell>
          <cell r="B97" t="str">
            <v>0294</v>
          </cell>
          <cell r="C97" t="str">
            <v>Departament Dostarczania Usług IT</v>
          </cell>
          <cell r="D97" t="str">
            <v>Pion Wspierania Biznesu</v>
          </cell>
          <cell r="E97" t="str">
            <v>Obszar Technologii Informacji</v>
          </cell>
        </row>
        <row r="98">
          <cell r="A98" t="str">
            <v>Pion Wspierania Biznesu --- 0296 Centrum Kompetencji Zarządzania Usługami IT</v>
          </cell>
          <cell r="B98" t="str">
            <v>0296</v>
          </cell>
          <cell r="C98" t="str">
            <v>Centrum Kompetencji Zarządzania Usługami IT</v>
          </cell>
          <cell r="D98" t="str">
            <v>Pion Wspierania Biznesu</v>
          </cell>
          <cell r="E98" t="str">
            <v>Obszar Technologii Informacji</v>
          </cell>
        </row>
        <row r="99">
          <cell r="A99" t="str">
            <v>Pion Wspierania Biznesu --- 0306 Departament Strategii i Architektury IT</v>
          </cell>
          <cell r="B99" t="str">
            <v>0306</v>
          </cell>
          <cell r="C99" t="str">
            <v>Departament Strategii i Architektury IT</v>
          </cell>
          <cell r="D99" t="str">
            <v>Pion Wspierania Biznesu</v>
          </cell>
          <cell r="E99" t="str">
            <v>Obszar Technologii Informacji</v>
          </cell>
        </row>
        <row r="100">
          <cell r="A100" t="str">
            <v>Pion Wspierania Biznesu --- 1524 Magazyn sprzętu IT</v>
          </cell>
          <cell r="B100" t="str">
            <v>1524</v>
          </cell>
          <cell r="C100" t="str">
            <v>Magazyn sprzętu IT</v>
          </cell>
          <cell r="D100" t="str">
            <v>Pion Wspierania Biznesu</v>
          </cell>
          <cell r="E100" t="str">
            <v>Obszar Technologii Informacji</v>
          </cell>
        </row>
        <row r="101">
          <cell r="A101" t="str">
            <v>Pion Wspierania Biznesu --- 1553 Nowy Front End</v>
          </cell>
          <cell r="B101">
            <v>1553</v>
          </cell>
          <cell r="C101" t="str">
            <v>Nowy Front End</v>
          </cell>
          <cell r="D101" t="str">
            <v>Pion Wspierania Biznesu</v>
          </cell>
          <cell r="E101" t="str">
            <v>Obszar Technologii Informacji</v>
          </cell>
        </row>
        <row r="102">
          <cell r="A102" t="str">
            <v>Pion Wspierania Biznesu --- 0393 Kierownictwo Obszaru Rozwoju Systemów</v>
          </cell>
          <cell r="B102" t="str">
            <v>0393</v>
          </cell>
          <cell r="C102" t="str">
            <v>Kierownictwo Obszaru Rozwoju Systemów</v>
          </cell>
          <cell r="D102" t="str">
            <v>Pion Wspierania Biznesu</v>
          </cell>
          <cell r="E102" t="str">
            <v>Obszar Rozwoju Systemów</v>
          </cell>
        </row>
        <row r="103">
          <cell r="A103" t="str">
            <v>Pion Wspierania Biznesu --- 0098 Departament Rozwoju Biznesu</v>
          </cell>
          <cell r="B103" t="str">
            <v>0098</v>
          </cell>
          <cell r="C103" t="str">
            <v>Departament Rozwoju Biznesu</v>
          </cell>
          <cell r="D103" t="str">
            <v>Pion Wspierania Biznesu</v>
          </cell>
          <cell r="E103" t="str">
            <v>Obszar Rozwoju Systemów</v>
          </cell>
        </row>
        <row r="104">
          <cell r="A104" t="str">
            <v>Pion Wspierania Biznesu --- 0106 Hurtownia Danych</v>
          </cell>
          <cell r="B104" t="str">
            <v>0106</v>
          </cell>
          <cell r="C104" t="str">
            <v>Hurtownia Danych</v>
          </cell>
          <cell r="D104" t="str">
            <v>Pion Wspierania Biznesu</v>
          </cell>
          <cell r="E104" t="str">
            <v>Obszar Rozwoju Systemów</v>
          </cell>
        </row>
        <row r="105">
          <cell r="A105" t="str">
            <v>Pion Wspierania Biznesu --- 0307 Departament Rozwoju Aplikacji</v>
          </cell>
          <cell r="B105" t="str">
            <v>0307</v>
          </cell>
          <cell r="C105" t="str">
            <v>Departament Rozwoju Aplikacji</v>
          </cell>
          <cell r="D105" t="str">
            <v>Pion Wspierania Biznesu</v>
          </cell>
          <cell r="E105" t="str">
            <v>Obszar Rozwoju Systemów</v>
          </cell>
        </row>
        <row r="106">
          <cell r="A106" t="str">
            <v>Pion Wspierania Biznesu --- 1555 CIS II - Programy Strategiczne</v>
          </cell>
          <cell r="B106">
            <v>1555</v>
          </cell>
          <cell r="C106" t="str">
            <v>CIS II - Programy Strategiczne</v>
          </cell>
          <cell r="D106" t="str">
            <v>Pion Wspierania Biznesu</v>
          </cell>
          <cell r="E106" t="str">
            <v>Obszar Rozwoju Systemów</v>
          </cell>
        </row>
        <row r="107">
          <cell r="A107" t="str">
            <v>Pion Wspierania Biznesu --- 1557 Centrum Kompetencyjne Zarządzania Informacją</v>
          </cell>
          <cell r="B107" t="str">
            <v>1557</v>
          </cell>
          <cell r="C107" t="str">
            <v>Centrum Kompetencyjne Zarządzania Informacją</v>
          </cell>
          <cell r="D107" t="str">
            <v>Pion Wspierania Biznesu</v>
          </cell>
          <cell r="E107" t="str">
            <v>Obszar Rozwoju Systemów</v>
          </cell>
        </row>
        <row r="108">
          <cell r="A108" t="str">
            <v>Pion Wspierania Biznesu --- 0271 Kierownictwo Obszaru Zarządzania Zmianami, Procesami i Kosztami</v>
          </cell>
          <cell r="B108" t="str">
            <v>0271</v>
          </cell>
          <cell r="C108" t="str">
            <v>Kierownictwo Obszaru Zarządzania Zmianami, Procesami i Kosztami</v>
          </cell>
          <cell r="D108" t="str">
            <v>Pion Wspierania Biznesu</v>
          </cell>
          <cell r="E108" t="str">
            <v>Obszar Zarządzania Zmianami, Procesami i Kosztami</v>
          </cell>
        </row>
        <row r="109">
          <cell r="A109" t="str">
            <v>Pion Wspierania Biznesu --- 0017 Departament Zarządzania Zmianami i Projektami</v>
          </cell>
          <cell r="B109" t="str">
            <v>0017</v>
          </cell>
          <cell r="C109" t="str">
            <v>Departament Zarządzania Zmianami i Projektami</v>
          </cell>
          <cell r="D109" t="str">
            <v>Pion Wspierania Biznesu</v>
          </cell>
          <cell r="E109" t="str">
            <v>Obszar Zarządzania Zmianami, Procesami i Kosztami</v>
          </cell>
        </row>
        <row r="110">
          <cell r="A110" t="str">
            <v>Pion Wspierania Biznesu --- 0044 Kierownictwo Obszaru Zarządzania Procesami</v>
          </cell>
          <cell r="B110" t="str">
            <v>0044</v>
          </cell>
          <cell r="C110" t="str">
            <v>Kierownictwo Obszaru Zarządzania Procesami</v>
          </cell>
          <cell r="D110" t="str">
            <v>Pion Wspierania Biznesu</v>
          </cell>
          <cell r="E110" t="str">
            <v>Obszar Zarządzania Zmianami, Procesami i Kosztami</v>
          </cell>
        </row>
        <row r="111">
          <cell r="A111" t="str">
            <v>Pion Wspierania Biznesu --- 0052 Kierownictwo Obszaru ds. operacyjnych</v>
          </cell>
          <cell r="B111" t="str">
            <v>0052</v>
          </cell>
          <cell r="C111" t="str">
            <v>Kierownictwo Obszaru ds. operacyjnych</v>
          </cell>
          <cell r="D111" t="str">
            <v>Pion Wspierania Biznesu</v>
          </cell>
          <cell r="E111" t="str">
            <v>Obszar Zarządzania Zmianami, Procesami i Kosztami</v>
          </cell>
        </row>
        <row r="112">
          <cell r="A112" t="str">
            <v>Pion Wspierania Biznesu --- 0109 Departament Organizacji i Modelu Oddziału</v>
          </cell>
          <cell r="B112" t="str">
            <v>0109</v>
          </cell>
          <cell r="C112" t="str">
            <v>Departament Organizacji i Modelu Oddziału</v>
          </cell>
          <cell r="D112" t="str">
            <v>Pion Wspierania Biznesu</v>
          </cell>
          <cell r="E112" t="str">
            <v>Obszar Zarządzania Zmianami, Procesami i Kosztami</v>
          </cell>
        </row>
        <row r="113">
          <cell r="A113" t="str">
            <v>Pion Wspierania Biznesu --- 0179 Departament Zarządzania Procesowego</v>
          </cell>
          <cell r="B113" t="str">
            <v>0179</v>
          </cell>
          <cell r="C113" t="str">
            <v>Departament Zarządzania Procesowego</v>
          </cell>
          <cell r="D113" t="str">
            <v>Pion Wspierania Biznesu</v>
          </cell>
          <cell r="E113" t="str">
            <v>Obszar Zarządzania Zmianami, Procesami i Kosztami</v>
          </cell>
        </row>
        <row r="114">
          <cell r="A114" t="str">
            <v>Pion Wspierania Biznesu --- 0256 Centrum Kompetencyjne Kontroli Depozytowej i Kredytowej</v>
          </cell>
          <cell r="B114" t="str">
            <v>0256</v>
          </cell>
          <cell r="C114" t="str">
            <v>Centrum Kompetencyjne Kontroli Depozytowej i Kredytowej</v>
          </cell>
          <cell r="D114" t="str">
            <v>Pion Wspierania Biznesu</v>
          </cell>
          <cell r="E114" t="str">
            <v>Obszar Zarządzania Zmianami, Procesami i Kosztami</v>
          </cell>
        </row>
        <row r="115">
          <cell r="A115" t="str">
            <v>Pion Wspierania Biznesu --- 0272 Biuro Zarządzania Wydatkami</v>
          </cell>
          <cell r="B115" t="str">
            <v>0272</v>
          </cell>
          <cell r="C115" t="str">
            <v>Biuro Zarządzania Wydatkami</v>
          </cell>
          <cell r="D115" t="str">
            <v>Pion Wspierania Biznesu</v>
          </cell>
          <cell r="E115" t="str">
            <v>Obszar Zarządzania Zmianami, Procesami i Kosztami</v>
          </cell>
        </row>
        <row r="116">
          <cell r="A116" t="str">
            <v>Pion Wspierania Biznesu --- 0297 Finanse Informatyczne</v>
          </cell>
          <cell r="B116" t="str">
            <v>0297</v>
          </cell>
          <cell r="C116" t="str">
            <v>Finanse Informatyczne</v>
          </cell>
          <cell r="D116" t="str">
            <v>Pion Wspierania Biznesu</v>
          </cell>
          <cell r="E116" t="str">
            <v>Obszar Zarządzania Zmianami, Procesami i Kosztami</v>
          </cell>
        </row>
        <row r="117">
          <cell r="A117" t="str">
            <v>Pion Wspierania Biznesu --- 0362 Departament Zakupów</v>
          </cell>
          <cell r="B117" t="str">
            <v>0362</v>
          </cell>
          <cell r="C117" t="str">
            <v>Departament Zakupów</v>
          </cell>
          <cell r="D117" t="str">
            <v>Pion Wspierania Biznesu</v>
          </cell>
          <cell r="E117" t="str">
            <v>Obszar Zarządzania Zmianami, Procesami i Kosztami</v>
          </cell>
        </row>
        <row r="118">
          <cell r="A118" t="str">
            <v>Pion Wspierania Biznesu --- 0380 Centrum Zapobiegania Defraudacjom</v>
          </cell>
          <cell r="B118" t="str">
            <v>0380</v>
          </cell>
          <cell r="C118" t="str">
            <v>Centrum Zapobiegania Defraudacjom</v>
          </cell>
          <cell r="D118" t="str">
            <v>Pion Wspierania Biznesu</v>
          </cell>
          <cell r="E118" t="str">
            <v>Obszar Zarządzania Zmianami, Procesami i Kosztami</v>
          </cell>
        </row>
        <row r="119">
          <cell r="A119" t="str">
            <v>Pion Wspierania Biznesu --- 1501 Salka szkoleniowa - Bytom</v>
          </cell>
          <cell r="B119" t="str">
            <v>1501</v>
          </cell>
          <cell r="C119" t="str">
            <v>Salka szkoleniowa - Bytom</v>
          </cell>
          <cell r="D119" t="str">
            <v>Pion Wspierania Biznesu</v>
          </cell>
          <cell r="E119" t="str">
            <v>Obszar Zarządzania Zmianami, Procesami i Kosztami</v>
          </cell>
        </row>
        <row r="120">
          <cell r="A120" t="str">
            <v>Pion Wspierania Biznesu --- 1502 Salka szkoleniowa - Chorzów</v>
          </cell>
          <cell r="B120" t="str">
            <v>1502</v>
          </cell>
          <cell r="C120" t="str">
            <v>Salka szkoleniowa - Chorzów</v>
          </cell>
          <cell r="D120" t="str">
            <v>Pion Wspierania Biznesu</v>
          </cell>
          <cell r="E120" t="str">
            <v>Obszar Zarządzania Zmianami, Procesami i Kosztami</v>
          </cell>
        </row>
        <row r="121">
          <cell r="A121" t="str">
            <v>Pion Wspierania Biznesu --- 1503 Salka szkoleniowa - Gdynia</v>
          </cell>
          <cell r="B121" t="str">
            <v>1503</v>
          </cell>
          <cell r="C121" t="str">
            <v>Salka szkoleniowa - Gdynia</v>
          </cell>
          <cell r="D121" t="str">
            <v>Pion Wspierania Biznesu</v>
          </cell>
          <cell r="E121" t="str">
            <v>Obszar Zarządzania Zmianami, Procesami i Kosztami</v>
          </cell>
        </row>
        <row r="122">
          <cell r="A122" t="str">
            <v>Pion Wspierania Biznesu --- 1504 Salka szkoleniowa - Poznań</v>
          </cell>
          <cell r="B122" t="str">
            <v>1504</v>
          </cell>
          <cell r="C122" t="str">
            <v>Salka szkoleniowa - Poznań</v>
          </cell>
          <cell r="D122" t="str">
            <v>Pion Wspierania Biznesu</v>
          </cell>
          <cell r="E122" t="str">
            <v>Obszar Zarządzania Zmianami, Procesami i Kosztami</v>
          </cell>
        </row>
        <row r="123">
          <cell r="A123" t="str">
            <v>Pion Wspierania Biznesu --- 1505 Salka szkoleniowa - Warszawa</v>
          </cell>
          <cell r="B123" t="str">
            <v>1505</v>
          </cell>
          <cell r="C123" t="str">
            <v>Salka szkoleniowa - Warszawa</v>
          </cell>
          <cell r="D123" t="str">
            <v>Pion Wspierania Biznesu</v>
          </cell>
          <cell r="E123" t="str">
            <v>Obszar Zarządzania Zmianami, Procesami i Kosztami</v>
          </cell>
        </row>
        <row r="124">
          <cell r="A124" t="str">
            <v>Pion Wspierania Biznesu --- 1506 Salka szkoleniowa - Wrocław</v>
          </cell>
          <cell r="B124" t="str">
            <v>1506</v>
          </cell>
          <cell r="C124" t="str">
            <v>Salka szkoleniowa - Wrocław</v>
          </cell>
          <cell r="D124" t="str">
            <v>Pion Wspierania Biznesu</v>
          </cell>
          <cell r="E124" t="str">
            <v>Obszar Zarządzania Zmianami, Procesami i Kosztami</v>
          </cell>
        </row>
        <row r="125">
          <cell r="A125" t="str">
            <v>Pion Wspierania Biznesu --- 1582 Centrum Bezpieczeństwa Płatności Elektronicznych</v>
          </cell>
          <cell r="B125" t="str">
            <v>1582</v>
          </cell>
          <cell r="C125" t="str">
            <v>Centrum Bezpieczeństwa Płatności Elektronicznych</v>
          </cell>
          <cell r="D125" t="str">
            <v>Pion Wspierania Biznesu</v>
          </cell>
          <cell r="E125" t="str">
            <v>Obszar Zarządzania Zmianami, Procesami i Kosztami</v>
          </cell>
        </row>
        <row r="126">
          <cell r="A126" t="str">
            <v>Pion Wspierania Biznesu --- 1619 Centrum Kompetencyjne Kontroli Operacyjnej i Wdrażania Zmian</v>
          </cell>
          <cell r="B126" t="str">
            <v>1619</v>
          </cell>
          <cell r="C126" t="str">
            <v>Centrum Kompetencyjne Kontroli Operacyjnej i Wdrażania Zmian</v>
          </cell>
          <cell r="D126" t="str">
            <v>Pion Wspierania Biznesu</v>
          </cell>
          <cell r="E126" t="str">
            <v>Obszar Zarządzania Zmianami, Procesami i Kosztami</v>
          </cell>
        </row>
        <row r="127">
          <cell r="A127" t="str">
            <v>Pion Wspierania Biznesu --- 1592 Biuro Obszaru Usług Operacyjnych</v>
          </cell>
          <cell r="B127" t="str">
            <v>1592</v>
          </cell>
          <cell r="C127" t="str">
            <v>Biuro Obszaru Usług Operacyjnych</v>
          </cell>
          <cell r="D127" t="str">
            <v>Pion Wspierania Biznesu</v>
          </cell>
          <cell r="E127" t="str">
            <v>Obszar Usług Operacyjnych</v>
          </cell>
        </row>
        <row r="128">
          <cell r="A128" t="str">
            <v>Pion Wspierania Biznesu --- 0029 Centrum Zabezpieczeń</v>
          </cell>
          <cell r="B128" t="str">
            <v>0029</v>
          </cell>
          <cell r="C128" t="str">
            <v>Centrum Zabezpieczeń</v>
          </cell>
          <cell r="D128" t="str">
            <v>Pion Wspierania Biznesu</v>
          </cell>
          <cell r="E128" t="str">
            <v>Obszar Usług Operacyjnych</v>
          </cell>
        </row>
        <row r="129">
          <cell r="A129" t="str">
            <v>Pion Wspierania Biznesu --- 0119 Centrum Przetwarzania Dokumentów</v>
          </cell>
          <cell r="B129" t="str">
            <v>0119</v>
          </cell>
          <cell r="C129" t="str">
            <v>Centrum Przetwarzania Dokumentów</v>
          </cell>
          <cell r="D129" t="str">
            <v>Pion Wspierania Biznesu</v>
          </cell>
          <cell r="E129" t="str">
            <v>Obszar Usług Operacyjnych</v>
          </cell>
        </row>
        <row r="130">
          <cell r="A130" t="str">
            <v>Pion Wspierania Biznesu --- 0369 Departament Usług Centralnych</v>
          </cell>
          <cell r="B130" t="str">
            <v>0369</v>
          </cell>
          <cell r="C130" t="str">
            <v>Departament Usług Centralnych</v>
          </cell>
          <cell r="D130" t="str">
            <v>Pion Wspierania Biznesu</v>
          </cell>
          <cell r="E130" t="str">
            <v>Obszar Usług Operacyjnych</v>
          </cell>
        </row>
        <row r="131">
          <cell r="A131" t="str">
            <v>Pion Wspierania Biznesu --- 1565 Centrum Operacji Kredytowych</v>
          </cell>
          <cell r="B131" t="str">
            <v>1565</v>
          </cell>
          <cell r="C131" t="str">
            <v>Centrum Operacji Kredytowych</v>
          </cell>
          <cell r="D131" t="str">
            <v>Pion Wspierania Biznesu</v>
          </cell>
          <cell r="E131" t="str">
            <v>Obszar Usług Operacyjnych</v>
          </cell>
        </row>
        <row r="132">
          <cell r="A132" t="str">
            <v>Pion Wspierania Biznesu --- 1576 Centrum Obsługi Biznesu</v>
          </cell>
          <cell r="B132" t="str">
            <v>1576</v>
          </cell>
          <cell r="C132" t="str">
            <v>Centrum Obsługi Biznesu</v>
          </cell>
          <cell r="D132" t="str">
            <v>Pion Wspierania Biznesu</v>
          </cell>
          <cell r="E132" t="str">
            <v>Obszar Usług Operacyjnych</v>
          </cell>
        </row>
        <row r="133">
          <cell r="A133" t="str">
            <v>Pion Zarządzania Zasobami Ludzkimi --- 0343 Biuro Pionu Zarządzania Zasobami Ludzkimi</v>
          </cell>
          <cell r="B133" t="str">
            <v>0343</v>
          </cell>
          <cell r="C133" t="str">
            <v>Biuro Pionu Zarządzania Zasobami Ludzkimi</v>
          </cell>
          <cell r="D133" t="str">
            <v>Pion Zarządzania Zasobami Ludzkimi</v>
          </cell>
          <cell r="E133" t="str">
            <v>PZZL pozostałe</v>
          </cell>
        </row>
        <row r="134">
          <cell r="A134" t="str">
            <v>Pion Zarządzania Zasobami Ludzkimi --- 0202 Zespół Rozwoju Systemów HR</v>
          </cell>
          <cell r="B134" t="str">
            <v>0202</v>
          </cell>
          <cell r="C134" t="str">
            <v>Zespół Rozwoju Systemów HR</v>
          </cell>
          <cell r="D134" t="str">
            <v>Pion Zarządzania Zasobami Ludzkimi</v>
          </cell>
          <cell r="E134" t="str">
            <v>PZZL pozostałe</v>
          </cell>
        </row>
        <row r="135">
          <cell r="A135" t="str">
            <v>Pion Zarządzania Zasobami Ludzkimi --- 0345 Departament Kadr</v>
          </cell>
          <cell r="B135" t="str">
            <v>0345</v>
          </cell>
          <cell r="C135" t="str">
            <v>Departament Kadr</v>
          </cell>
          <cell r="D135" t="str">
            <v>Pion Zarządzania Zasobami Ludzkimi</v>
          </cell>
          <cell r="E135" t="str">
            <v>PZZL pozostałe</v>
          </cell>
        </row>
        <row r="136">
          <cell r="A136" t="str">
            <v>Pion Zarządzania Zasobami Ludzkimi --- 0346 Departament Partnerstwa Biznesowego</v>
          </cell>
          <cell r="B136" t="str">
            <v>0346</v>
          </cell>
          <cell r="C136" t="str">
            <v>Departament Partnerstwa Biznesowego</v>
          </cell>
          <cell r="D136" t="str">
            <v>Pion Zarządzania Zasobami Ludzkimi</v>
          </cell>
          <cell r="E136" t="str">
            <v>PZZL pozostałe</v>
          </cell>
        </row>
        <row r="137">
          <cell r="A137" t="str">
            <v>Pion Zarządzania Zasobami Ludzkimi --- 0348 Zespół Polityki Wynagrodzeń</v>
          </cell>
          <cell r="B137" t="str">
            <v>0348</v>
          </cell>
          <cell r="C137" t="str">
            <v>Zespół Polityki Wynagrodzeń</v>
          </cell>
          <cell r="D137" t="str">
            <v>Pion Zarządzania Zasobami Ludzkimi</v>
          </cell>
          <cell r="E137" t="str">
            <v>PZZL pozostałe</v>
          </cell>
        </row>
        <row r="138">
          <cell r="A138" t="str">
            <v>Pion Zarządzania Zasobami Ludzkimi --- 0349 Zespół Tłumaczy</v>
          </cell>
          <cell r="B138" t="str">
            <v>0349</v>
          </cell>
          <cell r="C138" t="str">
            <v>Zespół Tłumaczy</v>
          </cell>
          <cell r="D138" t="str">
            <v>Pion Zarządzania Zasobami Ludzkimi</v>
          </cell>
          <cell r="E138" t="str">
            <v>PZZL pozostałe</v>
          </cell>
        </row>
        <row r="139">
          <cell r="A139" t="str">
            <v>Pion Zarządzania Zasobami Ludzkimi --- 1533 Biuro Relacji Pracowniczych</v>
          </cell>
          <cell r="B139" t="str">
            <v>1533</v>
          </cell>
          <cell r="C139" t="str">
            <v>Biuro Relacji Pracowniczych</v>
          </cell>
          <cell r="D139" t="str">
            <v>Pion Zarządzania Zasobami Ludzkimi</v>
          </cell>
          <cell r="E139" t="str">
            <v>PZZL pozostałe</v>
          </cell>
        </row>
        <row r="140">
          <cell r="A140" t="str">
            <v>Pion Zarządzania Zasobami Ludzkimi --- 0299 Obszar Rozwoju Zasobów Ludzkich</v>
          </cell>
          <cell r="B140" t="str">
            <v>0299</v>
          </cell>
          <cell r="C140" t="str">
            <v>Obszar Rozwoju Zasobów Ludzkich</v>
          </cell>
          <cell r="D140" t="str">
            <v>Pion Zarządzania Zasobami Ludzkimi</v>
          </cell>
          <cell r="E140" t="str">
            <v>Obszar Rozwoju Zasobów Ludzkich</v>
          </cell>
        </row>
        <row r="141">
          <cell r="A141" t="str">
            <v>Pion Zarządzania Zasobami Ludzkimi --- 0347 Departament Szkoleń i Rozwoju</v>
          </cell>
          <cell r="B141" t="str">
            <v>0347</v>
          </cell>
          <cell r="C141" t="str">
            <v>Departament Szkoleń i Rozwoju</v>
          </cell>
          <cell r="D141" t="str">
            <v>Pion Zarządzania Zasobami Ludzkimi</v>
          </cell>
          <cell r="E141" t="str">
            <v>Obszar Rozwoju Zasobów Ludzkich</v>
          </cell>
        </row>
        <row r="142">
          <cell r="A142" t="str">
            <v>Zarząd i Rada Banku --- 0013 Prezes</v>
          </cell>
          <cell r="B142" t="str">
            <v>0013</v>
          </cell>
          <cell r="C142" t="str">
            <v>Prezes</v>
          </cell>
          <cell r="D142" t="str">
            <v>Zarząd i Rada Banku</v>
          </cell>
          <cell r="E142" t="str">
            <v>Zarząd i Rada Banku</v>
          </cell>
        </row>
        <row r="143">
          <cell r="A143" t="str">
            <v>Zarząd i Rada Banku --- 0036 Gabinet Prezesa</v>
          </cell>
          <cell r="B143" t="str">
            <v>0036</v>
          </cell>
          <cell r="C143" t="str">
            <v>Gabinet Prezesa</v>
          </cell>
          <cell r="D143" t="str">
            <v>Zarząd i Rada Banku</v>
          </cell>
          <cell r="E143" t="str">
            <v>Zarząd i Rada Banku</v>
          </cell>
        </row>
        <row r="144">
          <cell r="A144" t="str">
            <v>Zarząd i Rada Banku --- 0042 Walne Zgromadzenie</v>
          </cell>
          <cell r="B144" t="str">
            <v>0042</v>
          </cell>
          <cell r="C144" t="str">
            <v>Walne Zgromadzenie</v>
          </cell>
          <cell r="D144" t="str">
            <v>Zarząd i Rada Banku</v>
          </cell>
          <cell r="E144" t="str">
            <v>Zarząd i Rada Banku</v>
          </cell>
        </row>
        <row r="145">
          <cell r="A145" t="str">
            <v>Zarząd i Rada Banku --- 0899 Rada Nadzorcza Banku</v>
          </cell>
          <cell r="B145" t="str">
            <v>0899</v>
          </cell>
          <cell r="C145" t="str">
            <v>Rada Nadzorcza Banku</v>
          </cell>
          <cell r="D145" t="str">
            <v>Zarząd i Rada Banku</v>
          </cell>
          <cell r="E145" t="str">
            <v>Zarząd i Rada Banku</v>
          </cell>
        </row>
        <row r="146">
          <cell r="A146" t="str">
            <v>Zarząd i Rada Banku --- 0970 Zarząd Banku</v>
          </cell>
          <cell r="B146" t="str">
            <v>0970</v>
          </cell>
          <cell r="C146" t="str">
            <v>Zarząd Banku</v>
          </cell>
          <cell r="D146" t="str">
            <v>Zarząd i Rada Banku</v>
          </cell>
          <cell r="E146" t="str">
            <v>Zarząd i Rada Banku</v>
          </cell>
        </row>
        <row r="147">
          <cell r="A147" t="str">
            <v>Obszar Audytu Wewnętrznego --- 0024 Obszar Audytu Wewnętrznego</v>
          </cell>
          <cell r="B147" t="str">
            <v>0024</v>
          </cell>
          <cell r="C147" t="str">
            <v>Obszar Audytu Wewnętrznego</v>
          </cell>
          <cell r="D147" t="str">
            <v>Obszar Audytu Wewnętrznego</v>
          </cell>
          <cell r="E147" t="str">
            <v>Obszar Audytu Wewnętrznego</v>
          </cell>
        </row>
        <row r="148">
          <cell r="A148" t="str">
            <v>Obszar Audytu Wewnętrznego --- 0025 Audytor Wewnętrzny Grupy</v>
          </cell>
          <cell r="B148" t="str">
            <v>0025</v>
          </cell>
          <cell r="C148" t="str">
            <v>Audytor Wewnętrzny Grupy</v>
          </cell>
          <cell r="D148" t="str">
            <v>Obszar Audytu Wewnętrznego</v>
          </cell>
          <cell r="E148" t="str">
            <v>Obszar Audytu Wewnętrznego</v>
          </cell>
        </row>
        <row r="149">
          <cell r="A149" t="str">
            <v>Obszar Komunikacji Korporacyjnej i Marketingu --- 0030 Obszar Komunikacji Korporacyjnej i Marketingu</v>
          </cell>
          <cell r="B149" t="str">
            <v>0030</v>
          </cell>
          <cell r="C149" t="str">
            <v>Obszar Komunikacji Korporacyjnej i Marketingu</v>
          </cell>
          <cell r="D149" t="str">
            <v>Obszar Komunikacji Korporacyjnej i Marketingu</v>
          </cell>
          <cell r="E149" t="str">
            <v>Obszar Komunikacji Korporacyjnej i Marketingu</v>
          </cell>
        </row>
        <row r="150">
          <cell r="A150" t="str">
            <v>Obszar Komunikacji Korporacyjnej i Marketingu --- 0034 Departament Public Relations</v>
          </cell>
          <cell r="B150" t="str">
            <v>0034</v>
          </cell>
          <cell r="C150" t="str">
            <v>Departament Public Relations</v>
          </cell>
          <cell r="D150" t="str">
            <v>Obszar Komunikacji Korporacyjnej i Marketingu</v>
          </cell>
          <cell r="E150" t="str">
            <v>Obszar Komunikacji Korporacyjnej i Marketingu</v>
          </cell>
        </row>
        <row r="151">
          <cell r="A151" t="str">
            <v>Obszar Komunikacji Korporacyjnej i Marketingu --- 0171 Zespół Technologii Informacyjnych i Marketing Serwis</v>
          </cell>
          <cell r="B151" t="str">
            <v>0171</v>
          </cell>
          <cell r="C151" t="str">
            <v>Zespół Technologii Informacyjnych i Marketing Serwis</v>
          </cell>
          <cell r="D151" t="str">
            <v>Obszar Komunikacji Korporacyjnej i Marketingu</v>
          </cell>
          <cell r="E151" t="str">
            <v>Obszar Komunikacji Korporacyjnej i Marketingu</v>
          </cell>
        </row>
        <row r="152">
          <cell r="A152" t="str">
            <v>Obszar Komunikacji Korporacyjnej i Marketingu --- 0243 Zespół ds. Promocji Produktów Detalicznych</v>
          </cell>
          <cell r="B152" t="str">
            <v>0243</v>
          </cell>
          <cell r="C152" t="str">
            <v>Zespół ds. Promocji Produktów Detalicznych</v>
          </cell>
          <cell r="D152" t="str">
            <v>Obszar Komunikacji Korporacyjnej i Marketingu</v>
          </cell>
          <cell r="E152" t="str">
            <v>Obszar Komunikacji Korporacyjnej i Marketingu</v>
          </cell>
        </row>
        <row r="153">
          <cell r="A153" t="str">
            <v>Obszar Komunikacji Korporacyjnej i Marketingu --- 0249 Biuro Badań Marketingowych</v>
          </cell>
          <cell r="B153" t="str">
            <v>0249</v>
          </cell>
          <cell r="C153" t="str">
            <v>Biuro Badań Marketingowych</v>
          </cell>
          <cell r="D153" t="str">
            <v>Obszar Komunikacji Korporacyjnej i Marketingu</v>
          </cell>
          <cell r="E153" t="str">
            <v>Obszar Komunikacji Korporacyjnej i Marketingu</v>
          </cell>
        </row>
        <row r="154">
          <cell r="A154" t="str">
            <v>Obszar Komunikacji Korporacyjnej i Marketingu --- 0251 Departament Zarządzania Jakością Marki</v>
          </cell>
          <cell r="B154" t="str">
            <v>0251</v>
          </cell>
          <cell r="C154" t="str">
            <v>Departament Zarządzania Jakością Marki</v>
          </cell>
          <cell r="D154" t="str">
            <v>Obszar Komunikacji Korporacyjnej i Marketingu</v>
          </cell>
          <cell r="E154" t="str">
            <v>Obszar Komunikacji Korporacyjnej i Marketingu</v>
          </cell>
        </row>
        <row r="155">
          <cell r="A155" t="str">
            <v>Obszar Komunikacji Korporacyjnej i Marketingu --- 1568 Zespół ds. promocji produktów BZ WBK</v>
          </cell>
          <cell r="B155" t="str">
            <v>1568</v>
          </cell>
          <cell r="C155" t="str">
            <v>Zespół ds. promocji produktów BZ WBK</v>
          </cell>
          <cell r="D155" t="str">
            <v>Obszar Komunikacji Korporacyjnej i Marketingu</v>
          </cell>
          <cell r="E155" t="str">
            <v>Obszar Komunikacji Korporacyjnej i Marketingu</v>
          </cell>
        </row>
        <row r="156">
          <cell r="A156" t="str">
            <v>Obszar Komunikacji Korporacyjnej i Marketingu --- 1571 Sponsoring projektów związanych z piłką nożną</v>
          </cell>
          <cell r="B156" t="str">
            <v>1571</v>
          </cell>
          <cell r="C156" t="str">
            <v>Sponsoring projektów związanych z piłką nożną</v>
          </cell>
          <cell r="D156" t="str">
            <v>Obszar Komunikacji Korporacyjnej i Marketingu</v>
          </cell>
          <cell r="E156" t="str">
            <v>Obszar Komunikacji Korporacyjnej i Marketingu</v>
          </cell>
        </row>
        <row r="157">
          <cell r="A157" t="str">
            <v>Obszar Komunikacji Korporacyjnej i Marketingu --- 1577 Zespół Rzecznika Klienta</v>
          </cell>
          <cell r="B157" t="str">
            <v>1577</v>
          </cell>
          <cell r="C157" t="str">
            <v>Zespół Rzecznika Klienta</v>
          </cell>
          <cell r="D157" t="str">
            <v>Obszar Komunikacji Korporacyjnej i Marketingu</v>
          </cell>
          <cell r="E157" t="str">
            <v>Obszar Komunikacji Korporacyjnej i Marketingu</v>
          </cell>
        </row>
        <row r="158">
          <cell r="A158" t="str">
            <v>Obszar Komunikacji Korporacyjnej i Marketingu --- 1580 Zespół ds. Marketingu na Rynkach Lokalnych</v>
          </cell>
          <cell r="B158" t="str">
            <v>1580</v>
          </cell>
          <cell r="C158" t="str">
            <v>Zespół ds. Marketingu na Rynkach Lokalnych</v>
          </cell>
          <cell r="D158" t="str">
            <v>Obszar Komunikacji Korporacyjnej i Marketingu</v>
          </cell>
          <cell r="E158" t="str">
            <v>Obszar Komunikacji Korporacyjnej i Marketingu</v>
          </cell>
        </row>
        <row r="159">
          <cell r="A159" t="str">
            <v>Obszar Komunikacji Korporacyjnej i Marketingu --- 1586 Zespół ds. zakupu mediów</v>
          </cell>
          <cell r="B159" t="str">
            <v>1586</v>
          </cell>
          <cell r="C159" t="str">
            <v>Zespół ds. zakupu mediów</v>
          </cell>
          <cell r="D159" t="str">
            <v>Obszar Komunikacji Korporacyjnej i Marketingu</v>
          </cell>
          <cell r="E159" t="str">
            <v>Obszar Komunikacji Korporacyjnej i Marketingu</v>
          </cell>
        </row>
        <row r="160">
          <cell r="A160" t="str">
            <v>Obszar Komunikacji Korporacyjnej i Marketingu --- 1587 Obszar Komunikacji Korporacyjnej i Marketingu</v>
          </cell>
          <cell r="B160" t="str">
            <v>1587</v>
          </cell>
          <cell r="C160" t="str">
            <v>Obszar Komunikacji Korporacyjnej i Marketingu</v>
          </cell>
          <cell r="D160" t="str">
            <v>Obszar Komunikacji Korporacyjnej i Marketingu</v>
          </cell>
          <cell r="E160" t="str">
            <v>Obszar Komunikacji Korporacyjnej i Marketingu</v>
          </cell>
        </row>
        <row r="161">
          <cell r="A161" t="str">
            <v>Obszar Komunikacji Korporacyjnej i Marketingu --- 1588 Departament Komunikacji Wewnętrznej</v>
          </cell>
          <cell r="B161" t="str">
            <v>1588</v>
          </cell>
          <cell r="C161" t="str">
            <v>Departament Komunikacji Wewnętrznej</v>
          </cell>
          <cell r="D161" t="str">
            <v>Obszar Komunikacji Korporacyjnej i Marketingu</v>
          </cell>
          <cell r="E161" t="str">
            <v>Obszar Komunikacji Korporacyjnej i Marketingu</v>
          </cell>
        </row>
        <row r="162">
          <cell r="A162" t="str">
            <v>Pozostałe jednostki --- 0003 Komisja Nadzoru Finansowego</v>
          </cell>
          <cell r="B162" t="str">
            <v>0003</v>
          </cell>
          <cell r="C162" t="str">
            <v>Komisja Nadzoru Finansowego</v>
          </cell>
          <cell r="D162" t="str">
            <v>Pozostałe jednostki</v>
          </cell>
          <cell r="E162" t="str">
            <v>Pozostałe jednostki</v>
          </cell>
        </row>
        <row r="163">
          <cell r="A163" t="str">
            <v>Pozostałe jednostki --- 0039 Związki Zawodowe</v>
          </cell>
          <cell r="B163" t="str">
            <v>0039</v>
          </cell>
          <cell r="C163" t="str">
            <v>Związki Zawodowe</v>
          </cell>
          <cell r="D163" t="str">
            <v>Pozostałe jednostki</v>
          </cell>
          <cell r="E163" t="str">
            <v>Pozostałe jednostki</v>
          </cell>
        </row>
        <row r="164">
          <cell r="A164" t="str">
            <v>Pozostałe jednostki --- 0156 Kasa Zapomogowo-Pożyczkowa</v>
          </cell>
          <cell r="B164" t="str">
            <v>0156</v>
          </cell>
          <cell r="C164" t="str">
            <v>Kasa Zapomogowo-Pożyczkowa</v>
          </cell>
          <cell r="D164" t="str">
            <v>Pozostałe jednostki</v>
          </cell>
          <cell r="E164" t="str">
            <v>Pozostałe jednostki</v>
          </cell>
        </row>
        <row r="165">
          <cell r="A165" t="str">
            <v>Pozostałe jednostki --- 0236 Finanse Centralne</v>
          </cell>
          <cell r="B165" t="str">
            <v>0236</v>
          </cell>
          <cell r="C165" t="str">
            <v>Finanse Centralne</v>
          </cell>
          <cell r="D165" t="str">
            <v>Pozostałe jednostki</v>
          </cell>
          <cell r="E165" t="str">
            <v>Pozostałe jednostki</v>
          </cell>
        </row>
        <row r="166">
          <cell r="A166" t="str">
            <v>Pozostałe jednostki --- 0237 BFG</v>
          </cell>
          <cell r="B166" t="str">
            <v>0237</v>
          </cell>
          <cell r="C166" t="str">
            <v>BFG</v>
          </cell>
          <cell r="D166" t="str">
            <v>Pozostałe jednostki</v>
          </cell>
          <cell r="E166" t="str">
            <v>Pozostałe jednostki</v>
          </cell>
        </row>
        <row r="167">
          <cell r="A167" t="str">
            <v>Pozostałe jednostki --- 0971 Pracownicy AIB</v>
          </cell>
          <cell r="B167" t="str">
            <v>0971</v>
          </cell>
          <cell r="C167" t="str">
            <v>Pracownicy AIB</v>
          </cell>
          <cell r="D167" t="str">
            <v>Pozostałe jednostki</v>
          </cell>
          <cell r="E167" t="str">
            <v>Pozostałe jednostki</v>
          </cell>
        </row>
        <row r="168">
          <cell r="A168" t="str">
            <v>Pozostałe jednostki --- 1700 Projekt Integracja</v>
          </cell>
          <cell r="B168">
            <v>1700</v>
          </cell>
          <cell r="C168" t="str">
            <v>Projekt Integracja</v>
          </cell>
          <cell r="D168" t="str">
            <v>Pozostałe jednostki</v>
          </cell>
          <cell r="E168" t="str">
            <v>Pozostałe jednostki</v>
          </cell>
        </row>
        <row r="169">
          <cell r="A169" t="str">
            <v xml:space="preserve"> ---  </v>
          </cell>
        </row>
        <row r="170">
          <cell r="A170" t="str">
            <v xml:space="preserve"> ---  </v>
          </cell>
        </row>
        <row r="171">
          <cell r="A171" t="str">
            <v xml:space="preserve"> ---  </v>
          </cell>
        </row>
        <row r="172">
          <cell r="A172" t="str">
            <v xml:space="preserve"> ---  </v>
          </cell>
        </row>
        <row r="173">
          <cell r="A173" t="str">
            <v xml:space="preserve"> ---  </v>
          </cell>
        </row>
        <row r="174">
          <cell r="A174" t="str">
            <v xml:space="preserve"> ---  </v>
          </cell>
        </row>
        <row r="175">
          <cell r="A175" t="str">
            <v xml:space="preserve"> ---  </v>
          </cell>
        </row>
        <row r="176">
          <cell r="A176" t="str">
            <v xml:space="preserve"> ---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revisions/_rels/revisionHeaders.xml.rels><?xml version="1.0" encoding="UTF-8" standalone="yes"?>
<Relationships xmlns="http://schemas.openxmlformats.org/package/2006/relationships"><Relationship Id="rId29" Type="http://schemas.openxmlformats.org/officeDocument/2006/relationships/revisionLog" Target="revisionLog29.xml"/><Relationship Id="rId28" Type="http://schemas.openxmlformats.org/officeDocument/2006/relationships/revisionLog" Target="revisionLog28.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E392EDAF-F30F-42DA-8ADF-212F66E3F462}" diskRevisions="1" revisionId="2287" version="2">
  <header guid="{6E685CA3-6058-4EF9-ABE5-C4A7F2CA023D}" dateTime="2020-07-28T23:14:06" maxSheetId="22" userName="Dowżycka Agnieszka" r:id="rId28">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 guid="{E392EDAF-F30F-42DA-8ADF-212F66E3F462}" dateTime="2021-05-13T13:18:54" maxSheetId="22" userName="Ginter Kamila" r:id="rId29">
    <sheetIdMap count="2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Map>
  </header>
</headers>
</file>

<file path=xl/revisions/revisionLog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C910BC3-505E-4F07-BE1B-E6A1737C2DE9}" action="delete"/>
  <rdn rId="0" localSheetId="2" customView="1" name="Z_8C910BC3_505E_4F07_BE1B_E6A1737C2DE9_.wvu.PrintArea" hidden="1" oldHidden="1">
    <formula>BS!$A$1:$P$49</formula>
    <oldFormula>BS!$A$1:$P$49</oldFormula>
  </rdn>
  <rdn rId="0" localSheetId="8" customView="1" name="Z_8C910BC3_505E_4F07_BE1B_E6A1737C2DE9_.wvu.Rows" hidden="1" oldHidden="1">
    <formula>'Należności od klientów'!$8:$8</formula>
    <oldFormula>'Należności od klientów'!$8:$8</oldFormula>
  </rdn>
  <rcv guid="{8C910BC3-505E-4F07-BE1B-E6A1737C2DE9}" action="add"/>
</revisions>
</file>

<file path=xl/revisions/revisionLog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2" customView="1" name="Z_58BD1B32_C6DB_4C91_83D5_C8F533E474E7_.wvu.PrintArea" hidden="1" oldHidden="1">
    <formula>BS!$A$1:$P$49</formula>
  </rdn>
  <rdn rId="0" localSheetId="8" customView="1" name="Z_58BD1B32_C6DB_4C91_83D5_C8F533E474E7_.wvu.Rows" hidden="1" oldHidden="1">
    <formula>'Należności od klientów'!$8:$8</formula>
  </rdn>
  <rcv guid="{58BD1B32-C6DB-4C91-83D5-C8F533E474E7}"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openxmlformats.org/officeDocument/2006/relationships/printerSettings" Target="../printerSettings/printerSettings44.bin"/><Relationship Id="rId5" Type="http://schemas.openxmlformats.org/officeDocument/2006/relationships/printerSettings" Target="../printerSettings/printerSettings43.bin"/><Relationship Id="rId4" Type="http://schemas.openxmlformats.org/officeDocument/2006/relationships/printerSettings" Target="../printerSettings/printerSettings42.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52.bin"/><Relationship Id="rId3" Type="http://schemas.openxmlformats.org/officeDocument/2006/relationships/printerSettings" Target="../printerSettings/printerSettings47.bin"/><Relationship Id="rId7" Type="http://schemas.openxmlformats.org/officeDocument/2006/relationships/printerSettings" Target="../printerSettings/printerSettings51.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5" Type="http://schemas.openxmlformats.org/officeDocument/2006/relationships/printerSettings" Target="../printerSettings/printerSettings49.bin"/><Relationship Id="rId4" Type="http://schemas.openxmlformats.org/officeDocument/2006/relationships/printerSettings" Target="../printerSettings/printerSettings4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62.bin"/><Relationship Id="rId3" Type="http://schemas.openxmlformats.org/officeDocument/2006/relationships/printerSettings" Target="../printerSettings/printerSettings57.bin"/><Relationship Id="rId7" Type="http://schemas.openxmlformats.org/officeDocument/2006/relationships/printerSettings" Target="../printerSettings/printerSettings61.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10" Type="http://schemas.openxmlformats.org/officeDocument/2006/relationships/printerSettings" Target="../printerSettings/printerSettings64.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72.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82.bin"/><Relationship Id="rId3" Type="http://schemas.openxmlformats.org/officeDocument/2006/relationships/printerSettings" Target="../printerSettings/printerSettings77.bin"/><Relationship Id="rId7" Type="http://schemas.openxmlformats.org/officeDocument/2006/relationships/printerSettings" Target="../printerSettings/printerSettings81.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6" Type="http://schemas.openxmlformats.org/officeDocument/2006/relationships/printerSettings" Target="../printerSettings/printerSettings80.bin"/><Relationship Id="rId5" Type="http://schemas.openxmlformats.org/officeDocument/2006/relationships/printerSettings" Target="../printerSettings/printerSettings79.bin"/><Relationship Id="rId10" Type="http://schemas.openxmlformats.org/officeDocument/2006/relationships/printerSettings" Target="../printerSettings/printerSettings84.bin"/><Relationship Id="rId4" Type="http://schemas.openxmlformats.org/officeDocument/2006/relationships/printerSettings" Target="../printerSettings/printerSettings78.bin"/><Relationship Id="rId9" Type="http://schemas.openxmlformats.org/officeDocument/2006/relationships/printerSettings" Target="../printerSettings/printerSettings83.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92.bin"/><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10" Type="http://schemas.openxmlformats.org/officeDocument/2006/relationships/printerSettings" Target="../printerSettings/printerSettings94.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5" Type="http://schemas.openxmlformats.org/officeDocument/2006/relationships/printerSettings" Target="../printerSettings/printerSettings99.bin"/><Relationship Id="rId4" Type="http://schemas.openxmlformats.org/officeDocument/2006/relationships/printerSettings" Target="../printerSettings/printerSettings9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 Id="rId9"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3.bin"/><Relationship Id="rId3" Type="http://schemas.openxmlformats.org/officeDocument/2006/relationships/printerSettings" Target="../printerSettings/printerSettings28.bin"/><Relationship Id="rId7" Type="http://schemas.openxmlformats.org/officeDocument/2006/relationships/printerSettings" Target="../printerSettings/printerSettings32.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5" Type="http://schemas.openxmlformats.org/officeDocument/2006/relationships/printerSettings" Target="../printerSettings/printerSettings30.bin"/><Relationship Id="rId10" Type="http://schemas.openxmlformats.org/officeDocument/2006/relationships/printerSettings" Target="../printerSettings/printerSettings35.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8"/>
  <sheetViews>
    <sheetView tabSelected="1" zoomScaleNormal="100" workbookViewId="0">
      <selection activeCell="S58" sqref="S58"/>
    </sheetView>
  </sheetViews>
  <sheetFormatPr defaultColWidth="9.140625" defaultRowHeight="14.25"/>
  <cols>
    <col min="1" max="2" width="50.85546875" style="6" customWidth="1"/>
    <col min="3" max="11" width="13.42578125" style="6" customWidth="1"/>
    <col min="12" max="16" width="13.42578125" style="29" customWidth="1"/>
    <col min="17" max="17" width="51.85546875" style="29" bestFit="1" customWidth="1"/>
    <col min="18" max="18" width="10.140625" style="29" bestFit="1" customWidth="1"/>
    <col min="19" max="27" width="9.140625" style="29"/>
    <col min="28" max="16384" width="9.140625" style="6"/>
  </cols>
  <sheetData>
    <row r="1" spans="1:18" ht="17.25" customHeight="1" thickBot="1">
      <c r="A1" s="4" t="s">
        <v>87</v>
      </c>
      <c r="B1" s="4" t="s">
        <v>0</v>
      </c>
      <c r="C1" s="5" t="s">
        <v>115</v>
      </c>
      <c r="D1" s="5" t="s">
        <v>111</v>
      </c>
      <c r="E1" s="5" t="s">
        <v>116</v>
      </c>
      <c r="F1" s="5" t="s">
        <v>117</v>
      </c>
      <c r="G1" s="5" t="s">
        <v>118</v>
      </c>
      <c r="H1" s="5" t="s">
        <v>136</v>
      </c>
      <c r="I1" s="5" t="s">
        <v>137</v>
      </c>
      <c r="J1" s="5" t="s">
        <v>146</v>
      </c>
      <c r="K1" s="5" t="s">
        <v>155</v>
      </c>
      <c r="L1" s="5" t="s">
        <v>574</v>
      </c>
      <c r="M1" s="5" t="s">
        <v>608</v>
      </c>
      <c r="N1" s="5" t="s">
        <v>615</v>
      </c>
      <c r="O1" s="5" t="s">
        <v>657</v>
      </c>
      <c r="P1" s="5" t="s">
        <v>661</v>
      </c>
      <c r="Q1" s="297"/>
    </row>
    <row r="2" spans="1:18" ht="15" customHeight="1">
      <c r="A2" s="7" t="s">
        <v>149</v>
      </c>
      <c r="B2" s="358" t="s">
        <v>150</v>
      </c>
      <c r="C2" s="352">
        <v>1559802</v>
      </c>
      <c r="D2" s="352">
        <v>1620968</v>
      </c>
      <c r="E2" s="352">
        <v>1663808</v>
      </c>
      <c r="F2" s="352">
        <v>1684729</v>
      </c>
      <c r="G2" s="352">
        <v>1688501</v>
      </c>
      <c r="H2" s="352">
        <v>1736743</v>
      </c>
      <c r="I2" s="352">
        <v>1805709</v>
      </c>
      <c r="J2" s="352">
        <v>1982843</v>
      </c>
      <c r="K2" s="352">
        <v>2081699</v>
      </c>
      <c r="L2" s="352">
        <v>2116449</v>
      </c>
      <c r="M2" s="352">
        <v>2166156</v>
      </c>
      <c r="N2" s="352">
        <v>2097532</v>
      </c>
      <c r="O2" s="352">
        <v>2050090</v>
      </c>
      <c r="P2" s="352">
        <v>1758240</v>
      </c>
      <c r="Q2" s="298">
        <v>8461836</v>
      </c>
      <c r="R2" s="266">
        <v>-6703596</v>
      </c>
    </row>
    <row r="3" spans="1:18" ht="28.5" customHeight="1">
      <c r="A3" s="8" t="s">
        <v>119</v>
      </c>
      <c r="B3" s="359" t="s">
        <v>123</v>
      </c>
      <c r="C3" s="353">
        <v>0</v>
      </c>
      <c r="D3" s="353">
        <v>0</v>
      </c>
      <c r="E3" s="353">
        <v>0</v>
      </c>
      <c r="F3" s="353">
        <v>0</v>
      </c>
      <c r="G3" s="353">
        <v>1487943</v>
      </c>
      <c r="H3" s="353">
        <v>1537794</v>
      </c>
      <c r="I3" s="353">
        <v>1584506</v>
      </c>
      <c r="J3" s="353">
        <v>1734889</v>
      </c>
      <c r="K3" s="353">
        <v>1821282</v>
      </c>
      <c r="L3" s="353">
        <v>1869671</v>
      </c>
      <c r="M3" s="353">
        <v>1923854</v>
      </c>
      <c r="N3" s="353">
        <v>1852731</v>
      </c>
      <c r="O3" s="353">
        <v>1816161</v>
      </c>
      <c r="P3" s="353">
        <v>1535340</v>
      </c>
      <c r="Q3" s="298">
        <v>7467538</v>
      </c>
      <c r="R3" s="266">
        <v>-5932198</v>
      </c>
    </row>
    <row r="4" spans="1:18" ht="28.5" customHeight="1">
      <c r="A4" s="8" t="s">
        <v>120</v>
      </c>
      <c r="B4" s="359" t="s">
        <v>124</v>
      </c>
      <c r="C4" s="353">
        <v>0</v>
      </c>
      <c r="D4" s="353">
        <v>0</v>
      </c>
      <c r="E4" s="353">
        <v>0</v>
      </c>
      <c r="F4" s="353">
        <v>0</v>
      </c>
      <c r="G4" s="353">
        <v>163239</v>
      </c>
      <c r="H4" s="353">
        <v>174832</v>
      </c>
      <c r="I4" s="353">
        <v>189226</v>
      </c>
      <c r="J4" s="353">
        <v>206081</v>
      </c>
      <c r="K4" s="353">
        <v>209674</v>
      </c>
      <c r="L4" s="353">
        <v>199210</v>
      </c>
      <c r="M4" s="353">
        <v>209193</v>
      </c>
      <c r="N4" s="353">
        <v>215747</v>
      </c>
      <c r="O4" s="353">
        <v>206593</v>
      </c>
      <c r="P4" s="353">
        <v>209592</v>
      </c>
      <c r="Q4" s="298">
        <v>833824</v>
      </c>
      <c r="R4" s="266">
        <v>-624232</v>
      </c>
    </row>
    <row r="5" spans="1:18" ht="28.5" customHeight="1">
      <c r="A5" s="8" t="s">
        <v>121</v>
      </c>
      <c r="B5" s="359" t="s">
        <v>122</v>
      </c>
      <c r="C5" s="353">
        <v>0</v>
      </c>
      <c r="D5" s="353">
        <v>0</v>
      </c>
      <c r="E5" s="353">
        <v>0</v>
      </c>
      <c r="F5" s="353">
        <v>0</v>
      </c>
      <c r="G5" s="353">
        <v>37319</v>
      </c>
      <c r="H5" s="353">
        <v>24117</v>
      </c>
      <c r="I5" s="353">
        <v>31977</v>
      </c>
      <c r="J5" s="353">
        <v>41873</v>
      </c>
      <c r="K5" s="353">
        <v>50743</v>
      </c>
      <c r="L5" s="353">
        <v>47568</v>
      </c>
      <c r="M5" s="353">
        <v>33109</v>
      </c>
      <c r="N5" s="353">
        <v>29054</v>
      </c>
      <c r="O5" s="353">
        <v>27336</v>
      </c>
      <c r="P5" s="353">
        <v>13308</v>
      </c>
      <c r="Q5" s="298">
        <v>160474</v>
      </c>
      <c r="R5" s="266">
        <v>-147166</v>
      </c>
    </row>
    <row r="6" spans="1:18" ht="15" customHeight="1">
      <c r="A6" s="10" t="s">
        <v>88</v>
      </c>
      <c r="B6" s="360" t="s">
        <v>50</v>
      </c>
      <c r="C6" s="353">
        <v>-305806</v>
      </c>
      <c r="D6" s="353">
        <v>-318481</v>
      </c>
      <c r="E6" s="353">
        <v>-322842</v>
      </c>
      <c r="F6" s="353">
        <v>-305281</v>
      </c>
      <c r="G6" s="353">
        <v>-298675</v>
      </c>
      <c r="H6" s="353">
        <v>-340536</v>
      </c>
      <c r="I6" s="353">
        <v>-383490</v>
      </c>
      <c r="J6" s="353">
        <v>-448690</v>
      </c>
      <c r="K6" s="353">
        <v>-473099</v>
      </c>
      <c r="L6" s="353">
        <v>-492917</v>
      </c>
      <c r="M6" s="353">
        <v>-465122</v>
      </c>
      <c r="N6" s="353">
        <v>-450529</v>
      </c>
      <c r="O6" s="353">
        <v>-413777</v>
      </c>
      <c r="P6" s="353">
        <v>-299805</v>
      </c>
      <c r="Q6" s="298">
        <v>-1881667</v>
      </c>
      <c r="R6" s="266">
        <v>1581862</v>
      </c>
    </row>
    <row r="7" spans="1:18" ht="15" customHeight="1">
      <c r="A7" s="11" t="s">
        <v>89</v>
      </c>
      <c r="B7" s="361" t="s">
        <v>1</v>
      </c>
      <c r="C7" s="354">
        <v>1253996</v>
      </c>
      <c r="D7" s="354">
        <v>1302487</v>
      </c>
      <c r="E7" s="354">
        <v>1340966</v>
      </c>
      <c r="F7" s="354">
        <v>1379448</v>
      </c>
      <c r="G7" s="354">
        <v>1389826</v>
      </c>
      <c r="H7" s="354">
        <v>1396207</v>
      </c>
      <c r="I7" s="354">
        <v>1422219</v>
      </c>
      <c r="J7" s="354">
        <v>1534153</v>
      </c>
      <c r="K7" s="354">
        <v>1608600</v>
      </c>
      <c r="L7" s="354">
        <v>1623532</v>
      </c>
      <c r="M7" s="354">
        <v>1701034</v>
      </c>
      <c r="N7" s="354">
        <v>1647003</v>
      </c>
      <c r="O7" s="354">
        <v>1636313</v>
      </c>
      <c r="P7" s="354">
        <v>1458435</v>
      </c>
      <c r="Q7" s="298">
        <v>6580169</v>
      </c>
      <c r="R7" s="266">
        <v>-5121734</v>
      </c>
    </row>
    <row r="8" spans="1:18" ht="15" customHeight="1">
      <c r="A8" s="10" t="s">
        <v>90</v>
      </c>
      <c r="B8" s="360" t="s">
        <v>2</v>
      </c>
      <c r="C8" s="353">
        <v>571025</v>
      </c>
      <c r="D8" s="353">
        <v>607881</v>
      </c>
      <c r="E8" s="353">
        <v>654490</v>
      </c>
      <c r="F8" s="353">
        <v>642813</v>
      </c>
      <c r="G8" s="353">
        <v>603973</v>
      </c>
      <c r="H8" s="353">
        <v>649627</v>
      </c>
      <c r="I8" s="353">
        <v>608742</v>
      </c>
      <c r="J8" s="353">
        <v>664230</v>
      </c>
      <c r="K8" s="353">
        <v>629803</v>
      </c>
      <c r="L8" s="353">
        <v>661065</v>
      </c>
      <c r="M8" s="353">
        <v>662229</v>
      </c>
      <c r="N8" s="353">
        <v>694952</v>
      </c>
      <c r="O8" s="353">
        <v>661836</v>
      </c>
      <c r="P8" s="353">
        <v>603635</v>
      </c>
      <c r="Q8" s="298">
        <v>2648049</v>
      </c>
      <c r="R8" s="266">
        <v>-2044414</v>
      </c>
    </row>
    <row r="9" spans="1:18" ht="15" customHeight="1">
      <c r="A9" s="10" t="s">
        <v>91</v>
      </c>
      <c r="B9" s="360" t="s">
        <v>3</v>
      </c>
      <c r="C9" s="353">
        <v>-95832</v>
      </c>
      <c r="D9" s="353">
        <v>-112239</v>
      </c>
      <c r="E9" s="353">
        <v>-127585</v>
      </c>
      <c r="F9" s="353">
        <v>-127427</v>
      </c>
      <c r="G9" s="353">
        <v>-88859</v>
      </c>
      <c r="H9" s="353">
        <v>-119867</v>
      </c>
      <c r="I9" s="353">
        <v>-93092</v>
      </c>
      <c r="J9" s="353">
        <v>-166952</v>
      </c>
      <c r="K9" s="353">
        <v>-109741</v>
      </c>
      <c r="L9" s="353">
        <v>-138708</v>
      </c>
      <c r="M9" s="353">
        <v>-118182</v>
      </c>
      <c r="N9" s="353">
        <v>-153246</v>
      </c>
      <c r="O9" s="353">
        <v>-123592</v>
      </c>
      <c r="P9" s="353">
        <v>-111804</v>
      </c>
      <c r="Q9" s="298">
        <v>-519877</v>
      </c>
      <c r="R9" s="266">
        <v>408073</v>
      </c>
    </row>
    <row r="10" spans="1:18" ht="15" customHeight="1">
      <c r="A10" s="11" t="s">
        <v>55</v>
      </c>
      <c r="B10" s="361" t="s">
        <v>4</v>
      </c>
      <c r="C10" s="354">
        <v>475193</v>
      </c>
      <c r="D10" s="354">
        <v>495642</v>
      </c>
      <c r="E10" s="354">
        <v>526905</v>
      </c>
      <c r="F10" s="354">
        <v>515386</v>
      </c>
      <c r="G10" s="354">
        <v>515114</v>
      </c>
      <c r="H10" s="354">
        <v>529760</v>
      </c>
      <c r="I10" s="354">
        <v>515650</v>
      </c>
      <c r="J10" s="354">
        <v>497278</v>
      </c>
      <c r="K10" s="354">
        <v>520062</v>
      </c>
      <c r="L10" s="354">
        <v>522357</v>
      </c>
      <c r="M10" s="354">
        <v>544047</v>
      </c>
      <c r="N10" s="354">
        <v>541706</v>
      </c>
      <c r="O10" s="354">
        <v>538244</v>
      </c>
      <c r="P10" s="354">
        <v>491831</v>
      </c>
      <c r="Q10" s="298">
        <v>2128172</v>
      </c>
      <c r="R10" s="266">
        <v>-1636341</v>
      </c>
    </row>
    <row r="11" spans="1:18" ht="15" customHeight="1">
      <c r="A11" s="10" t="s">
        <v>92</v>
      </c>
      <c r="B11" s="360" t="s">
        <v>5</v>
      </c>
      <c r="C11" s="353">
        <v>345</v>
      </c>
      <c r="D11" s="353">
        <v>75579</v>
      </c>
      <c r="E11" s="353">
        <v>712</v>
      </c>
      <c r="F11" s="353">
        <v>180</v>
      </c>
      <c r="G11" s="353">
        <v>185</v>
      </c>
      <c r="H11" s="353">
        <v>98323</v>
      </c>
      <c r="I11" s="353">
        <v>1353</v>
      </c>
      <c r="J11" s="353">
        <v>255</v>
      </c>
      <c r="K11" s="353">
        <v>247</v>
      </c>
      <c r="L11" s="353">
        <v>96993</v>
      </c>
      <c r="M11" s="353">
        <v>1468</v>
      </c>
      <c r="N11" s="353">
        <v>513</v>
      </c>
      <c r="O11" s="353">
        <v>349</v>
      </c>
      <c r="P11" s="353">
        <v>20322</v>
      </c>
      <c r="Q11" s="298">
        <v>99221</v>
      </c>
      <c r="R11" s="266">
        <v>-78899</v>
      </c>
    </row>
    <row r="12" spans="1:18" ht="15" customHeight="1">
      <c r="A12" s="10" t="s">
        <v>93</v>
      </c>
      <c r="B12" s="360" t="s">
        <v>6</v>
      </c>
      <c r="C12" s="353">
        <v>55858</v>
      </c>
      <c r="D12" s="353">
        <v>36228</v>
      </c>
      <c r="E12" s="353">
        <v>55567</v>
      </c>
      <c r="F12" s="353">
        <v>47321</v>
      </c>
      <c r="G12" s="353">
        <v>-1083</v>
      </c>
      <c r="H12" s="353">
        <v>69249</v>
      </c>
      <c r="I12" s="353">
        <v>60451</v>
      </c>
      <c r="J12" s="353">
        <v>15922</v>
      </c>
      <c r="K12" s="353">
        <v>48432</v>
      </c>
      <c r="L12" s="353">
        <v>30201</v>
      </c>
      <c r="M12" s="353">
        <v>63780</v>
      </c>
      <c r="N12" s="353">
        <v>73136</v>
      </c>
      <c r="O12" s="353">
        <v>6303</v>
      </c>
      <c r="P12" s="353">
        <v>58612</v>
      </c>
      <c r="Q12" s="298">
        <v>0</v>
      </c>
      <c r="R12" s="266">
        <v>58612</v>
      </c>
    </row>
    <row r="13" spans="1:18" ht="15" customHeight="1">
      <c r="A13" s="10" t="s">
        <v>94</v>
      </c>
      <c r="B13" s="360" t="s">
        <v>7</v>
      </c>
      <c r="C13" s="353">
        <v>17177</v>
      </c>
      <c r="D13" s="353">
        <v>10770</v>
      </c>
      <c r="E13" s="353">
        <v>3962</v>
      </c>
      <c r="F13" s="353">
        <v>15593</v>
      </c>
      <c r="G13" s="353">
        <v>3927</v>
      </c>
      <c r="H13" s="353">
        <v>16900</v>
      </c>
      <c r="I13" s="353">
        <v>29449</v>
      </c>
      <c r="J13" s="353">
        <v>-12796</v>
      </c>
      <c r="K13" s="353">
        <v>32855</v>
      </c>
      <c r="L13" s="353">
        <v>61896</v>
      </c>
      <c r="M13" s="353">
        <v>42341</v>
      </c>
      <c r="N13" s="353">
        <v>48383</v>
      </c>
      <c r="O13" s="353">
        <v>26486</v>
      </c>
      <c r="P13" s="353">
        <v>27056</v>
      </c>
      <c r="Q13" s="298">
        <v>215549</v>
      </c>
      <c r="R13" s="266">
        <v>-188493</v>
      </c>
    </row>
    <row r="14" spans="1:18" ht="14.45" customHeight="1">
      <c r="A14" s="10" t="s">
        <v>109</v>
      </c>
      <c r="B14" s="360" t="s">
        <v>54</v>
      </c>
      <c r="C14" s="353">
        <v>3757</v>
      </c>
      <c r="D14" s="353">
        <v>0</v>
      </c>
      <c r="E14" s="353">
        <v>0</v>
      </c>
      <c r="F14" s="353">
        <v>0</v>
      </c>
      <c r="G14" s="353">
        <v>-65</v>
      </c>
      <c r="H14" s="353">
        <v>0</v>
      </c>
      <c r="I14" s="353">
        <v>0</v>
      </c>
      <c r="J14" s="353">
        <v>0</v>
      </c>
      <c r="K14" s="353">
        <v>0</v>
      </c>
      <c r="L14" s="353">
        <v>0</v>
      </c>
      <c r="M14" s="353">
        <v>0</v>
      </c>
      <c r="N14" s="353">
        <v>0</v>
      </c>
      <c r="O14" s="353">
        <v>0</v>
      </c>
      <c r="P14" s="353">
        <v>0</v>
      </c>
      <c r="Q14" s="298">
        <v>185475</v>
      </c>
      <c r="R14" s="266">
        <v>-185475</v>
      </c>
    </row>
    <row r="15" spans="1:18" ht="15" customHeight="1">
      <c r="A15" s="10" t="s">
        <v>95</v>
      </c>
      <c r="B15" s="360" t="s">
        <v>8</v>
      </c>
      <c r="C15" s="353">
        <v>42340</v>
      </c>
      <c r="D15" s="353">
        <v>32204</v>
      </c>
      <c r="E15" s="353">
        <v>23671</v>
      </c>
      <c r="F15" s="353">
        <v>52372</v>
      </c>
      <c r="G15" s="353">
        <v>77448</v>
      </c>
      <c r="H15" s="353">
        <v>76421</v>
      </c>
      <c r="I15" s="353">
        <v>25814</v>
      </c>
      <c r="J15" s="353">
        <v>34159</v>
      </c>
      <c r="K15" s="353">
        <v>32270</v>
      </c>
      <c r="L15" s="353">
        <v>50602</v>
      </c>
      <c r="M15" s="353">
        <v>100791</v>
      </c>
      <c r="N15" s="353">
        <v>-2059088</v>
      </c>
      <c r="O15" s="353">
        <v>40816</v>
      </c>
      <c r="P15" s="353">
        <v>25724</v>
      </c>
      <c r="Q15" s="298">
        <v>275916</v>
      </c>
      <c r="R15" s="266">
        <v>-250192</v>
      </c>
    </row>
    <row r="16" spans="1:18" ht="15" customHeight="1">
      <c r="A16" s="10" t="s">
        <v>153</v>
      </c>
      <c r="B16" s="360" t="s">
        <v>154</v>
      </c>
      <c r="C16" s="353"/>
      <c r="D16" s="353"/>
      <c r="E16" s="353"/>
      <c r="F16" s="353"/>
      <c r="G16" s="353">
        <v>0</v>
      </c>
      <c r="H16" s="353">
        <v>0</v>
      </c>
      <c r="I16" s="353">
        <v>0</v>
      </c>
      <c r="J16" s="353">
        <v>419295</v>
      </c>
      <c r="K16" s="353">
        <v>0</v>
      </c>
      <c r="L16" s="353">
        <v>0</v>
      </c>
      <c r="M16" s="353">
        <v>0</v>
      </c>
      <c r="N16" s="353">
        <v>0</v>
      </c>
      <c r="O16" s="353">
        <v>0</v>
      </c>
      <c r="P16" s="353">
        <v>0</v>
      </c>
      <c r="Q16" s="298">
        <v>0</v>
      </c>
      <c r="R16" s="266">
        <v>0</v>
      </c>
    </row>
    <row r="17" spans="1:27" ht="15" customHeight="1">
      <c r="A17" s="10" t="s">
        <v>139</v>
      </c>
      <c r="B17" s="360" t="s">
        <v>9</v>
      </c>
      <c r="C17" s="353">
        <v>-145512</v>
      </c>
      <c r="D17" s="353">
        <v>-100366</v>
      </c>
      <c r="E17" s="353">
        <v>-231653</v>
      </c>
      <c r="F17" s="353">
        <v>-212942</v>
      </c>
      <c r="G17" s="353">
        <v>-203364</v>
      </c>
      <c r="H17" s="353">
        <v>-257876</v>
      </c>
      <c r="I17" s="353">
        <v>-253665</v>
      </c>
      <c r="J17" s="353">
        <v>-370163</v>
      </c>
      <c r="K17" s="353">
        <v>-262688</v>
      </c>
      <c r="L17" s="353">
        <v>-356558</v>
      </c>
      <c r="M17" s="353">
        <v>-336556</v>
      </c>
      <c r="N17" s="353">
        <v>-263551</v>
      </c>
      <c r="O17" s="353">
        <v>-466300</v>
      </c>
      <c r="P17" s="353">
        <v>-480919</v>
      </c>
      <c r="Q17" s="298">
        <v>-1219353</v>
      </c>
      <c r="R17" s="266">
        <v>738434</v>
      </c>
    </row>
    <row r="18" spans="1:27" ht="15" customHeight="1">
      <c r="A18" s="10" t="s">
        <v>314</v>
      </c>
      <c r="B18" s="360" t="s">
        <v>10</v>
      </c>
      <c r="C18" s="353">
        <v>-865972</v>
      </c>
      <c r="D18" s="353">
        <v>-828582</v>
      </c>
      <c r="E18" s="353">
        <v>-807694</v>
      </c>
      <c r="F18" s="353">
        <v>-870166</v>
      </c>
      <c r="G18" s="353">
        <v>-971151</v>
      </c>
      <c r="H18" s="353">
        <v>-915827</v>
      </c>
      <c r="I18" s="353">
        <v>-916628</v>
      </c>
      <c r="J18" s="353">
        <v>-965363</v>
      </c>
      <c r="K18" s="353">
        <v>-1236233</v>
      </c>
      <c r="L18" s="353">
        <v>-1016451</v>
      </c>
      <c r="M18" s="353">
        <v>-982177</v>
      </c>
      <c r="N18" s="353">
        <v>897491</v>
      </c>
      <c r="O18" s="353">
        <v>-1265327</v>
      </c>
      <c r="P18" s="353">
        <v>-963782</v>
      </c>
      <c r="Q18" s="298">
        <v>-4488711</v>
      </c>
      <c r="R18" s="266">
        <v>3524929</v>
      </c>
    </row>
    <row r="19" spans="1:27" s="15" customFormat="1" ht="15" customHeight="1">
      <c r="A19" s="13" t="s">
        <v>140</v>
      </c>
      <c r="B19" s="362" t="s">
        <v>141</v>
      </c>
      <c r="C19" s="355">
        <v>-763710</v>
      </c>
      <c r="D19" s="355">
        <v>-734087</v>
      </c>
      <c r="E19" s="355">
        <v>-686366</v>
      </c>
      <c r="F19" s="355">
        <v>-755269</v>
      </c>
      <c r="G19" s="355">
        <v>-862454</v>
      </c>
      <c r="H19" s="355">
        <v>-751413</v>
      </c>
      <c r="I19" s="355">
        <v>-800454</v>
      </c>
      <c r="J19" s="355">
        <v>-828437</v>
      </c>
      <c r="K19" s="355">
        <v>-1056859</v>
      </c>
      <c r="L19" s="355">
        <v>-813201</v>
      </c>
      <c r="M19" s="355">
        <v>-789211</v>
      </c>
      <c r="N19" s="355">
        <v>-766961</v>
      </c>
      <c r="O19" s="355">
        <v>-1021684</v>
      </c>
      <c r="P19" s="355">
        <v>-667015</v>
      </c>
      <c r="Q19" s="298">
        <v>-3426232</v>
      </c>
      <c r="R19" s="266">
        <v>2759217</v>
      </c>
      <c r="S19" s="30"/>
      <c r="T19" s="30"/>
      <c r="U19" s="30"/>
      <c r="V19" s="30"/>
      <c r="W19" s="30"/>
      <c r="X19" s="30"/>
      <c r="Y19" s="30"/>
      <c r="Z19" s="30"/>
      <c r="AA19" s="30"/>
    </row>
    <row r="20" spans="1:27" s="15" customFormat="1" ht="15" customHeight="1">
      <c r="A20" s="13" t="s">
        <v>160</v>
      </c>
      <c r="B20" s="362" t="s">
        <v>11</v>
      </c>
      <c r="C20" s="355">
        <v>-74269</v>
      </c>
      <c r="D20" s="355">
        <v>-77840</v>
      </c>
      <c r="E20" s="355">
        <v>-82167</v>
      </c>
      <c r="F20" s="355">
        <v>-84657</v>
      </c>
      <c r="G20" s="355">
        <v>-82536</v>
      </c>
      <c r="H20" s="355">
        <v>-79866</v>
      </c>
      <c r="I20" s="355">
        <v>-82093</v>
      </c>
      <c r="J20" s="355">
        <v>-88975</v>
      </c>
      <c r="K20" s="355">
        <v>-99583</v>
      </c>
      <c r="L20" s="355">
        <v>-102806</v>
      </c>
      <c r="M20" s="355">
        <v>-103264</v>
      </c>
      <c r="N20" s="355">
        <v>-119571</v>
      </c>
      <c r="O20" s="355">
        <v>-99142</v>
      </c>
      <c r="P20" s="355">
        <v>-95630</v>
      </c>
      <c r="Q20" s="298">
        <v>-425224</v>
      </c>
      <c r="R20" s="266">
        <v>329594</v>
      </c>
      <c r="S20" s="30"/>
      <c r="T20" s="30"/>
      <c r="U20" s="30"/>
      <c r="V20" s="30"/>
      <c r="W20" s="30"/>
      <c r="X20" s="30"/>
      <c r="Y20" s="30"/>
      <c r="Z20" s="30"/>
      <c r="AA20" s="30"/>
    </row>
    <row r="21" spans="1:27" s="15" customFormat="1" ht="15" customHeight="1">
      <c r="A21" s="13" t="s">
        <v>161</v>
      </c>
      <c r="B21" s="362" t="s">
        <v>162</v>
      </c>
      <c r="C21" s="355"/>
      <c r="D21" s="355"/>
      <c r="E21" s="355"/>
      <c r="F21" s="355"/>
      <c r="G21" s="355">
        <v>0</v>
      </c>
      <c r="H21" s="355">
        <v>0</v>
      </c>
      <c r="I21" s="355">
        <v>0</v>
      </c>
      <c r="J21" s="355">
        <v>0</v>
      </c>
      <c r="K21" s="355">
        <v>-52998</v>
      </c>
      <c r="L21" s="355">
        <v>-54412</v>
      </c>
      <c r="M21" s="355">
        <v>-54283</v>
      </c>
      <c r="N21" s="355">
        <v>-41258</v>
      </c>
      <c r="O21" s="355">
        <v>-53160</v>
      </c>
      <c r="P21" s="355">
        <v>-51080</v>
      </c>
      <c r="Q21" s="298">
        <v>-202951</v>
      </c>
      <c r="R21" s="266">
        <v>151871</v>
      </c>
      <c r="S21" s="30"/>
      <c r="T21" s="30"/>
      <c r="U21" s="30"/>
      <c r="V21" s="30"/>
      <c r="W21" s="30"/>
      <c r="X21" s="30"/>
      <c r="Y21" s="30"/>
      <c r="Z21" s="30"/>
      <c r="AA21" s="30"/>
    </row>
    <row r="22" spans="1:27" s="15" customFormat="1" ht="15" customHeight="1">
      <c r="A22" s="13" t="s">
        <v>60</v>
      </c>
      <c r="B22" s="362" t="s">
        <v>12</v>
      </c>
      <c r="C22" s="355">
        <v>-27993</v>
      </c>
      <c r="D22" s="355">
        <v>-16655</v>
      </c>
      <c r="E22" s="355">
        <v>-39161</v>
      </c>
      <c r="F22" s="355">
        <v>-30240</v>
      </c>
      <c r="G22" s="355">
        <v>-26161</v>
      </c>
      <c r="H22" s="355">
        <v>-84548</v>
      </c>
      <c r="I22" s="355">
        <v>-34081</v>
      </c>
      <c r="J22" s="355">
        <v>-47951</v>
      </c>
      <c r="K22" s="355">
        <v>-26793</v>
      </c>
      <c r="L22" s="355">
        <v>-46032</v>
      </c>
      <c r="M22" s="355">
        <v>-35419</v>
      </c>
      <c r="N22" s="355">
        <v>1825281</v>
      </c>
      <c r="O22" s="355">
        <v>-91341</v>
      </c>
      <c r="P22" s="355">
        <v>-150057</v>
      </c>
      <c r="Q22" s="298">
        <v>-434304</v>
      </c>
      <c r="R22" s="266">
        <v>284247</v>
      </c>
      <c r="S22" s="30"/>
      <c r="T22" s="30"/>
      <c r="U22" s="30"/>
      <c r="V22" s="30"/>
      <c r="W22" s="30"/>
      <c r="X22" s="30"/>
      <c r="Y22" s="30"/>
      <c r="Z22" s="30"/>
      <c r="AA22" s="30"/>
    </row>
    <row r="23" spans="1:27" ht="30" customHeight="1">
      <c r="A23" s="10" t="s">
        <v>110</v>
      </c>
      <c r="B23" s="360" t="s">
        <v>51</v>
      </c>
      <c r="C23" s="353">
        <v>8655</v>
      </c>
      <c r="D23" s="353">
        <v>15157</v>
      </c>
      <c r="E23" s="353">
        <v>14734</v>
      </c>
      <c r="F23" s="353">
        <v>19718</v>
      </c>
      <c r="G23" s="353">
        <v>10998</v>
      </c>
      <c r="H23" s="353">
        <v>14504</v>
      </c>
      <c r="I23" s="353">
        <v>16752</v>
      </c>
      <c r="J23" s="353">
        <v>20413</v>
      </c>
      <c r="K23" s="353">
        <v>14338</v>
      </c>
      <c r="L23" s="353">
        <v>15945</v>
      </c>
      <c r="M23" s="353">
        <v>18641</v>
      </c>
      <c r="N23" s="353">
        <v>18268</v>
      </c>
      <c r="O23" s="353">
        <v>16699</v>
      </c>
      <c r="P23" s="353">
        <v>20140</v>
      </c>
      <c r="Q23" s="298">
        <v>67192</v>
      </c>
      <c r="R23" s="266">
        <v>-47052</v>
      </c>
    </row>
    <row r="24" spans="1:27" ht="15" customHeight="1">
      <c r="A24" s="16" t="s">
        <v>101</v>
      </c>
      <c r="B24" s="363" t="s">
        <v>102</v>
      </c>
      <c r="C24" s="356">
        <v>-106392</v>
      </c>
      <c r="D24" s="356">
        <v>-108320</v>
      </c>
      <c r="E24" s="356">
        <v>-109373</v>
      </c>
      <c r="F24" s="356">
        <v>-113471</v>
      </c>
      <c r="G24" s="356">
        <v>-113444</v>
      </c>
      <c r="H24" s="356">
        <v>-119546</v>
      </c>
      <c r="I24" s="356">
        <v>-123515</v>
      </c>
      <c r="J24" s="356">
        <v>-143255</v>
      </c>
      <c r="K24" s="356">
        <v>-153693</v>
      </c>
      <c r="L24" s="356">
        <v>-151603</v>
      </c>
      <c r="M24" s="356">
        <v>-146433</v>
      </c>
      <c r="N24" s="356">
        <v>-147305</v>
      </c>
      <c r="O24" s="356">
        <v>-148629</v>
      </c>
      <c r="P24" s="356">
        <v>-152499</v>
      </c>
      <c r="Q24" s="298">
        <v>-599034</v>
      </c>
      <c r="R24" s="266">
        <v>446535</v>
      </c>
    </row>
    <row r="25" spans="1:27" ht="15" customHeight="1">
      <c r="A25" s="11" t="s">
        <v>96</v>
      </c>
      <c r="B25" s="361" t="s">
        <v>13</v>
      </c>
      <c r="C25" s="354">
        <v>739445</v>
      </c>
      <c r="D25" s="354">
        <v>930799</v>
      </c>
      <c r="E25" s="354">
        <v>817797</v>
      </c>
      <c r="F25" s="354">
        <v>833439</v>
      </c>
      <c r="G25" s="354">
        <v>708391</v>
      </c>
      <c r="H25" s="354">
        <v>908115</v>
      </c>
      <c r="I25" s="354">
        <v>777880</v>
      </c>
      <c r="J25" s="354">
        <v>1029898</v>
      </c>
      <c r="K25" s="354">
        <v>604190</v>
      </c>
      <c r="L25" s="354">
        <v>876914</v>
      </c>
      <c r="M25" s="354">
        <v>1006936</v>
      </c>
      <c r="N25" s="354">
        <v>756556</v>
      </c>
      <c r="O25" s="354">
        <v>384954</v>
      </c>
      <c r="P25" s="354">
        <v>504920</v>
      </c>
      <c r="Q25" s="298">
        <v>3244596</v>
      </c>
      <c r="R25" s="266">
        <v>-2739676</v>
      </c>
    </row>
    <row r="26" spans="1:27" ht="15" customHeight="1">
      <c r="A26" s="17" t="s">
        <v>97</v>
      </c>
      <c r="B26" s="364" t="s">
        <v>14</v>
      </c>
      <c r="C26" s="356">
        <v>-212812</v>
      </c>
      <c r="D26" s="356">
        <v>-199737</v>
      </c>
      <c r="E26" s="356">
        <v>-188610</v>
      </c>
      <c r="F26" s="356">
        <v>-215548</v>
      </c>
      <c r="G26" s="356">
        <v>-180987</v>
      </c>
      <c r="H26" s="356">
        <v>-176520</v>
      </c>
      <c r="I26" s="356">
        <v>-201320</v>
      </c>
      <c r="J26" s="356">
        <v>-168312</v>
      </c>
      <c r="K26" s="356">
        <v>-191634</v>
      </c>
      <c r="L26" s="356">
        <v>-198989</v>
      </c>
      <c r="M26" s="356">
        <v>-227709</v>
      </c>
      <c r="N26" s="356">
        <v>-182156</v>
      </c>
      <c r="O26" s="356">
        <v>-152077</v>
      </c>
      <c r="P26" s="356">
        <v>-157779</v>
      </c>
      <c r="Q26" s="298">
        <v>-800488</v>
      </c>
      <c r="R26" s="266">
        <v>642709</v>
      </c>
    </row>
    <row r="27" spans="1:27" ht="15" customHeight="1">
      <c r="A27" s="7" t="s">
        <v>98</v>
      </c>
      <c r="B27" s="358" t="s">
        <v>52</v>
      </c>
      <c r="C27" s="352">
        <v>526633</v>
      </c>
      <c r="D27" s="352">
        <v>731062</v>
      </c>
      <c r="E27" s="352">
        <v>629187</v>
      </c>
      <c r="F27" s="352">
        <v>617891</v>
      </c>
      <c r="G27" s="352">
        <v>527404</v>
      </c>
      <c r="H27" s="352">
        <v>731595</v>
      </c>
      <c r="I27" s="352">
        <v>576560</v>
      </c>
      <c r="J27" s="352">
        <v>861586</v>
      </c>
      <c r="K27" s="352">
        <v>412556</v>
      </c>
      <c r="L27" s="352">
        <v>677925</v>
      </c>
      <c r="M27" s="352">
        <v>779227</v>
      </c>
      <c r="N27" s="352">
        <v>574400</v>
      </c>
      <c r="O27" s="352">
        <v>232877</v>
      </c>
      <c r="P27" s="352">
        <v>347141</v>
      </c>
      <c r="Q27" s="298">
        <v>2444108</v>
      </c>
      <c r="R27" s="266">
        <v>-2096967</v>
      </c>
    </row>
    <row r="28" spans="1:27" ht="15" customHeight="1">
      <c r="A28" s="16" t="s">
        <v>99</v>
      </c>
      <c r="B28" s="363" t="s">
        <v>53</v>
      </c>
      <c r="C28" s="356"/>
      <c r="D28" s="356"/>
      <c r="E28" s="356"/>
      <c r="F28" s="356"/>
      <c r="G28" s="356"/>
      <c r="H28" s="356"/>
      <c r="I28" s="356"/>
      <c r="J28" s="356"/>
      <c r="K28" s="356"/>
      <c r="L28" s="356"/>
      <c r="M28" s="356"/>
      <c r="N28" s="356"/>
      <c r="O28" s="356"/>
      <c r="P28" s="356"/>
      <c r="Q28" s="298">
        <v>0</v>
      </c>
      <c r="R28" s="266">
        <v>0</v>
      </c>
    </row>
    <row r="29" spans="1:27" ht="15" customHeight="1">
      <c r="A29" s="10" t="s">
        <v>138</v>
      </c>
      <c r="B29" s="360" t="s">
        <v>142</v>
      </c>
      <c r="C29" s="353">
        <v>452461</v>
      </c>
      <c r="D29" s="353">
        <v>647914</v>
      </c>
      <c r="E29" s="353">
        <v>556427</v>
      </c>
      <c r="F29" s="353">
        <v>542511</v>
      </c>
      <c r="G29" s="353">
        <v>433933</v>
      </c>
      <c r="H29" s="353">
        <v>643810</v>
      </c>
      <c r="I29" s="353">
        <v>497466</v>
      </c>
      <c r="J29" s="353">
        <v>788145</v>
      </c>
      <c r="K29" s="353">
        <v>339007</v>
      </c>
      <c r="L29" s="353">
        <v>596465</v>
      </c>
      <c r="M29" s="353">
        <v>695841</v>
      </c>
      <c r="N29" s="353">
        <v>507034</v>
      </c>
      <c r="O29" s="353">
        <v>170934</v>
      </c>
      <c r="P29" s="353">
        <v>304853</v>
      </c>
      <c r="Q29" s="298">
        <v>2138347</v>
      </c>
      <c r="R29" s="266">
        <v>-1833494</v>
      </c>
    </row>
    <row r="30" spans="1:27" ht="15" customHeight="1">
      <c r="A30" s="18" t="s">
        <v>100</v>
      </c>
      <c r="B30" s="365" t="s">
        <v>15</v>
      </c>
      <c r="C30" s="357">
        <v>74172</v>
      </c>
      <c r="D30" s="357">
        <v>83148</v>
      </c>
      <c r="E30" s="357">
        <v>72760</v>
      </c>
      <c r="F30" s="357">
        <v>75380</v>
      </c>
      <c r="G30" s="357">
        <v>93471</v>
      </c>
      <c r="H30" s="357">
        <v>87785</v>
      </c>
      <c r="I30" s="357">
        <v>79094</v>
      </c>
      <c r="J30" s="357">
        <v>73441</v>
      </c>
      <c r="K30" s="357">
        <v>73549</v>
      </c>
      <c r="L30" s="357">
        <v>81460</v>
      </c>
      <c r="M30" s="357">
        <v>83386</v>
      </c>
      <c r="N30" s="357">
        <v>67366</v>
      </c>
      <c r="O30" s="427">
        <v>61943</v>
      </c>
      <c r="P30" s="427">
        <v>42288</v>
      </c>
      <c r="Q30" s="298">
        <v>305761</v>
      </c>
      <c r="R30" s="266">
        <v>-263473</v>
      </c>
    </row>
    <row r="31" spans="1:27" s="29" customFormat="1" ht="17.25" customHeight="1">
      <c r="M31" s="304"/>
      <c r="Q31" s="297"/>
    </row>
    <row r="32" spans="1:27" s="302" customFormat="1">
      <c r="C32" s="299"/>
      <c r="D32" s="299"/>
      <c r="E32" s="299"/>
      <c r="F32" s="299"/>
      <c r="G32" s="299"/>
      <c r="H32" s="299"/>
      <c r="I32" s="29"/>
      <c r="J32" s="29"/>
      <c r="K32" s="29"/>
      <c r="L32" s="29"/>
      <c r="M32" s="304"/>
      <c r="N32" s="29"/>
      <c r="O32" s="29"/>
      <c r="P32" s="29"/>
      <c r="Q32" s="297"/>
    </row>
    <row r="33" spans="3:17" s="29" customFormat="1">
      <c r="C33" s="290"/>
      <c r="D33" s="290"/>
      <c r="E33" s="290"/>
      <c r="F33" s="290"/>
      <c r="G33" s="300"/>
      <c r="H33" s="300"/>
      <c r="M33" s="304"/>
      <c r="Q33" s="297"/>
    </row>
    <row r="34" spans="3:17" s="29" customFormat="1">
      <c r="C34" s="290"/>
      <c r="D34" s="290"/>
      <c r="E34" s="290"/>
      <c r="F34" s="290"/>
      <c r="G34" s="304"/>
      <c r="H34" s="300"/>
      <c r="M34" s="304"/>
      <c r="Q34" s="297"/>
    </row>
    <row r="35" spans="3:17" s="29" customFormat="1">
      <c r="C35" s="290"/>
      <c r="D35" s="290"/>
      <c r="E35" s="290"/>
      <c r="F35" s="290"/>
      <c r="G35" s="300"/>
      <c r="H35" s="304"/>
      <c r="M35" s="304"/>
      <c r="Q35" s="297"/>
    </row>
    <row r="36" spans="3:17" s="29" customFormat="1">
      <c r="C36" s="301"/>
      <c r="D36" s="301"/>
      <c r="E36" s="301"/>
      <c r="F36" s="301"/>
      <c r="G36" s="301"/>
      <c r="H36" s="290"/>
      <c r="M36" s="304"/>
      <c r="Q36" s="297"/>
    </row>
    <row r="37" spans="3:17" s="29" customFormat="1">
      <c r="C37" s="290"/>
      <c r="D37" s="290"/>
      <c r="E37" s="290"/>
      <c r="F37" s="290"/>
      <c r="G37" s="290"/>
      <c r="H37" s="290"/>
      <c r="M37" s="304"/>
      <c r="Q37" s="297"/>
    </row>
    <row r="38" spans="3:17" s="29" customFormat="1">
      <c r="C38" s="301"/>
      <c r="D38" s="301"/>
      <c r="E38" s="301"/>
      <c r="F38" s="301"/>
      <c r="G38" s="301"/>
      <c r="H38" s="301"/>
      <c r="M38" s="304"/>
      <c r="Q38" s="297"/>
    </row>
    <row r="39" spans="3:17" s="29" customFormat="1">
      <c r="M39" s="304"/>
      <c r="Q39" s="297"/>
    </row>
    <row r="40" spans="3:17" s="29" customFormat="1">
      <c r="M40" s="304"/>
      <c r="Q40" s="297"/>
    </row>
    <row r="41" spans="3:17" s="29" customFormat="1">
      <c r="M41" s="304"/>
      <c r="Q41" s="297"/>
    </row>
    <row r="42" spans="3:17" s="29" customFormat="1">
      <c r="M42" s="304"/>
      <c r="Q42" s="297"/>
    </row>
    <row r="43" spans="3:17" s="29" customFormat="1">
      <c r="M43" s="304"/>
      <c r="Q43" s="297"/>
    </row>
    <row r="44" spans="3:17" s="29" customFormat="1">
      <c r="M44" s="304"/>
      <c r="Q44" s="297"/>
    </row>
    <row r="45" spans="3:17" s="300" customFormat="1">
      <c r="I45" s="29"/>
      <c r="J45" s="29"/>
      <c r="K45" s="29"/>
      <c r="L45" s="29"/>
      <c r="M45" s="304"/>
      <c r="N45" s="29"/>
      <c r="O45" s="29"/>
      <c r="P45" s="29"/>
      <c r="Q45" s="297"/>
    </row>
    <row r="46" spans="3:17" s="300" customFormat="1">
      <c r="I46" s="29"/>
      <c r="J46" s="29"/>
      <c r="K46" s="29"/>
      <c r="L46" s="29"/>
      <c r="M46" s="304"/>
      <c r="N46" s="29"/>
      <c r="O46" s="29"/>
      <c r="P46" s="29"/>
      <c r="Q46" s="297"/>
    </row>
    <row r="47" spans="3:17" s="300" customFormat="1">
      <c r="I47" s="29"/>
      <c r="J47" s="29"/>
      <c r="K47" s="29"/>
      <c r="L47" s="29"/>
      <c r="M47" s="304"/>
      <c r="N47" s="29"/>
      <c r="O47" s="29"/>
      <c r="P47" s="29"/>
      <c r="Q47" s="297"/>
    </row>
    <row r="48" spans="3:17" s="300" customFormat="1">
      <c r="I48" s="29"/>
      <c r="J48" s="29"/>
      <c r="K48" s="29"/>
      <c r="L48" s="29"/>
      <c r="M48" s="304"/>
      <c r="N48" s="29"/>
      <c r="O48" s="29"/>
      <c r="P48" s="29"/>
      <c r="Q48" s="297"/>
    </row>
    <row r="49" spans="9:17" s="300" customFormat="1">
      <c r="I49" s="29"/>
      <c r="J49" s="29"/>
      <c r="K49" s="29"/>
      <c r="L49" s="29"/>
      <c r="M49" s="304"/>
      <c r="N49" s="29"/>
      <c r="O49" s="29"/>
      <c r="P49" s="29"/>
      <c r="Q49" s="297"/>
    </row>
    <row r="50" spans="9:17" s="300" customFormat="1">
      <c r="I50" s="29"/>
      <c r="J50" s="29"/>
      <c r="K50" s="29"/>
      <c r="L50" s="29"/>
      <c r="M50" s="304"/>
      <c r="N50" s="29"/>
      <c r="O50" s="29"/>
      <c r="P50" s="29"/>
      <c r="Q50" s="297"/>
    </row>
    <row r="51" spans="9:17" s="300" customFormat="1">
      <c r="I51" s="29"/>
      <c r="J51" s="29"/>
      <c r="K51" s="29"/>
      <c r="L51" s="29"/>
      <c r="M51" s="304"/>
      <c r="N51" s="29"/>
      <c r="O51" s="29"/>
      <c r="P51" s="29"/>
      <c r="Q51" s="297"/>
    </row>
    <row r="52" spans="9:17" s="300" customFormat="1">
      <c r="I52" s="29"/>
      <c r="J52" s="29"/>
      <c r="K52" s="29"/>
      <c r="L52" s="29"/>
      <c r="M52" s="304"/>
      <c r="N52" s="29"/>
      <c r="O52" s="29"/>
      <c r="P52" s="29"/>
      <c r="Q52" s="297"/>
    </row>
    <row r="53" spans="9:17" s="300" customFormat="1">
      <c r="I53" s="29"/>
      <c r="J53" s="29"/>
      <c r="K53" s="29"/>
      <c r="L53" s="29"/>
      <c r="M53" s="304"/>
      <c r="N53" s="29"/>
      <c r="O53" s="29"/>
      <c r="P53" s="29"/>
      <c r="Q53" s="297"/>
    </row>
    <row r="54" spans="9:17" s="300" customFormat="1">
      <c r="I54" s="29"/>
      <c r="J54" s="29"/>
      <c r="K54" s="29"/>
      <c r="L54" s="29"/>
      <c r="M54" s="304"/>
      <c r="N54" s="29"/>
      <c r="O54" s="29"/>
      <c r="P54" s="29"/>
      <c r="Q54" s="297"/>
    </row>
    <row r="55" spans="9:17" s="300" customFormat="1">
      <c r="I55" s="29"/>
      <c r="J55" s="29"/>
      <c r="K55" s="29"/>
      <c r="L55" s="29"/>
      <c r="M55" s="304"/>
      <c r="N55" s="29"/>
      <c r="O55" s="29"/>
      <c r="P55" s="29"/>
      <c r="Q55" s="297"/>
    </row>
    <row r="56" spans="9:17" s="300" customFormat="1">
      <c r="I56" s="29"/>
      <c r="J56" s="29"/>
      <c r="K56" s="29"/>
      <c r="L56" s="29"/>
      <c r="M56" s="304"/>
      <c r="N56" s="29"/>
      <c r="O56" s="29"/>
      <c r="P56" s="29"/>
      <c r="Q56" s="297"/>
    </row>
    <row r="57" spans="9:17" s="300" customFormat="1">
      <c r="I57" s="29"/>
      <c r="J57" s="29"/>
      <c r="K57" s="29"/>
      <c r="L57" s="29"/>
      <c r="M57" s="304"/>
      <c r="N57" s="29"/>
      <c r="O57" s="29"/>
      <c r="P57" s="29"/>
      <c r="Q57" s="297"/>
    </row>
    <row r="58" spans="9:17" s="300" customFormat="1">
      <c r="I58" s="29"/>
      <c r="J58" s="29"/>
      <c r="K58" s="29"/>
      <c r="L58" s="29"/>
      <c r="M58" s="304"/>
      <c r="N58" s="29"/>
      <c r="O58" s="29"/>
      <c r="P58" s="29"/>
      <c r="Q58" s="297"/>
    </row>
    <row r="59" spans="9:17" s="300" customFormat="1">
      <c r="I59" s="29"/>
      <c r="J59" s="29"/>
      <c r="K59" s="29"/>
      <c r="L59" s="29"/>
      <c r="M59" s="304"/>
      <c r="N59" s="29"/>
      <c r="O59" s="29"/>
      <c r="P59" s="29"/>
      <c r="Q59" s="297"/>
    </row>
    <row r="60" spans="9:17" s="300" customFormat="1">
      <c r="I60" s="29"/>
      <c r="J60" s="29"/>
      <c r="K60" s="29"/>
      <c r="L60" s="29"/>
      <c r="M60" s="304"/>
      <c r="N60" s="29"/>
      <c r="O60" s="29"/>
      <c r="P60" s="29"/>
      <c r="Q60" s="297"/>
    </row>
    <row r="61" spans="9:17" s="300" customFormat="1">
      <c r="I61" s="29"/>
      <c r="J61" s="29"/>
      <c r="K61" s="29"/>
      <c r="L61" s="29"/>
      <c r="M61" s="304"/>
      <c r="N61" s="29"/>
      <c r="O61" s="29"/>
      <c r="P61" s="29"/>
      <c r="Q61" s="297"/>
    </row>
    <row r="62" spans="9:17" s="300" customFormat="1">
      <c r="I62" s="29"/>
      <c r="J62" s="29"/>
      <c r="K62" s="29"/>
      <c r="L62" s="29"/>
      <c r="M62" s="304"/>
      <c r="N62" s="29"/>
      <c r="O62" s="29"/>
      <c r="P62" s="29"/>
      <c r="Q62" s="297"/>
    </row>
    <row r="63" spans="9:17" s="300" customFormat="1">
      <c r="I63" s="29"/>
      <c r="J63" s="29"/>
      <c r="K63" s="29"/>
      <c r="L63" s="29"/>
      <c r="M63" s="304"/>
      <c r="N63" s="29"/>
      <c r="O63" s="29"/>
      <c r="P63" s="29"/>
      <c r="Q63" s="297"/>
    </row>
    <row r="64" spans="9:17" s="300" customFormat="1">
      <c r="I64" s="29"/>
      <c r="J64" s="29"/>
      <c r="K64" s="29"/>
      <c r="L64" s="29"/>
      <c r="M64" s="304"/>
      <c r="N64" s="29"/>
      <c r="O64" s="29"/>
      <c r="P64" s="29"/>
      <c r="Q64" s="297"/>
    </row>
    <row r="65" spans="9:17" s="300" customFormat="1">
      <c r="I65" s="29"/>
      <c r="J65" s="29"/>
      <c r="K65" s="29"/>
      <c r="L65" s="29"/>
      <c r="M65" s="304"/>
      <c r="N65" s="29"/>
      <c r="O65" s="29"/>
      <c r="P65" s="29"/>
      <c r="Q65" s="297"/>
    </row>
    <row r="66" spans="9:17" s="300" customFormat="1"/>
    <row r="67" spans="9:17" s="29" customFormat="1"/>
    <row r="68" spans="9:17" s="29" customFormat="1"/>
  </sheetData>
  <customSheetViews>
    <customSheetView guid="{58BD1B32-C6DB-4C91-83D5-C8F533E474E7}">
      <selection activeCell="S58" sqref="S58"/>
      <pageMargins left="0.78740157480314965" right="0.78740157480314965" top="0.98425196850393704" bottom="0.98425196850393704" header="0.51181102362204722" footer="0.51181102362204722"/>
      <pageSetup paperSize="9" scale="44" orientation="landscape" r:id="rId1"/>
      <headerFooter alignWithMargins="0"/>
    </customSheetView>
    <customSheetView guid="{899D69CD-4B7E-42BC-9944-5BD922EB798C}" topLeftCell="C7">
      <selection activeCell="O17" sqref="O17"/>
      <pageMargins left="0.78740157480314965" right="0.78740157480314965" top="0.98425196850393704" bottom="0.98425196850393704" header="0.51181102362204722" footer="0.51181102362204722"/>
      <pageSetup paperSize="9" scale="44" orientation="landscape" r:id="rId2"/>
      <headerFooter alignWithMargins="0"/>
    </customSheetView>
    <customSheetView guid="{25FAB884-5E17-4008-8139-33D910C7DEFE}" topLeftCell="B1">
      <selection activeCell="O23" sqref="O23"/>
      <pageMargins left="0.78740157480314965" right="0.78740157480314965" top="0.98425196850393704" bottom="0.98425196850393704" header="0.51181102362204722" footer="0.51181102362204722"/>
      <pageSetup paperSize="9" scale="44" orientation="landscape" r:id="rId3"/>
      <headerFooter alignWithMargins="0"/>
    </customSheetView>
    <customSheetView guid="{687A4863-1825-4D63-B732-E76682E6DE4F}" topLeftCell="A16">
      <selection activeCell="A31" sqref="A31:XFD68"/>
      <pageMargins left="0.78740157480314965" right="0.78740157480314965" top="0.98425196850393704" bottom="0.98425196850393704" header="0.51181102362204722" footer="0.51181102362204722"/>
      <pageSetup paperSize="9" scale="44" orientation="landscape" r:id="rId4"/>
      <headerFooter alignWithMargins="0"/>
    </customSheetView>
    <customSheetView guid="{8DA78CF1-615A-4626-9893-6751995631A4}" hiddenRows="1" topLeftCell="G1">
      <selection activeCell="I18" sqref="I18"/>
      <pageMargins left="0.78740157480314965" right="0.78740157480314965" top="0.98425196850393704" bottom="0.98425196850393704" header="0.51181102362204722" footer="0.51181102362204722"/>
      <pageSetup paperSize="9" scale="44" orientation="landscape" r:id="rId5"/>
      <headerFooter alignWithMargins="0"/>
    </customSheetView>
    <customSheetView guid="{9AF4A83C-CF57-4B40-8A74-6A0EA6C2FE5C}" topLeftCell="B1">
      <selection activeCell="C20" sqref="C20"/>
      <pageMargins left="0.78740157480314965" right="0.78740157480314965" top="0.98425196850393704" bottom="0.98425196850393704" header="0.51181102362204722" footer="0.51181102362204722"/>
      <pageSetup paperSize="9" scale="44" orientation="landscape" r:id="rId6"/>
      <headerFooter alignWithMargins="0"/>
    </customSheetView>
    <customSheetView guid="{8C910BC3-505E-4F07-BE1B-E6A1737C2DE9}">
      <selection activeCell="S58" sqref="S58"/>
      <pageMargins left="0.78740157480314965" right="0.78740157480314965" top="0.98425196850393704" bottom="0.98425196850393704" header="0.51181102362204722" footer="0.51181102362204722"/>
      <pageSetup paperSize="9" scale="44" orientation="landscape" r:id="rId7"/>
      <headerFooter alignWithMargins="0"/>
    </customSheetView>
  </customSheetViews>
  <pageMargins left="0.78740157480314965" right="0.78740157480314965" top="0.98425196850393704" bottom="0.98425196850393704" header="0.51181102362204722" footer="0.51181102362204722"/>
  <pageSetup paperSize="9" scale="44" orientation="landscape" r:id="rId8"/>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topLeftCell="B1" zoomScaleNormal="100" workbookViewId="0">
      <selection activeCell="D24" sqref="D24"/>
    </sheetView>
  </sheetViews>
  <sheetFormatPr defaultColWidth="9.140625" defaultRowHeight="12.75"/>
  <cols>
    <col min="1" max="1" width="33.140625" style="98" customWidth="1"/>
    <col min="2" max="2" width="36.5703125" style="98" customWidth="1"/>
    <col min="3" max="12" width="13.140625" style="98" customWidth="1"/>
    <col min="13" max="16384" width="9.140625" style="98"/>
  </cols>
  <sheetData>
    <row r="1" spans="1:12">
      <c r="A1" s="97" t="s">
        <v>315</v>
      </c>
      <c r="B1" s="97" t="s">
        <v>316</v>
      </c>
    </row>
    <row r="2" spans="1:12" ht="43.5" customHeight="1" thickBot="1">
      <c r="A2" s="99" t="s">
        <v>663</v>
      </c>
      <c r="B2" s="99" t="s">
        <v>664</v>
      </c>
      <c r="C2" s="100" t="s">
        <v>118</v>
      </c>
      <c r="D2" s="100" t="s">
        <v>136</v>
      </c>
      <c r="E2" s="100" t="s">
        <v>137</v>
      </c>
      <c r="F2" s="100" t="s">
        <v>146</v>
      </c>
      <c r="G2" s="100" t="s">
        <v>155</v>
      </c>
      <c r="H2" s="100" t="s">
        <v>574</v>
      </c>
      <c r="I2" s="100" t="s">
        <v>608</v>
      </c>
      <c r="J2" s="100" t="s">
        <v>615</v>
      </c>
      <c r="K2" s="100" t="s">
        <v>657</v>
      </c>
      <c r="L2" s="100" t="s">
        <v>661</v>
      </c>
    </row>
    <row r="3" spans="1:12" ht="15" customHeight="1">
      <c r="A3" s="379" t="s">
        <v>317</v>
      </c>
      <c r="B3" s="379" t="s">
        <v>318</v>
      </c>
      <c r="C3" s="372">
        <v>0</v>
      </c>
      <c r="D3" s="372">
        <v>-67</v>
      </c>
      <c r="E3" s="372">
        <v>-4</v>
      </c>
      <c r="F3" s="372">
        <v>5</v>
      </c>
      <c r="G3" s="372">
        <v>0</v>
      </c>
      <c r="H3" s="372">
        <v>-2</v>
      </c>
      <c r="I3" s="372">
        <v>-1</v>
      </c>
      <c r="J3" s="372">
        <v>-25</v>
      </c>
      <c r="K3" s="372">
        <v>-4</v>
      </c>
      <c r="L3" s="372">
        <v>-3</v>
      </c>
    </row>
    <row r="4" spans="1:12" ht="15" customHeight="1">
      <c r="A4" s="376" t="s">
        <v>331</v>
      </c>
      <c r="B4" s="376" t="s">
        <v>325</v>
      </c>
      <c r="C4" s="373">
        <v>0</v>
      </c>
      <c r="D4" s="373">
        <v>-67</v>
      </c>
      <c r="E4" s="373">
        <v>-4</v>
      </c>
      <c r="F4" s="373">
        <v>5</v>
      </c>
      <c r="G4" s="373">
        <v>0</v>
      </c>
      <c r="H4" s="373">
        <v>-2</v>
      </c>
      <c r="I4" s="373">
        <v>-1</v>
      </c>
      <c r="J4" s="373">
        <v>-25</v>
      </c>
      <c r="K4" s="373">
        <v>-4</v>
      </c>
      <c r="L4" s="373">
        <v>-3</v>
      </c>
    </row>
    <row r="5" spans="1:12" ht="15" customHeight="1">
      <c r="A5" s="376" t="s">
        <v>332</v>
      </c>
      <c r="B5" s="376" t="s">
        <v>326</v>
      </c>
      <c r="C5" s="373">
        <v>0</v>
      </c>
      <c r="D5" s="373">
        <v>0</v>
      </c>
      <c r="E5" s="373">
        <v>0</v>
      </c>
      <c r="F5" s="373">
        <v>0</v>
      </c>
      <c r="G5" s="373">
        <v>0</v>
      </c>
      <c r="H5" s="373">
        <v>0</v>
      </c>
      <c r="I5" s="373">
        <v>0</v>
      </c>
      <c r="J5" s="373">
        <v>0</v>
      </c>
      <c r="K5" s="373">
        <v>0</v>
      </c>
      <c r="L5" s="373">
        <v>0</v>
      </c>
    </row>
    <row r="6" spans="1:12" ht="15" customHeight="1">
      <c r="A6" s="376" t="s">
        <v>333</v>
      </c>
      <c r="B6" s="376" t="s">
        <v>327</v>
      </c>
      <c r="C6" s="373">
        <v>0</v>
      </c>
      <c r="D6" s="373">
        <v>0</v>
      </c>
      <c r="E6" s="373">
        <v>0</v>
      </c>
      <c r="F6" s="373">
        <v>0</v>
      </c>
      <c r="G6" s="373">
        <v>0</v>
      </c>
      <c r="H6" s="373">
        <v>0</v>
      </c>
      <c r="I6" s="373">
        <v>0</v>
      </c>
      <c r="J6" s="373">
        <v>0</v>
      </c>
      <c r="K6" s="373">
        <v>0</v>
      </c>
      <c r="L6" s="373">
        <v>0</v>
      </c>
    </row>
    <row r="7" spans="1:12" ht="15" customHeight="1">
      <c r="A7" s="376" t="s">
        <v>328</v>
      </c>
      <c r="B7" s="376" t="s">
        <v>328</v>
      </c>
      <c r="C7" s="373">
        <v>0</v>
      </c>
      <c r="D7" s="373">
        <v>0</v>
      </c>
      <c r="E7" s="373">
        <v>0</v>
      </c>
      <c r="F7" s="373">
        <v>0</v>
      </c>
      <c r="G7" s="373">
        <v>0</v>
      </c>
      <c r="H7" s="373">
        <v>0</v>
      </c>
      <c r="I7" s="373">
        <v>0</v>
      </c>
      <c r="J7" s="373">
        <v>0</v>
      </c>
      <c r="K7" s="373">
        <v>0</v>
      </c>
      <c r="L7" s="373">
        <v>0</v>
      </c>
    </row>
    <row r="8" spans="1:12" ht="15" customHeight="1">
      <c r="A8" s="379" t="s">
        <v>319</v>
      </c>
      <c r="B8" s="379" t="s">
        <v>322</v>
      </c>
      <c r="C8" s="372">
        <v>-218758</v>
      </c>
      <c r="D8" s="372">
        <v>-260620</v>
      </c>
      <c r="E8" s="372">
        <v>-244398</v>
      </c>
      <c r="F8" s="372">
        <v>-365996</v>
      </c>
      <c r="G8" s="372">
        <v>-280118</v>
      </c>
      <c r="H8" s="372">
        <v>-366957</v>
      </c>
      <c r="I8" s="372">
        <v>-323350</v>
      </c>
      <c r="J8" s="372">
        <v>-258576</v>
      </c>
      <c r="K8" s="372">
        <v>-489635</v>
      </c>
      <c r="L8" s="372">
        <v>-470681</v>
      </c>
    </row>
    <row r="9" spans="1:12" s="105" customFormat="1" ht="15" customHeight="1">
      <c r="A9" s="376" t="s">
        <v>331</v>
      </c>
      <c r="B9" s="376" t="s">
        <v>325</v>
      </c>
      <c r="C9" s="373">
        <v>-18993</v>
      </c>
      <c r="D9" s="373">
        <v>-24151</v>
      </c>
      <c r="E9" s="373">
        <v>-38221</v>
      </c>
      <c r="F9" s="373">
        <v>-136336</v>
      </c>
      <c r="G9" s="373">
        <v>-16561</v>
      </c>
      <c r="H9" s="373">
        <v>-30145</v>
      </c>
      <c r="I9" s="373">
        <v>-44965</v>
      </c>
      <c r="J9" s="373">
        <v>-1695</v>
      </c>
      <c r="K9" s="373">
        <v>-12044</v>
      </c>
      <c r="L9" s="373">
        <v>-43979</v>
      </c>
    </row>
    <row r="10" spans="1:12" s="105" customFormat="1" ht="15" customHeight="1">
      <c r="A10" s="376" t="s">
        <v>332</v>
      </c>
      <c r="B10" s="376" t="s">
        <v>326</v>
      </c>
      <c r="C10" s="373">
        <v>-60657</v>
      </c>
      <c r="D10" s="373">
        <v>-77190</v>
      </c>
      <c r="E10" s="373">
        <v>-91894</v>
      </c>
      <c r="F10" s="373">
        <v>-77906</v>
      </c>
      <c r="G10" s="373">
        <v>-47557</v>
      </c>
      <c r="H10" s="373">
        <v>-199036</v>
      </c>
      <c r="I10" s="373">
        <v>-125026</v>
      </c>
      <c r="J10" s="373">
        <v>-64382</v>
      </c>
      <c r="K10" s="373">
        <v>-260944</v>
      </c>
      <c r="L10" s="373">
        <v>-203816</v>
      </c>
    </row>
    <row r="11" spans="1:12" s="105" customFormat="1" ht="15" customHeight="1">
      <c r="A11" s="376" t="s">
        <v>333</v>
      </c>
      <c r="B11" s="376" t="s">
        <v>327</v>
      </c>
      <c r="C11" s="373">
        <v>-148670</v>
      </c>
      <c r="D11" s="373">
        <v>-168756</v>
      </c>
      <c r="E11" s="373">
        <v>-161983</v>
      </c>
      <c r="F11" s="373">
        <v>-145685</v>
      </c>
      <c r="G11" s="373">
        <v>-244530</v>
      </c>
      <c r="H11" s="373">
        <v>-148221</v>
      </c>
      <c r="I11" s="373">
        <v>-174146</v>
      </c>
      <c r="J11" s="373">
        <v>-205934</v>
      </c>
      <c r="K11" s="373">
        <v>-218512</v>
      </c>
      <c r="L11" s="373">
        <v>-226088</v>
      </c>
    </row>
    <row r="12" spans="1:12" s="105" customFormat="1" ht="15" customHeight="1">
      <c r="A12" s="376" t="s">
        <v>328</v>
      </c>
      <c r="B12" s="376" t="s">
        <v>328</v>
      </c>
      <c r="C12" s="373">
        <v>9562</v>
      </c>
      <c r="D12" s="373">
        <v>9477</v>
      </c>
      <c r="E12" s="373">
        <v>47700</v>
      </c>
      <c r="F12" s="373">
        <v>-6069</v>
      </c>
      <c r="G12" s="373">
        <v>28530</v>
      </c>
      <c r="H12" s="373">
        <v>10445</v>
      </c>
      <c r="I12" s="373">
        <v>20787</v>
      </c>
      <c r="J12" s="373">
        <v>13435</v>
      </c>
      <c r="K12" s="373">
        <v>1865</v>
      </c>
      <c r="L12" s="373">
        <v>3202</v>
      </c>
    </row>
    <row r="13" spans="1:12" ht="15" customHeight="1">
      <c r="A13" s="379" t="s">
        <v>320</v>
      </c>
      <c r="B13" s="379" t="s">
        <v>323</v>
      </c>
      <c r="C13" s="372">
        <v>17680</v>
      </c>
      <c r="D13" s="372">
        <v>-1272</v>
      </c>
      <c r="E13" s="372">
        <v>-7722</v>
      </c>
      <c r="F13" s="372">
        <v>3203</v>
      </c>
      <c r="G13" s="372">
        <v>7442</v>
      </c>
      <c r="H13" s="372">
        <v>-5847</v>
      </c>
      <c r="I13" s="372">
        <v>-12115</v>
      </c>
      <c r="J13" s="372">
        <v>5347</v>
      </c>
      <c r="K13" s="372">
        <v>18572</v>
      </c>
      <c r="L13" s="372">
        <v>-11486</v>
      </c>
    </row>
    <row r="14" spans="1:12" s="105" customFormat="1" ht="15" customHeight="1">
      <c r="A14" s="376" t="s">
        <v>331</v>
      </c>
      <c r="B14" s="376" t="s">
        <v>325</v>
      </c>
      <c r="C14" s="373">
        <v>0</v>
      </c>
      <c r="D14" s="373">
        <v>0</v>
      </c>
      <c r="E14" s="373">
        <v>0</v>
      </c>
      <c r="F14" s="373">
        <v>0</v>
      </c>
      <c r="G14" s="373">
        <v>0</v>
      </c>
      <c r="H14" s="373">
        <v>0</v>
      </c>
      <c r="I14" s="373">
        <v>0</v>
      </c>
      <c r="J14" s="373">
        <v>0</v>
      </c>
      <c r="K14" s="373">
        <v>0</v>
      </c>
      <c r="L14" s="373">
        <v>0</v>
      </c>
    </row>
    <row r="15" spans="1:12" s="105" customFormat="1" ht="15" customHeight="1">
      <c r="A15" s="376" t="s">
        <v>332</v>
      </c>
      <c r="B15" s="376" t="s">
        <v>326</v>
      </c>
      <c r="C15" s="373">
        <v>0</v>
      </c>
      <c r="D15" s="373">
        <v>0</v>
      </c>
      <c r="E15" s="373">
        <v>0</v>
      </c>
      <c r="F15" s="373">
        <v>0</v>
      </c>
      <c r="G15" s="373">
        <v>0</v>
      </c>
      <c r="H15" s="373">
        <v>0</v>
      </c>
      <c r="I15" s="373">
        <v>0</v>
      </c>
      <c r="J15" s="373">
        <v>0</v>
      </c>
      <c r="K15" s="373">
        <v>0</v>
      </c>
      <c r="L15" s="373">
        <v>0</v>
      </c>
    </row>
    <row r="16" spans="1:12" s="105" customFormat="1" ht="15" customHeight="1">
      <c r="A16" s="376" t="s">
        <v>333</v>
      </c>
      <c r="B16" s="376" t="s">
        <v>327</v>
      </c>
      <c r="C16" s="373">
        <v>17680</v>
      </c>
      <c r="D16" s="373">
        <v>-1272</v>
      </c>
      <c r="E16" s="373">
        <v>-7722</v>
      </c>
      <c r="F16" s="373">
        <v>3203</v>
      </c>
      <c r="G16" s="373">
        <v>7442</v>
      </c>
      <c r="H16" s="373">
        <v>-5847</v>
      </c>
      <c r="I16" s="373">
        <v>-12115</v>
      </c>
      <c r="J16" s="373">
        <v>5347</v>
      </c>
      <c r="K16" s="373">
        <v>18572</v>
      </c>
      <c r="L16" s="373">
        <v>-11486</v>
      </c>
    </row>
    <row r="17" spans="1:12" s="105" customFormat="1" ht="15" customHeight="1">
      <c r="A17" s="376" t="s">
        <v>328</v>
      </c>
      <c r="B17" s="376" t="s">
        <v>328</v>
      </c>
      <c r="C17" s="373">
        <v>0</v>
      </c>
      <c r="D17" s="373">
        <v>0</v>
      </c>
      <c r="E17" s="373">
        <v>0</v>
      </c>
      <c r="F17" s="373">
        <v>0</v>
      </c>
      <c r="G17" s="373">
        <v>0</v>
      </c>
      <c r="H17" s="373">
        <v>0</v>
      </c>
      <c r="I17" s="373">
        <v>0</v>
      </c>
      <c r="J17" s="373">
        <v>0</v>
      </c>
      <c r="K17" s="373">
        <v>0</v>
      </c>
      <c r="L17" s="373">
        <v>0</v>
      </c>
    </row>
    <row r="18" spans="1:12" ht="15" customHeight="1">
      <c r="A18" s="380" t="s">
        <v>321</v>
      </c>
      <c r="B18" s="379" t="s">
        <v>324</v>
      </c>
      <c r="C18" s="372">
        <v>-2286</v>
      </c>
      <c r="D18" s="372">
        <v>4083</v>
      </c>
      <c r="E18" s="372">
        <v>-1541</v>
      </c>
      <c r="F18" s="372">
        <v>-7375</v>
      </c>
      <c r="G18" s="372">
        <v>9988</v>
      </c>
      <c r="H18" s="372">
        <v>16248</v>
      </c>
      <c r="I18" s="372">
        <v>-1090</v>
      </c>
      <c r="J18" s="372">
        <v>-10297</v>
      </c>
      <c r="K18" s="372">
        <v>4767</v>
      </c>
      <c r="L18" s="372">
        <v>1251</v>
      </c>
    </row>
    <row r="19" spans="1:12" s="105" customFormat="1" ht="15" customHeight="1">
      <c r="A19" s="376" t="s">
        <v>331</v>
      </c>
      <c r="B19" s="376" t="s">
        <v>325</v>
      </c>
      <c r="C19" s="373">
        <v>-2540</v>
      </c>
      <c r="D19" s="373">
        <v>1976</v>
      </c>
      <c r="E19" s="373">
        <v>1293</v>
      </c>
      <c r="F19" s="373">
        <v>-5753</v>
      </c>
      <c r="G19" s="373">
        <v>2495</v>
      </c>
      <c r="H19" s="373">
        <v>13299</v>
      </c>
      <c r="I19" s="373">
        <v>1365</v>
      </c>
      <c r="J19" s="373">
        <v>-2513</v>
      </c>
      <c r="K19" s="373">
        <v>8017</v>
      </c>
      <c r="L19" s="373">
        <v>-4388</v>
      </c>
    </row>
    <row r="20" spans="1:12" s="105" customFormat="1" ht="15" customHeight="1">
      <c r="A20" s="376" t="s">
        <v>332</v>
      </c>
      <c r="B20" s="376" t="s">
        <v>326</v>
      </c>
      <c r="C20" s="373">
        <v>2111</v>
      </c>
      <c r="D20" s="373">
        <v>3344</v>
      </c>
      <c r="E20" s="373">
        <v>1988</v>
      </c>
      <c r="F20" s="373">
        <v>-2958</v>
      </c>
      <c r="G20" s="373">
        <v>2942</v>
      </c>
      <c r="H20" s="373">
        <v>388</v>
      </c>
      <c r="I20" s="373">
        <v>-670</v>
      </c>
      <c r="J20" s="373">
        <v>164</v>
      </c>
      <c r="K20" s="373">
        <v>1127</v>
      </c>
      <c r="L20" s="373">
        <v>-4865</v>
      </c>
    </row>
    <row r="21" spans="1:12" s="105" customFormat="1" ht="15" customHeight="1">
      <c r="A21" s="376" t="s">
        <v>333</v>
      </c>
      <c r="B21" s="376" t="s">
        <v>327</v>
      </c>
      <c r="C21" s="373">
        <v>-1857</v>
      </c>
      <c r="D21" s="373">
        <v>-1237</v>
      </c>
      <c r="E21" s="373">
        <v>-4822</v>
      </c>
      <c r="F21" s="373">
        <v>1336</v>
      </c>
      <c r="G21" s="373">
        <v>4551</v>
      </c>
      <c r="H21" s="373">
        <v>2561</v>
      </c>
      <c r="I21" s="373">
        <v>-1785</v>
      </c>
      <c r="J21" s="373">
        <v>-7948</v>
      </c>
      <c r="K21" s="373">
        <v>-4377</v>
      </c>
      <c r="L21" s="373">
        <v>10504</v>
      </c>
    </row>
    <row r="22" spans="1:12" s="105" customFormat="1" ht="15" customHeight="1">
      <c r="A22" s="377" t="s">
        <v>328</v>
      </c>
      <c r="B22" s="377" t="s">
        <v>328</v>
      </c>
      <c r="C22" s="374">
        <v>0</v>
      </c>
      <c r="D22" s="374">
        <v>0</v>
      </c>
      <c r="E22" s="373">
        <v>0</v>
      </c>
      <c r="F22" s="373">
        <v>0</v>
      </c>
      <c r="G22" s="374">
        <v>0</v>
      </c>
      <c r="H22" s="374">
        <v>0</v>
      </c>
      <c r="I22" s="374">
        <v>0</v>
      </c>
      <c r="J22" s="373">
        <v>0</v>
      </c>
      <c r="K22" s="373">
        <v>0</v>
      </c>
      <c r="L22" s="373">
        <v>0</v>
      </c>
    </row>
    <row r="23" spans="1:12" s="111" customFormat="1" ht="15" customHeight="1">
      <c r="A23" s="378" t="s">
        <v>58</v>
      </c>
      <c r="B23" s="378" t="s">
        <v>43</v>
      </c>
      <c r="C23" s="375">
        <v>-203364</v>
      </c>
      <c r="D23" s="375">
        <v>-257876</v>
      </c>
      <c r="E23" s="375">
        <v>-253665</v>
      </c>
      <c r="F23" s="375">
        <v>-370163</v>
      </c>
      <c r="G23" s="375">
        <v>-262688</v>
      </c>
      <c r="H23" s="375">
        <v>-356558</v>
      </c>
      <c r="I23" s="375">
        <v>-336556</v>
      </c>
      <c r="J23" s="375">
        <v>-263551</v>
      </c>
      <c r="K23" s="375">
        <v>-466300</v>
      </c>
      <c r="L23" s="375">
        <v>-480919</v>
      </c>
    </row>
    <row r="24" spans="1:12" s="296" customFormat="1">
      <c r="C24" s="293">
        <v>0</v>
      </c>
      <c r="D24" s="293">
        <v>0</v>
      </c>
      <c r="E24" s="293">
        <v>0</v>
      </c>
      <c r="F24" s="293"/>
      <c r="G24" s="293">
        <v>0</v>
      </c>
      <c r="H24" s="293">
        <v>0</v>
      </c>
      <c r="I24" s="293">
        <v>0</v>
      </c>
      <c r="J24" s="293">
        <v>0</v>
      </c>
      <c r="K24" s="293">
        <v>0</v>
      </c>
      <c r="L24" s="293">
        <v>0</v>
      </c>
    </row>
  </sheetData>
  <customSheetViews>
    <customSheetView guid="{58BD1B32-C6DB-4C91-83D5-C8F533E474E7}" topLeftCell="B1">
      <selection activeCell="D24" sqref="D24"/>
      <pageMargins left="0.7" right="0.7" top="0.75" bottom="0.75" header="0.3" footer="0.3"/>
      <pageSetup paperSize="9" orientation="portrait" horizontalDpi="1200" verticalDpi="1200" r:id="rId1"/>
    </customSheetView>
    <customSheetView guid="{899D69CD-4B7E-42BC-9944-5BD922EB798C}" topLeftCell="B1">
      <selection activeCell="N7" sqref="N7"/>
      <pageMargins left="0.7" right="0.7" top="0.75" bottom="0.75" header="0.3" footer="0.3"/>
      <pageSetup paperSize="9" orientation="portrait" horizontalDpi="1200" verticalDpi="1200" r:id="rId2"/>
    </customSheetView>
    <customSheetView guid="{25FAB884-5E17-4008-8139-33D910C7DEFE}">
      <selection activeCell="L27" sqref="L27"/>
      <pageMargins left="0.7" right="0.7" top="0.75" bottom="0.75" header="0.3" footer="0.3"/>
      <pageSetup paperSize="9" orientation="portrait" horizontalDpi="1200" verticalDpi="1200" r:id="rId3"/>
    </customSheetView>
    <customSheetView guid="{687A4863-1825-4D63-B732-E76682E6DE4F}">
      <selection activeCell="H24" sqref="H24"/>
      <pageMargins left="0.7" right="0.7" top="0.75" bottom="0.75" header="0.3" footer="0.3"/>
    </customSheetView>
    <customSheetView guid="{57267270-6A97-4850-9DB6-FE6B399379AA}">
      <selection activeCell="D10" sqref="D10"/>
      <pageMargins left="0.7" right="0.7" top="0.75" bottom="0.75" header="0.3" footer="0.3"/>
    </customSheetView>
    <customSheetView guid="{8DA78CF1-615A-4626-9893-6751995631A4}" topLeftCell="B1">
      <selection activeCell="M9" sqref="M9"/>
      <pageMargins left="0.7" right="0.7" top="0.75" bottom="0.75" header="0.3" footer="0.3"/>
      <pageSetup paperSize="9" orientation="portrait" horizontalDpi="1200" verticalDpi="1200" r:id="rId4"/>
    </customSheetView>
    <customSheetView guid="{9AF4A83C-CF57-4B40-8A74-6A0EA6C2FE5C}">
      <selection activeCell="I33" sqref="I33"/>
      <pageMargins left="0.7" right="0.7" top="0.75" bottom="0.75" header="0.3" footer="0.3"/>
    </customSheetView>
    <customSheetView guid="{8C910BC3-505E-4F07-BE1B-E6A1737C2DE9}" topLeftCell="B1">
      <selection activeCell="D24" sqref="D24"/>
      <pageMargins left="0.7" right="0.7" top="0.75" bottom="0.75" header="0.3" footer="0.3"/>
      <pageSetup paperSize="9" orientation="portrait" horizontalDpi="1200" verticalDpi="1200" r:id="rId5"/>
    </customSheetView>
  </customSheetViews>
  <pageMargins left="0.7" right="0.7" top="0.75" bottom="0.75" header="0.3" footer="0.3"/>
  <pageSetup paperSize="9" orientation="portrait" horizontalDpi="1200" verticalDpi="1200"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5"/>
  <sheetViews>
    <sheetView workbookViewId="0">
      <selection sqref="A1:XFD1048576"/>
    </sheetView>
  </sheetViews>
  <sheetFormatPr defaultRowHeight="15"/>
  <cols>
    <col min="1" max="2" width="50.85546875" customWidth="1"/>
    <col min="3" max="10" width="13.42578125" customWidth="1"/>
    <col min="11" max="11" width="13.42578125" style="193" customWidth="1"/>
    <col min="12" max="13" width="13.42578125" customWidth="1"/>
    <col min="14" max="16" width="13.42578125" style="193" customWidth="1"/>
  </cols>
  <sheetData>
    <row r="2" spans="1:16" ht="15" customHeight="1" thickBot="1">
      <c r="A2" s="64" t="s">
        <v>74</v>
      </c>
      <c r="B2" s="64" t="s">
        <v>29</v>
      </c>
      <c r="C2" s="71" t="s">
        <v>165</v>
      </c>
      <c r="D2" s="71" t="s">
        <v>166</v>
      </c>
      <c r="E2" s="71" t="s">
        <v>167</v>
      </c>
      <c r="F2" s="71" t="s">
        <v>168</v>
      </c>
      <c r="G2" s="71" t="s">
        <v>169</v>
      </c>
      <c r="H2" s="71" t="s">
        <v>170</v>
      </c>
      <c r="I2" s="71" t="s">
        <v>171</v>
      </c>
      <c r="J2" s="71" t="s">
        <v>172</v>
      </c>
      <c r="K2" s="199">
        <v>43555</v>
      </c>
      <c r="L2" s="199">
        <v>43646</v>
      </c>
      <c r="M2" s="199">
        <v>43738</v>
      </c>
      <c r="N2" s="199">
        <v>43830</v>
      </c>
      <c r="O2" s="199">
        <v>43921</v>
      </c>
      <c r="P2" s="199">
        <v>44012</v>
      </c>
    </row>
    <row r="3" spans="1:16" s="2" customFormat="1" ht="15" customHeight="1">
      <c r="A3" s="47" t="s">
        <v>290</v>
      </c>
      <c r="B3" s="47" t="s">
        <v>180</v>
      </c>
      <c r="C3" s="203">
        <v>64290407</v>
      </c>
      <c r="D3" s="203">
        <v>64704439</v>
      </c>
      <c r="E3" s="203">
        <v>64467644</v>
      </c>
      <c r="F3" s="203">
        <v>64987719</v>
      </c>
      <c r="G3" s="203">
        <v>66073674</v>
      </c>
      <c r="H3" s="203">
        <v>70021925</v>
      </c>
      <c r="I3" s="203">
        <v>72689830</v>
      </c>
      <c r="J3" s="203">
        <v>88211366</v>
      </c>
      <c r="K3" s="204">
        <v>89183307</v>
      </c>
      <c r="L3" s="204">
        <v>90496886</v>
      </c>
      <c r="M3" s="204">
        <v>90362151</v>
      </c>
      <c r="N3" s="204">
        <v>91716261</v>
      </c>
      <c r="O3" s="204">
        <v>95861240</v>
      </c>
      <c r="P3" s="204">
        <v>96477026</v>
      </c>
    </row>
    <row r="4" spans="1:16" ht="15" customHeight="1">
      <c r="A4" s="66" t="s">
        <v>291</v>
      </c>
      <c r="B4" s="66" t="s">
        <v>181</v>
      </c>
      <c r="C4" s="70">
        <v>24166929</v>
      </c>
      <c r="D4" s="70">
        <v>23302583</v>
      </c>
      <c r="E4" s="70">
        <v>22826976</v>
      </c>
      <c r="F4" s="70">
        <v>21911544</v>
      </c>
      <c r="G4" s="70">
        <v>22422629</v>
      </c>
      <c r="H4" s="70">
        <v>25414208</v>
      </c>
      <c r="I4" s="70">
        <v>27585917</v>
      </c>
      <c r="J4" s="70">
        <v>32715078</v>
      </c>
      <c r="K4" s="201">
        <v>31969865</v>
      </c>
      <c r="L4" s="201">
        <v>31668319</v>
      </c>
      <c r="M4" s="201">
        <v>31030213</v>
      </c>
      <c r="N4" s="201">
        <v>29984379</v>
      </c>
      <c r="O4" s="201">
        <v>29208714</v>
      </c>
      <c r="P4" s="201">
        <v>24591366</v>
      </c>
    </row>
    <row r="5" spans="1:16" ht="15" customHeight="1">
      <c r="A5" s="66" t="s">
        <v>292</v>
      </c>
      <c r="B5" s="66" t="s">
        <v>182</v>
      </c>
      <c r="C5" s="70">
        <v>39939251</v>
      </c>
      <c r="D5" s="70">
        <v>41246523</v>
      </c>
      <c r="E5" s="70">
        <v>41468506</v>
      </c>
      <c r="F5" s="70">
        <v>42948226</v>
      </c>
      <c r="G5" s="70">
        <v>43484513</v>
      </c>
      <c r="H5" s="70">
        <v>44418447</v>
      </c>
      <c r="I5" s="70">
        <v>44943839</v>
      </c>
      <c r="J5" s="70">
        <v>55308995</v>
      </c>
      <c r="K5" s="201">
        <v>57018431</v>
      </c>
      <c r="L5" s="201">
        <v>58652428</v>
      </c>
      <c r="M5" s="201">
        <v>59144293</v>
      </c>
      <c r="N5" s="201">
        <v>61519766</v>
      </c>
      <c r="O5" s="201">
        <v>66424191</v>
      </c>
      <c r="P5" s="201">
        <v>71624997</v>
      </c>
    </row>
    <row r="6" spans="1:16" ht="15" customHeight="1">
      <c r="A6" s="66" t="s">
        <v>242</v>
      </c>
      <c r="B6" s="66" t="s">
        <v>184</v>
      </c>
      <c r="C6" s="70">
        <v>184227</v>
      </c>
      <c r="D6" s="70">
        <v>155333</v>
      </c>
      <c r="E6" s="70">
        <v>172162</v>
      </c>
      <c r="F6" s="70">
        <v>127949</v>
      </c>
      <c r="G6" s="70">
        <v>166532</v>
      </c>
      <c r="H6" s="70">
        <v>189270</v>
      </c>
      <c r="I6" s="70">
        <v>160074</v>
      </c>
      <c r="J6" s="70">
        <v>187293</v>
      </c>
      <c r="K6" s="201">
        <v>195011</v>
      </c>
      <c r="L6" s="201">
        <v>176139</v>
      </c>
      <c r="M6" s="201">
        <v>187645</v>
      </c>
      <c r="N6" s="201">
        <v>212116</v>
      </c>
      <c r="O6" s="201">
        <v>228335</v>
      </c>
      <c r="P6" s="201">
        <v>260663</v>
      </c>
    </row>
    <row r="7" spans="1:16" ht="15" customHeight="1">
      <c r="A7" s="65" t="s">
        <v>293</v>
      </c>
      <c r="B7" s="65" t="s">
        <v>185</v>
      </c>
      <c r="C7" s="69">
        <v>40057684</v>
      </c>
      <c r="D7" s="69">
        <v>39623549</v>
      </c>
      <c r="E7" s="69">
        <v>41377787</v>
      </c>
      <c r="F7" s="69">
        <v>42170092</v>
      </c>
      <c r="G7" s="69">
        <v>42883938</v>
      </c>
      <c r="H7" s="69">
        <v>46928557</v>
      </c>
      <c r="I7" s="69">
        <v>47487051</v>
      </c>
      <c r="J7" s="69">
        <v>57493542</v>
      </c>
      <c r="K7" s="200">
        <v>54023921</v>
      </c>
      <c r="L7" s="200">
        <v>54682108</v>
      </c>
      <c r="M7" s="200">
        <v>55600095</v>
      </c>
      <c r="N7" s="200">
        <v>60281335</v>
      </c>
      <c r="O7" s="200">
        <v>57701617</v>
      </c>
      <c r="P7" s="200">
        <v>64697579</v>
      </c>
    </row>
    <row r="8" spans="1:16" ht="15" customHeight="1">
      <c r="A8" s="66" t="s">
        <v>292</v>
      </c>
      <c r="B8" s="66" t="s">
        <v>182</v>
      </c>
      <c r="C8" s="70">
        <v>16291067</v>
      </c>
      <c r="D8" s="70">
        <v>16351904</v>
      </c>
      <c r="E8" s="70">
        <v>17380088</v>
      </c>
      <c r="F8" s="70">
        <v>20481778</v>
      </c>
      <c r="G8" s="70">
        <v>18959388</v>
      </c>
      <c r="H8" s="70">
        <v>19066669</v>
      </c>
      <c r="I8" s="70">
        <v>19886405</v>
      </c>
      <c r="J8" s="70">
        <v>27274603</v>
      </c>
      <c r="K8" s="201">
        <v>25645926</v>
      </c>
      <c r="L8" s="201">
        <v>25428773</v>
      </c>
      <c r="M8" s="201">
        <v>26388650</v>
      </c>
      <c r="N8" s="201">
        <v>32054525</v>
      </c>
      <c r="O8" s="201">
        <v>33447919</v>
      </c>
      <c r="P8" s="201">
        <v>45388053</v>
      </c>
    </row>
    <row r="9" spans="1:16" ht="15" customHeight="1">
      <c r="A9" s="66" t="s">
        <v>291</v>
      </c>
      <c r="B9" s="66" t="s">
        <v>181</v>
      </c>
      <c r="C9" s="70">
        <v>19197466</v>
      </c>
      <c r="D9" s="70">
        <v>18941033</v>
      </c>
      <c r="E9" s="70">
        <v>19519392</v>
      </c>
      <c r="F9" s="70">
        <v>17486056</v>
      </c>
      <c r="G9" s="70">
        <v>19366894</v>
      </c>
      <c r="H9" s="70">
        <v>22805832</v>
      </c>
      <c r="I9" s="70">
        <v>23023715</v>
      </c>
      <c r="J9" s="70">
        <v>24690631</v>
      </c>
      <c r="K9" s="201">
        <v>22830997</v>
      </c>
      <c r="L9" s="201">
        <v>23503813</v>
      </c>
      <c r="M9" s="201">
        <v>23627913</v>
      </c>
      <c r="N9" s="201">
        <v>23656190</v>
      </c>
      <c r="O9" s="201">
        <v>19365716</v>
      </c>
      <c r="P9" s="201">
        <v>14986243</v>
      </c>
    </row>
    <row r="10" spans="1:16" ht="15" customHeight="1">
      <c r="A10" s="66" t="s">
        <v>294</v>
      </c>
      <c r="B10" s="66" t="s">
        <v>186</v>
      </c>
      <c r="C10" s="70">
        <v>3891725</v>
      </c>
      <c r="D10" s="70">
        <v>3576636</v>
      </c>
      <c r="E10" s="70">
        <v>3723683</v>
      </c>
      <c r="F10" s="70">
        <v>3552388</v>
      </c>
      <c r="G10" s="70">
        <v>3736007</v>
      </c>
      <c r="H10" s="70">
        <v>4122912</v>
      </c>
      <c r="I10" s="70">
        <v>3800738</v>
      </c>
      <c r="J10" s="70">
        <v>4751949</v>
      </c>
      <c r="K10" s="201">
        <v>4693277</v>
      </c>
      <c r="L10" s="201">
        <v>4739342</v>
      </c>
      <c r="M10" s="201">
        <v>4550174</v>
      </c>
      <c r="N10" s="201">
        <v>3536953</v>
      </c>
      <c r="O10" s="201">
        <v>3658748</v>
      </c>
      <c r="P10" s="201">
        <v>3439191</v>
      </c>
    </row>
    <row r="11" spans="1:16" ht="15" customHeight="1">
      <c r="A11" s="66" t="s">
        <v>295</v>
      </c>
      <c r="B11" s="66" t="s">
        <v>183</v>
      </c>
      <c r="C11" s="70">
        <v>0</v>
      </c>
      <c r="D11" s="70">
        <v>0</v>
      </c>
      <c r="E11" s="70">
        <v>0</v>
      </c>
      <c r="F11" s="70">
        <v>0</v>
      </c>
      <c r="G11" s="70">
        <v>0</v>
      </c>
      <c r="H11" s="70">
        <v>0</v>
      </c>
      <c r="I11" s="70">
        <v>0</v>
      </c>
      <c r="J11" s="70">
        <v>0</v>
      </c>
      <c r="K11" s="201">
        <v>0</v>
      </c>
      <c r="L11" s="201">
        <v>0</v>
      </c>
      <c r="M11" s="201">
        <v>0</v>
      </c>
      <c r="N11" s="201">
        <v>0</v>
      </c>
      <c r="O11" s="201"/>
      <c r="P11" s="201"/>
    </row>
    <row r="12" spans="1:16" ht="15" customHeight="1">
      <c r="A12" s="66" t="s">
        <v>242</v>
      </c>
      <c r="B12" s="66" t="s">
        <v>184</v>
      </c>
      <c r="C12" s="70">
        <v>677426</v>
      </c>
      <c r="D12" s="70">
        <v>753976</v>
      </c>
      <c r="E12" s="70">
        <v>754624</v>
      </c>
      <c r="F12" s="70">
        <v>649870</v>
      </c>
      <c r="G12" s="70">
        <v>821649</v>
      </c>
      <c r="H12" s="70">
        <v>933144</v>
      </c>
      <c r="I12" s="70">
        <v>776193</v>
      </c>
      <c r="J12" s="70">
        <v>776359</v>
      </c>
      <c r="K12" s="201">
        <v>853721</v>
      </c>
      <c r="L12" s="201">
        <v>1010180</v>
      </c>
      <c r="M12" s="201">
        <v>1033358</v>
      </c>
      <c r="N12" s="201">
        <v>1033667</v>
      </c>
      <c r="O12" s="201">
        <v>1229234</v>
      </c>
      <c r="P12" s="201">
        <v>884092</v>
      </c>
    </row>
    <row r="13" spans="1:16" ht="15" customHeight="1">
      <c r="A13" s="65" t="s">
        <v>296</v>
      </c>
      <c r="B13" s="65" t="s">
        <v>187</v>
      </c>
      <c r="C13" s="69">
        <v>4104350</v>
      </c>
      <c r="D13" s="69">
        <v>4783171</v>
      </c>
      <c r="E13" s="69">
        <v>5177348</v>
      </c>
      <c r="F13" s="69">
        <v>4323324</v>
      </c>
      <c r="G13" s="69">
        <v>4618970</v>
      </c>
      <c r="H13" s="69">
        <v>5073833</v>
      </c>
      <c r="I13" s="69">
        <v>4452307</v>
      </c>
      <c r="J13" s="69">
        <v>3911750</v>
      </c>
      <c r="K13" s="200">
        <v>4538626</v>
      </c>
      <c r="L13" s="200">
        <v>4496454</v>
      </c>
      <c r="M13" s="200">
        <v>5064431</v>
      </c>
      <c r="N13" s="200">
        <v>4482747</v>
      </c>
      <c r="O13" s="200">
        <v>4193922</v>
      </c>
      <c r="P13" s="200">
        <v>4714942</v>
      </c>
    </row>
    <row r="14" spans="1:16" ht="15" customHeight="1">
      <c r="A14" s="66" t="s">
        <v>292</v>
      </c>
      <c r="B14" s="66" t="s">
        <v>182</v>
      </c>
      <c r="C14" s="70">
        <v>1746282</v>
      </c>
      <c r="D14" s="70">
        <v>1865859</v>
      </c>
      <c r="E14" s="70">
        <v>2166942</v>
      </c>
      <c r="F14" s="70">
        <v>2233410</v>
      </c>
      <c r="G14" s="70">
        <v>1998912</v>
      </c>
      <c r="H14" s="70">
        <v>2088270</v>
      </c>
      <c r="I14" s="70">
        <v>2246004</v>
      </c>
      <c r="J14" s="70">
        <v>2617635</v>
      </c>
      <c r="K14" s="201">
        <v>3282514</v>
      </c>
      <c r="L14" s="201">
        <v>3431396</v>
      </c>
      <c r="M14" s="201">
        <v>3560198</v>
      </c>
      <c r="N14" s="201">
        <v>3732587</v>
      </c>
      <c r="O14" s="201">
        <v>3227355</v>
      </c>
      <c r="P14" s="201">
        <v>3661692</v>
      </c>
    </row>
    <row r="15" spans="1:16" ht="15" customHeight="1">
      <c r="A15" s="66" t="s">
        <v>291</v>
      </c>
      <c r="B15" s="66" t="s">
        <v>181</v>
      </c>
      <c r="C15" s="70">
        <v>2354035</v>
      </c>
      <c r="D15" s="70">
        <v>2888521</v>
      </c>
      <c r="E15" s="70">
        <v>3006372</v>
      </c>
      <c r="F15" s="70">
        <v>2085917</v>
      </c>
      <c r="G15" s="70">
        <v>2616059</v>
      </c>
      <c r="H15" s="70">
        <v>2981535</v>
      </c>
      <c r="I15" s="70">
        <v>2202288</v>
      </c>
      <c r="J15" s="70">
        <v>1290086</v>
      </c>
      <c r="K15" s="201">
        <v>1255923</v>
      </c>
      <c r="L15" s="201">
        <v>1065014</v>
      </c>
      <c r="M15" s="201">
        <v>1504155</v>
      </c>
      <c r="N15" s="201">
        <v>750095</v>
      </c>
      <c r="O15" s="201">
        <v>966507</v>
      </c>
      <c r="P15" s="201">
        <v>1053224</v>
      </c>
    </row>
    <row r="16" spans="1:16" ht="15" customHeight="1">
      <c r="A16" s="66" t="s">
        <v>242</v>
      </c>
      <c r="B16" s="66" t="s">
        <v>184</v>
      </c>
      <c r="C16" s="70">
        <v>4033</v>
      </c>
      <c r="D16" s="70">
        <v>28791</v>
      </c>
      <c r="E16" s="70">
        <v>4034</v>
      </c>
      <c r="F16" s="70">
        <v>3997</v>
      </c>
      <c r="G16" s="70">
        <v>3999</v>
      </c>
      <c r="H16" s="70">
        <v>4028</v>
      </c>
      <c r="I16" s="70">
        <v>4015</v>
      </c>
      <c r="J16" s="70">
        <v>4029</v>
      </c>
      <c r="K16" s="201">
        <v>189</v>
      </c>
      <c r="L16" s="201">
        <v>44</v>
      </c>
      <c r="M16" s="201">
        <v>78</v>
      </c>
      <c r="N16" s="201">
        <v>65</v>
      </c>
      <c r="O16" s="201">
        <v>60</v>
      </c>
      <c r="P16" s="201">
        <v>26</v>
      </c>
    </row>
    <row r="17" spans="1:16" ht="15" customHeight="1">
      <c r="A17" s="67" t="s">
        <v>58</v>
      </c>
      <c r="B17" s="67" t="s">
        <v>188</v>
      </c>
      <c r="C17" s="68">
        <v>108452441</v>
      </c>
      <c r="D17" s="68">
        <v>109111159</v>
      </c>
      <c r="E17" s="68">
        <v>111022779</v>
      </c>
      <c r="F17" s="68">
        <v>111481135</v>
      </c>
      <c r="G17" s="68">
        <v>113576582</v>
      </c>
      <c r="H17" s="68">
        <v>122024315</v>
      </c>
      <c r="I17" s="68">
        <v>124629188</v>
      </c>
      <c r="J17" s="68">
        <v>149616658</v>
      </c>
      <c r="K17" s="202">
        <v>147745854</v>
      </c>
      <c r="L17" s="202">
        <v>149675448</v>
      </c>
      <c r="M17" s="202">
        <v>151026677</v>
      </c>
      <c r="N17" s="202">
        <v>156480343</v>
      </c>
      <c r="O17" s="202">
        <v>157756779</v>
      </c>
      <c r="P17" s="202">
        <v>165889547</v>
      </c>
    </row>
    <row r="19" spans="1:16">
      <c r="B19" s="280"/>
      <c r="C19" s="278"/>
      <c r="D19" s="278"/>
      <c r="E19" s="278"/>
      <c r="F19" s="278"/>
      <c r="G19" s="278"/>
      <c r="H19" s="278"/>
      <c r="I19" s="278"/>
      <c r="J19" s="278"/>
      <c r="K19" s="278"/>
      <c r="L19" s="278"/>
      <c r="N19" s="318"/>
      <c r="O19" s="318"/>
      <c r="P19" s="318"/>
    </row>
    <row r="20" spans="1:16">
      <c r="C20" s="279"/>
      <c r="D20" s="279"/>
      <c r="E20" s="279"/>
      <c r="F20" s="279"/>
      <c r="G20" s="279"/>
      <c r="H20" s="279"/>
      <c r="I20" s="279"/>
      <c r="J20" s="279"/>
      <c r="K20" s="279"/>
      <c r="L20" s="279"/>
      <c r="N20" s="319"/>
      <c r="O20" s="319"/>
      <c r="P20" s="319"/>
    </row>
    <row r="21" spans="1:16" s="3" customFormat="1">
      <c r="K21" s="193"/>
      <c r="N21" s="193"/>
      <c r="O21" s="193"/>
      <c r="P21" s="193"/>
    </row>
    <row r="23" spans="1:16">
      <c r="N23" s="319"/>
      <c r="O23" s="319"/>
      <c r="P23" s="319"/>
    </row>
    <row r="24" spans="1:16" s="3" customFormat="1">
      <c r="K24" s="193"/>
      <c r="N24" s="319"/>
      <c r="O24" s="319"/>
      <c r="P24" s="319"/>
    </row>
    <row r="25" spans="1:16" s="3" customFormat="1">
      <c r="K25" s="193"/>
      <c r="N25" s="319"/>
      <c r="O25" s="319"/>
      <c r="P25" s="319"/>
    </row>
  </sheetData>
  <customSheetViews>
    <customSheetView guid="{58BD1B32-C6DB-4C91-83D5-C8F533E474E7}">
      <selection sqref="A1:XFD1048576"/>
      <pageMargins left="0.7" right="0.7" top="0.75" bottom="0.75" header="0.3" footer="0.3"/>
      <pageSetup paperSize="9" orientation="portrait" r:id="rId1"/>
    </customSheetView>
    <customSheetView guid="{899D69CD-4B7E-42BC-9944-5BD922EB798C}">
      <selection activeCell="A25" sqref="A25"/>
      <pageMargins left="0.7" right="0.7" top="0.75" bottom="0.75" header="0.3" footer="0.3"/>
      <pageSetup paperSize="9" orientation="portrait" r:id="rId2"/>
    </customSheetView>
    <customSheetView guid="{25FAB884-5E17-4008-8139-33D910C7DEFE}">
      <selection activeCell="H37" sqref="H37"/>
      <pageMargins left="0.7" right="0.7" top="0.75" bottom="0.75" header="0.3" footer="0.3"/>
      <pageSetup paperSize="9" orientation="portrait" r:id="rId3"/>
    </customSheetView>
    <customSheetView guid="{687A4863-1825-4D63-B732-E76682E6DE4F}" showGridLines="0" topLeftCell="G1">
      <selection activeCell="G18" sqref="A18:XFD122"/>
      <pageMargins left="0.7" right="0.7" top="0.75" bottom="0.75" header="0.3" footer="0.3"/>
      <pageSetup paperSize="9" orientation="portrait" r:id="rId4"/>
    </customSheetView>
    <customSheetView guid="{12F8D032-8143-430B-8DFF-852E8796C402}" showGridLines="0" topLeftCell="B1">
      <selection activeCell="G22" sqref="G22"/>
      <pageMargins left="0.7" right="0.7" top="0.75" bottom="0.75" header="0.3" footer="0.3"/>
      <pageSetup paperSize="9" orientation="portrait" r:id="rId5"/>
    </customSheetView>
    <customSheetView guid="{57267270-6A97-4850-9DB6-FE6B399379AA}" topLeftCell="B1">
      <selection activeCell="O15" sqref="O15"/>
      <pageMargins left="0.7" right="0.7" top="0.75" bottom="0.75" header="0.3" footer="0.3"/>
    </customSheetView>
    <customSheetView guid="{8DA78CF1-615A-4626-9893-6751995631A4}" showGridLines="0" topLeftCell="G1">
      <selection activeCell="R8" sqref="R8"/>
      <pageMargins left="0.7" right="0.7" top="0.75" bottom="0.75" header="0.3" footer="0.3"/>
      <pageSetup paperSize="9" orientation="portrait" r:id="rId6"/>
    </customSheetView>
    <customSheetView guid="{9AF4A83C-CF57-4B40-8A74-6A0EA6C2FE5C}">
      <selection activeCell="A25" sqref="A25"/>
      <pageMargins left="0.7" right="0.7" top="0.75" bottom="0.75" header="0.3" footer="0.3"/>
    </customSheetView>
    <customSheetView guid="{8C910BC3-505E-4F07-BE1B-E6A1737C2DE9}">
      <selection sqref="A1:XFD1048576"/>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
  <sheetViews>
    <sheetView zoomScaleNormal="72" workbookViewId="0">
      <selection sqref="A1:XFD1048576"/>
    </sheetView>
  </sheetViews>
  <sheetFormatPr defaultColWidth="9.140625" defaultRowHeight="12.75"/>
  <cols>
    <col min="1" max="2" width="30.85546875" style="98" customWidth="1"/>
    <col min="3" max="16" width="13.42578125" style="98" customWidth="1"/>
    <col min="17" max="18" width="9.140625" style="158" customWidth="1"/>
    <col min="19" max="16384" width="9.140625" style="98"/>
  </cols>
  <sheetData>
    <row r="1" spans="1:18" ht="36.6" customHeight="1" thickBot="1">
      <c r="A1" s="64" t="s">
        <v>62</v>
      </c>
      <c r="B1" s="64" t="s">
        <v>17</v>
      </c>
      <c r="C1" s="148">
        <v>42825</v>
      </c>
      <c r="D1" s="148">
        <v>42916</v>
      </c>
      <c r="E1" s="148">
        <v>43008</v>
      </c>
      <c r="F1" s="148">
        <v>43100</v>
      </c>
      <c r="G1" s="148">
        <v>43190</v>
      </c>
      <c r="H1" s="148">
        <v>43281</v>
      </c>
      <c r="I1" s="148">
        <v>43373</v>
      </c>
      <c r="J1" s="148">
        <v>43465</v>
      </c>
      <c r="K1" s="148">
        <v>43555</v>
      </c>
      <c r="L1" s="148">
        <v>43646</v>
      </c>
      <c r="M1" s="148">
        <v>43738</v>
      </c>
      <c r="N1" s="148">
        <v>43830</v>
      </c>
      <c r="O1" s="148">
        <v>43921</v>
      </c>
      <c r="P1" s="148">
        <v>44012</v>
      </c>
    </row>
    <row r="2" spans="1:18" ht="15" customHeight="1">
      <c r="A2" s="149" t="s">
        <v>394</v>
      </c>
      <c r="B2" s="150" t="s">
        <v>397</v>
      </c>
      <c r="C2" s="151">
        <v>619378</v>
      </c>
      <c r="D2" s="151">
        <v>7534</v>
      </c>
      <c r="E2" s="151">
        <v>504264</v>
      </c>
      <c r="F2" s="151">
        <v>850541</v>
      </c>
      <c r="G2" s="151">
        <v>356604</v>
      </c>
      <c r="H2" s="151">
        <v>10134</v>
      </c>
      <c r="I2" s="151">
        <v>138554</v>
      </c>
      <c r="J2" s="151">
        <v>1159923</v>
      </c>
      <c r="K2" s="151">
        <v>107319</v>
      </c>
      <c r="L2" s="283">
        <v>322868</v>
      </c>
      <c r="M2" s="283">
        <v>284342</v>
      </c>
      <c r="N2" s="283">
        <v>2115445</v>
      </c>
      <c r="O2" s="283">
        <v>1957500</v>
      </c>
      <c r="P2" s="283">
        <v>1272904</v>
      </c>
    </row>
    <row r="3" spans="1:18" ht="15" customHeight="1">
      <c r="A3" s="149" t="s">
        <v>395</v>
      </c>
      <c r="B3" s="150" t="s">
        <v>398</v>
      </c>
      <c r="C3" s="151">
        <v>1998736</v>
      </c>
      <c r="D3" s="151">
        <v>1863219</v>
      </c>
      <c r="E3" s="151">
        <v>1674779</v>
      </c>
      <c r="F3" s="151">
        <v>1285933</v>
      </c>
      <c r="G3" s="151">
        <v>1453995</v>
      </c>
      <c r="H3" s="151">
        <v>1694468</v>
      </c>
      <c r="I3" s="151">
        <v>1605492</v>
      </c>
      <c r="J3" s="151">
        <v>1776358</v>
      </c>
      <c r="K3" s="151">
        <v>1593325</v>
      </c>
      <c r="L3" s="283">
        <v>1988052</v>
      </c>
      <c r="M3" s="283">
        <v>2481925</v>
      </c>
      <c r="N3" s="283">
        <v>1601232</v>
      </c>
      <c r="O3" s="283">
        <v>3595029</v>
      </c>
      <c r="P3" s="283">
        <v>2714773</v>
      </c>
    </row>
    <row r="4" spans="1:18" s="1" customFormat="1" ht="15" customHeight="1">
      <c r="A4" s="152" t="s">
        <v>288</v>
      </c>
      <c r="B4" s="153" t="s">
        <v>178</v>
      </c>
      <c r="C4" s="154">
        <v>2618114</v>
      </c>
      <c r="D4" s="154">
        <v>1870753</v>
      </c>
      <c r="E4" s="154">
        <v>2179043</v>
      </c>
      <c r="F4" s="154">
        <v>2136474</v>
      </c>
      <c r="G4" s="154">
        <v>1810599</v>
      </c>
      <c r="H4" s="154">
        <v>1704602</v>
      </c>
      <c r="I4" s="154">
        <v>1744046</v>
      </c>
      <c r="J4" s="154">
        <v>2936281</v>
      </c>
      <c r="K4" s="154">
        <v>1700644</v>
      </c>
      <c r="L4" s="204">
        <v>2310920</v>
      </c>
      <c r="M4" s="204">
        <v>2766267</v>
      </c>
      <c r="N4" s="204">
        <v>3716677</v>
      </c>
      <c r="O4" s="204">
        <v>5552529</v>
      </c>
      <c r="P4" s="204">
        <v>3987677</v>
      </c>
      <c r="Q4" s="382"/>
      <c r="R4" s="382"/>
    </row>
    <row r="5" spans="1:18" ht="15" customHeight="1">
      <c r="A5" s="149" t="s">
        <v>396</v>
      </c>
      <c r="B5" s="150" t="s">
        <v>399</v>
      </c>
      <c r="C5" s="151">
        <v>0</v>
      </c>
      <c r="D5" s="151">
        <v>0</v>
      </c>
      <c r="E5" s="151">
        <v>0</v>
      </c>
      <c r="F5" s="151">
        <v>0</v>
      </c>
      <c r="G5" s="151">
        <v>0</v>
      </c>
      <c r="H5" s="151">
        <v>-67</v>
      </c>
      <c r="I5" s="151">
        <v>-71</v>
      </c>
      <c r="J5" s="151">
        <v>-67</v>
      </c>
      <c r="K5" s="151">
        <v>-67</v>
      </c>
      <c r="L5" s="283">
        <v>-84</v>
      </c>
      <c r="M5" s="283">
        <v>-86</v>
      </c>
      <c r="N5" s="283">
        <v>-95</v>
      </c>
      <c r="O5" s="283">
        <v>-102</v>
      </c>
      <c r="P5" s="283">
        <v>-102</v>
      </c>
    </row>
    <row r="6" spans="1:18" s="1" customFormat="1" ht="15" customHeight="1">
      <c r="A6" s="94" t="s">
        <v>58</v>
      </c>
      <c r="B6" s="94" t="s">
        <v>43</v>
      </c>
      <c r="C6" s="95">
        <v>2618114</v>
      </c>
      <c r="D6" s="95">
        <v>1870753</v>
      </c>
      <c r="E6" s="95">
        <v>2179043</v>
      </c>
      <c r="F6" s="95">
        <v>2136474</v>
      </c>
      <c r="G6" s="95">
        <v>1810599</v>
      </c>
      <c r="H6" s="95">
        <v>1704535</v>
      </c>
      <c r="I6" s="95">
        <v>1743975</v>
      </c>
      <c r="J6" s="95">
        <v>2936214</v>
      </c>
      <c r="K6" s="95">
        <v>1700577</v>
      </c>
      <c r="L6" s="51">
        <v>2310836</v>
      </c>
      <c r="M6" s="51">
        <v>2766181</v>
      </c>
      <c r="N6" s="51">
        <v>3716582</v>
      </c>
      <c r="O6" s="51">
        <v>5552427</v>
      </c>
      <c r="P6" s="51">
        <v>3987575</v>
      </c>
      <c r="Q6" s="444">
        <v>0</v>
      </c>
      <c r="R6" s="382"/>
    </row>
    <row r="7" spans="1:18" s="158" customFormat="1" ht="15" customHeight="1">
      <c r="A7" s="155"/>
      <c r="B7" s="156"/>
      <c r="C7" s="157"/>
      <c r="D7" s="157"/>
      <c r="E7" s="157"/>
      <c r="F7" s="157"/>
      <c r="G7" s="157"/>
      <c r="H7" s="157"/>
      <c r="I7" s="157"/>
      <c r="J7" s="157"/>
      <c r="K7" s="157"/>
      <c r="L7" s="284"/>
      <c r="M7" s="284"/>
      <c r="N7" s="381"/>
      <c r="O7" s="381"/>
      <c r="P7" s="381"/>
    </row>
    <row r="8" spans="1:18" ht="15" customHeight="1" thickBot="1">
      <c r="A8" s="64" t="s">
        <v>73</v>
      </c>
      <c r="B8" s="64" t="s">
        <v>27</v>
      </c>
      <c r="C8" s="148">
        <v>42825</v>
      </c>
      <c r="D8" s="148">
        <v>42916</v>
      </c>
      <c r="E8" s="148">
        <v>43008</v>
      </c>
      <c r="F8" s="148">
        <v>43100</v>
      </c>
      <c r="G8" s="148">
        <v>43190</v>
      </c>
      <c r="H8" s="148">
        <v>43281</v>
      </c>
      <c r="I8" s="148">
        <v>43373</v>
      </c>
      <c r="J8" s="148">
        <v>43465</v>
      </c>
      <c r="K8" s="148">
        <v>43555</v>
      </c>
      <c r="L8" s="285">
        <v>43646</v>
      </c>
      <c r="M8" s="285">
        <v>43738</v>
      </c>
      <c r="N8" s="285">
        <v>43830</v>
      </c>
      <c r="O8" s="285">
        <v>43921</v>
      </c>
      <c r="P8" s="285">
        <v>44012</v>
      </c>
    </row>
    <row r="9" spans="1:18" ht="15" customHeight="1">
      <c r="A9" s="149" t="s">
        <v>400</v>
      </c>
      <c r="B9" s="150" t="s">
        <v>402</v>
      </c>
      <c r="C9" s="151">
        <v>48352</v>
      </c>
      <c r="D9" s="151">
        <v>85606</v>
      </c>
      <c r="E9" s="151">
        <v>83774</v>
      </c>
      <c r="F9" s="151">
        <v>64023</v>
      </c>
      <c r="G9" s="151">
        <v>646732</v>
      </c>
      <c r="H9" s="151">
        <v>203110</v>
      </c>
      <c r="I9" s="151">
        <v>162144</v>
      </c>
      <c r="J9" s="151">
        <v>144906</v>
      </c>
      <c r="K9" s="151">
        <v>173553</v>
      </c>
      <c r="L9" s="283">
        <v>459178</v>
      </c>
      <c r="M9" s="283">
        <v>422961</v>
      </c>
      <c r="N9" s="283">
        <v>468294</v>
      </c>
      <c r="O9" s="283">
        <v>738535</v>
      </c>
      <c r="P9" s="283">
        <v>272615</v>
      </c>
    </row>
    <row r="10" spans="1:18" ht="15" customHeight="1">
      <c r="A10" s="149" t="s">
        <v>401</v>
      </c>
      <c r="B10" s="150" t="s">
        <v>403</v>
      </c>
      <c r="C10" s="151">
        <v>2015734</v>
      </c>
      <c r="D10" s="151">
        <v>1899123</v>
      </c>
      <c r="E10" s="151">
        <v>2003051</v>
      </c>
      <c r="F10" s="151">
        <v>1994759</v>
      </c>
      <c r="G10" s="151">
        <v>1778399</v>
      </c>
      <c r="H10" s="151">
        <v>1946265</v>
      </c>
      <c r="I10" s="151">
        <v>2322750</v>
      </c>
      <c r="J10" s="151">
        <v>1733724</v>
      </c>
      <c r="K10" s="151">
        <v>1743771</v>
      </c>
      <c r="L10" s="283">
        <v>2003749</v>
      </c>
      <c r="M10" s="283">
        <v>2264498</v>
      </c>
      <c r="N10" s="283">
        <v>3213874</v>
      </c>
      <c r="O10" s="283">
        <v>2984844</v>
      </c>
      <c r="P10" s="283">
        <v>3003980</v>
      </c>
    </row>
    <row r="11" spans="1:18" ht="15" customHeight="1">
      <c r="A11" s="149" t="s">
        <v>395</v>
      </c>
      <c r="B11" s="150" t="s">
        <v>398</v>
      </c>
      <c r="C11" s="151">
        <v>571522</v>
      </c>
      <c r="D11" s="151">
        <v>606878</v>
      </c>
      <c r="E11" s="151">
        <v>643656</v>
      </c>
      <c r="F11" s="151">
        <v>724301</v>
      </c>
      <c r="G11" s="151">
        <v>1412959</v>
      </c>
      <c r="H11" s="151">
        <v>1103211</v>
      </c>
      <c r="I11" s="151">
        <v>1161139</v>
      </c>
      <c r="J11" s="151">
        <v>954298</v>
      </c>
      <c r="K11" s="151">
        <v>1082645</v>
      </c>
      <c r="L11" s="283">
        <v>993407</v>
      </c>
      <c r="M11" s="283">
        <v>1309735</v>
      </c>
      <c r="N11" s="283">
        <v>1349576</v>
      </c>
      <c r="O11" s="283">
        <v>1669133</v>
      </c>
      <c r="P11" s="283">
        <v>2094055</v>
      </c>
    </row>
    <row r="12" spans="1:18" s="1" customFormat="1" ht="15" customHeight="1">
      <c r="A12" s="94" t="s">
        <v>58</v>
      </c>
      <c r="B12" s="94" t="s">
        <v>43</v>
      </c>
      <c r="C12" s="95">
        <v>2635608</v>
      </c>
      <c r="D12" s="95">
        <v>2591607</v>
      </c>
      <c r="E12" s="95">
        <v>2730481</v>
      </c>
      <c r="F12" s="95">
        <v>2783083</v>
      </c>
      <c r="G12" s="95">
        <v>3838090</v>
      </c>
      <c r="H12" s="95">
        <v>3252586</v>
      </c>
      <c r="I12" s="95">
        <v>3646033</v>
      </c>
      <c r="J12" s="95">
        <v>2832928</v>
      </c>
      <c r="K12" s="95">
        <v>2999969</v>
      </c>
      <c r="L12" s="51">
        <v>3456334</v>
      </c>
      <c r="M12" s="51">
        <v>3997194</v>
      </c>
      <c r="N12" s="51">
        <v>5031744</v>
      </c>
      <c r="O12" s="51">
        <v>5392512</v>
      </c>
      <c r="P12" s="51">
        <v>5370650</v>
      </c>
      <c r="Q12" s="444">
        <v>0</v>
      </c>
      <c r="R12" s="382"/>
    </row>
  </sheetData>
  <customSheetViews>
    <customSheetView guid="{58BD1B32-C6DB-4C91-83D5-C8F533E474E7}">
      <selection sqref="A1:XFD1048576"/>
      <pageMargins left="0.7" right="0.7" top="0.75" bottom="0.75" header="0.3" footer="0.3"/>
    </customSheetView>
    <customSheetView guid="{899D69CD-4B7E-42BC-9944-5BD922EB798C}">
      <selection activeCell="K24" sqref="K24"/>
      <pageMargins left="0.7" right="0.7" top="0.75" bottom="0.75" header="0.3" footer="0.3"/>
    </customSheetView>
    <customSheetView guid="{25FAB884-5E17-4008-8139-33D910C7DEFE}">
      <selection activeCell="H39" sqref="H39"/>
      <pageMargins left="0.7" right="0.7" top="0.75" bottom="0.75" header="0.3" footer="0.3"/>
    </customSheetView>
    <customSheetView guid="{687A4863-1825-4D63-B732-E76682E6DE4F}" showGridLines="0">
      <pane xSplit="2" ySplit="1" topLeftCell="C2" activePane="bottomRight" state="frozen"/>
      <selection pane="bottomRight" activeCell="A43" sqref="A43"/>
      <pageMargins left="0.7" right="0.7" top="0.75" bottom="0.75" header="0.3" footer="0.3"/>
    </customSheetView>
    <customSheetView guid="{12F8D032-8143-430B-8DFF-852E8796C402}" showGridLines="0">
      <pane xSplit="2" ySplit="1" topLeftCell="C2" activePane="bottomRight" state="frozen"/>
      <selection pane="bottomRight" activeCell="D26" sqref="D26"/>
      <pageMargins left="0.7" right="0.7" top="0.75" bottom="0.75" header="0.3" footer="0.3"/>
    </customSheetView>
    <customSheetView guid="{57267270-6A97-4850-9DB6-FE6B399379AA}" showGridLines="0" hiddenColumns="1">
      <pane xSplit="2" ySplit="1" topLeftCell="C2" activePane="bottomRight" state="frozen"/>
      <selection pane="bottomRight" activeCell="J20" sqref="J20"/>
      <pageMargins left="0.7" right="0.7" top="0.75" bottom="0.75" header="0.3" footer="0.3"/>
      <pageSetup paperSize="9" orientation="portrait" horizontalDpi="1200" verticalDpi="1200" r:id="rId1"/>
    </customSheetView>
    <customSheetView guid="{8DA78CF1-615A-4626-9893-6751995631A4}" scale="72" showGridLines="0">
      <pane xSplit="2" ySplit="1" topLeftCell="H2" activePane="bottomRight" state="frozen"/>
      <selection pane="bottomRight" activeCell="N20" sqref="N20"/>
      <pageMargins left="0.7" right="0.7" top="0.75" bottom="0.75" header="0.3" footer="0.3"/>
    </customSheetView>
    <customSheetView guid="{9AF4A83C-CF57-4B40-8A74-6A0EA6C2FE5C}" showGridLines="0">
      <pane xSplit="2" ySplit="1" topLeftCell="C2" activePane="bottomRight" state="frozen"/>
      <selection pane="bottomRight" activeCell="M4" sqref="M4"/>
      <pageMargins left="0.7" right="0.7" top="0.75" bottom="0.75" header="0.3" footer="0.3"/>
      <pageSetup paperSize="9" orientation="portrait" horizontalDpi="1200" verticalDpi="1200" r:id="rId2"/>
    </customSheetView>
    <customSheetView guid="{8C910BC3-505E-4F07-BE1B-E6A1737C2DE9}">
      <selection sqref="A1:XFD1048576"/>
      <pageMargins left="0.7" right="0.7" top="0.75" bottom="0.75" header="0.3" footer="0.3"/>
    </customSheetView>
  </customSheetView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4"/>
  <sheetViews>
    <sheetView topLeftCell="A22" workbookViewId="0">
      <selection activeCell="A22" sqref="A1:XFD1048576"/>
    </sheetView>
  </sheetViews>
  <sheetFormatPr defaultColWidth="9.140625" defaultRowHeight="12.75"/>
  <cols>
    <col min="1" max="2" width="35.85546875" style="98" customWidth="1"/>
    <col min="3" max="17" width="13.42578125" style="98" customWidth="1"/>
    <col min="18" max="16384" width="9.140625" style="98"/>
  </cols>
  <sheetData>
    <row r="1" spans="1:17" ht="13.5" thickBot="1">
      <c r="A1" s="31" t="s">
        <v>503</v>
      </c>
      <c r="B1" s="31" t="s">
        <v>507</v>
      </c>
      <c r="C1" s="148">
        <v>42825</v>
      </c>
      <c r="D1" s="148">
        <v>42916</v>
      </c>
      <c r="E1" s="148">
        <v>43008</v>
      </c>
      <c r="F1" s="148">
        <v>43100</v>
      </c>
      <c r="G1" s="148">
        <v>43101</v>
      </c>
      <c r="H1" s="148">
        <v>43190</v>
      </c>
      <c r="I1" s="148">
        <v>43281</v>
      </c>
      <c r="J1" s="148">
        <v>43373</v>
      </c>
      <c r="K1" s="148">
        <v>43465</v>
      </c>
      <c r="L1" s="148">
        <v>43555</v>
      </c>
      <c r="M1" s="148">
        <v>43646</v>
      </c>
      <c r="N1" s="148">
        <v>43738</v>
      </c>
      <c r="O1" s="148">
        <v>43830</v>
      </c>
      <c r="P1" s="148">
        <v>43921</v>
      </c>
      <c r="Q1" s="148">
        <v>44012</v>
      </c>
    </row>
    <row r="2" spans="1:17" ht="25.5">
      <c r="A2" s="160" t="s">
        <v>485</v>
      </c>
      <c r="B2" s="160" t="s">
        <v>494</v>
      </c>
      <c r="C2" s="172">
        <v>1742397</v>
      </c>
      <c r="D2" s="172">
        <v>1604253</v>
      </c>
      <c r="E2" s="172">
        <v>1644383</v>
      </c>
      <c r="F2" s="172">
        <v>1226551</v>
      </c>
      <c r="G2" s="172">
        <v>1226551</v>
      </c>
      <c r="H2" s="172">
        <v>1089139</v>
      </c>
      <c r="I2" s="172">
        <v>1500306</v>
      </c>
      <c r="J2" s="172">
        <v>941677</v>
      </c>
      <c r="K2" s="172">
        <v>1081227</v>
      </c>
      <c r="L2" s="172">
        <v>1249671</v>
      </c>
      <c r="M2" s="172">
        <v>1336714</v>
      </c>
      <c r="N2" s="172">
        <v>1761397</v>
      </c>
      <c r="O2" s="310">
        <v>1474161</v>
      </c>
      <c r="P2" s="310">
        <v>3673575</v>
      </c>
      <c r="Q2" s="310">
        <v>2634383</v>
      </c>
    </row>
    <row r="3" spans="1:17">
      <c r="A3" s="161" t="s">
        <v>486</v>
      </c>
      <c r="B3" s="161" t="s">
        <v>495</v>
      </c>
      <c r="C3" s="168">
        <v>966161</v>
      </c>
      <c r="D3" s="168">
        <v>811218</v>
      </c>
      <c r="E3" s="168">
        <v>801463</v>
      </c>
      <c r="F3" s="168">
        <v>307344</v>
      </c>
      <c r="G3" s="168">
        <v>307344</v>
      </c>
      <c r="H3" s="173">
        <v>359621</v>
      </c>
      <c r="I3" s="173">
        <v>378575</v>
      </c>
      <c r="J3" s="173">
        <v>339111</v>
      </c>
      <c r="K3" s="42">
        <v>553999</v>
      </c>
      <c r="L3" s="42">
        <v>661157</v>
      </c>
      <c r="M3" s="42">
        <v>723495</v>
      </c>
      <c r="N3" s="42">
        <v>875693</v>
      </c>
      <c r="O3" s="311">
        <v>719181</v>
      </c>
      <c r="P3" s="311">
        <v>1508980</v>
      </c>
      <c r="Q3" s="311">
        <v>1754874</v>
      </c>
    </row>
    <row r="4" spans="1:17" ht="25.5">
      <c r="A4" s="162" t="s">
        <v>487</v>
      </c>
      <c r="B4" s="162" t="s">
        <v>496</v>
      </c>
      <c r="C4" s="425">
        <v>13079</v>
      </c>
      <c r="D4" s="425">
        <v>12382</v>
      </c>
      <c r="E4" s="424">
        <v>8268</v>
      </c>
      <c r="F4" s="168">
        <v>6053</v>
      </c>
      <c r="G4" s="168">
        <v>6053</v>
      </c>
      <c r="H4" s="173">
        <v>6880</v>
      </c>
      <c r="I4" s="173">
        <v>6394</v>
      </c>
      <c r="J4" s="173">
        <v>6282</v>
      </c>
      <c r="K4" s="42">
        <v>3279</v>
      </c>
      <c r="L4" s="42">
        <v>2844</v>
      </c>
      <c r="M4" s="42">
        <v>3148</v>
      </c>
      <c r="N4" s="42">
        <v>1916</v>
      </c>
      <c r="O4" s="311">
        <v>1450</v>
      </c>
      <c r="P4" s="311">
        <v>85</v>
      </c>
      <c r="Q4" s="311">
        <v>0</v>
      </c>
    </row>
    <row r="5" spans="1:17">
      <c r="A5" s="161" t="s">
        <v>488</v>
      </c>
      <c r="B5" s="161" t="s">
        <v>497</v>
      </c>
      <c r="C5" s="168">
        <v>763157</v>
      </c>
      <c r="D5" s="168">
        <v>780653</v>
      </c>
      <c r="E5" s="168">
        <v>834652</v>
      </c>
      <c r="F5" s="168">
        <v>913154</v>
      </c>
      <c r="G5" s="168">
        <v>913154</v>
      </c>
      <c r="H5" s="173">
        <v>722638</v>
      </c>
      <c r="I5" s="173">
        <v>1115337</v>
      </c>
      <c r="J5" s="173">
        <v>596284</v>
      </c>
      <c r="K5" s="42">
        <v>523949</v>
      </c>
      <c r="L5" s="42">
        <v>585670</v>
      </c>
      <c r="M5" s="42">
        <v>610071</v>
      </c>
      <c r="N5" s="42">
        <v>883788</v>
      </c>
      <c r="O5" s="311">
        <v>753530</v>
      </c>
      <c r="P5" s="311">
        <v>2164510</v>
      </c>
      <c r="Q5" s="311">
        <v>879509</v>
      </c>
    </row>
    <row r="6" spans="1:17">
      <c r="A6" s="163" t="s">
        <v>489</v>
      </c>
      <c r="B6" s="163" t="s">
        <v>498</v>
      </c>
      <c r="C6" s="174">
        <v>745727</v>
      </c>
      <c r="D6" s="174">
        <v>234987</v>
      </c>
      <c r="E6" s="174">
        <v>482164</v>
      </c>
      <c r="F6" s="172">
        <v>203211</v>
      </c>
      <c r="G6" s="172">
        <v>203211</v>
      </c>
      <c r="H6" s="172">
        <v>139534</v>
      </c>
      <c r="I6" s="172">
        <v>126703</v>
      </c>
      <c r="J6" s="172">
        <v>242267</v>
      </c>
      <c r="K6" s="172">
        <v>105636</v>
      </c>
      <c r="L6" s="172">
        <v>157815</v>
      </c>
      <c r="M6" s="172">
        <v>183443</v>
      </c>
      <c r="N6" s="172">
        <v>999378</v>
      </c>
      <c r="O6" s="310">
        <v>584347</v>
      </c>
      <c r="P6" s="310">
        <v>228800</v>
      </c>
      <c r="Q6" s="310">
        <v>86001</v>
      </c>
    </row>
    <row r="7" spans="1:17">
      <c r="A7" s="164" t="s">
        <v>490</v>
      </c>
      <c r="B7" s="164" t="s">
        <v>499</v>
      </c>
      <c r="C7" s="172">
        <v>716181</v>
      </c>
      <c r="D7" s="172">
        <v>203709</v>
      </c>
      <c r="E7" s="172">
        <v>421096</v>
      </c>
      <c r="F7" s="172">
        <v>187750</v>
      </c>
      <c r="G7" s="172">
        <v>187750</v>
      </c>
      <c r="H7" s="172">
        <v>113823</v>
      </c>
      <c r="I7" s="172">
        <v>100986</v>
      </c>
      <c r="J7" s="172">
        <v>224861</v>
      </c>
      <c r="K7" s="172">
        <v>88735</v>
      </c>
      <c r="L7" s="172">
        <v>136366</v>
      </c>
      <c r="M7" s="172">
        <v>152273</v>
      </c>
      <c r="N7" s="172">
        <v>981011</v>
      </c>
      <c r="O7" s="310">
        <v>546607</v>
      </c>
      <c r="P7" s="310">
        <v>224172</v>
      </c>
      <c r="Q7" s="310">
        <v>72346</v>
      </c>
    </row>
    <row r="8" spans="1:17">
      <c r="A8" s="161" t="s">
        <v>340</v>
      </c>
      <c r="B8" s="161" t="s">
        <v>350</v>
      </c>
      <c r="C8" s="42">
        <v>715689</v>
      </c>
      <c r="D8" s="42">
        <v>202369</v>
      </c>
      <c r="E8" s="42">
        <v>419329</v>
      </c>
      <c r="F8" s="42">
        <v>183702</v>
      </c>
      <c r="G8" s="42">
        <v>183702</v>
      </c>
      <c r="H8" s="42">
        <v>110112</v>
      </c>
      <c r="I8" s="42">
        <v>95922</v>
      </c>
      <c r="J8" s="42">
        <v>220292</v>
      </c>
      <c r="K8" s="42">
        <v>84552</v>
      </c>
      <c r="L8" s="42">
        <v>131731</v>
      </c>
      <c r="M8" s="42">
        <v>147485</v>
      </c>
      <c r="N8" s="42">
        <v>236425</v>
      </c>
      <c r="O8" s="311">
        <v>391616</v>
      </c>
      <c r="P8" s="311">
        <v>215475</v>
      </c>
      <c r="Q8" s="311">
        <v>59240</v>
      </c>
    </row>
    <row r="9" spans="1:17" ht="12.75" customHeight="1">
      <c r="A9" s="161" t="s">
        <v>341</v>
      </c>
      <c r="B9" s="161" t="s">
        <v>351</v>
      </c>
      <c r="C9" s="42">
        <v>715689</v>
      </c>
      <c r="D9" s="42">
        <v>202369</v>
      </c>
      <c r="E9" s="42">
        <v>419329</v>
      </c>
      <c r="F9" s="168">
        <v>183702</v>
      </c>
      <c r="G9" s="168">
        <v>183702</v>
      </c>
      <c r="H9" s="173">
        <v>110112</v>
      </c>
      <c r="I9" s="173">
        <v>95922</v>
      </c>
      <c r="J9" s="173">
        <v>220292</v>
      </c>
      <c r="K9" s="42">
        <v>84552</v>
      </c>
      <c r="L9" s="42">
        <v>131731</v>
      </c>
      <c r="M9" s="42">
        <v>147485</v>
      </c>
      <c r="N9" s="42">
        <v>236425</v>
      </c>
      <c r="O9" s="311">
        <v>391616</v>
      </c>
      <c r="P9" s="311">
        <v>215475</v>
      </c>
      <c r="Q9" s="311">
        <v>59240</v>
      </c>
    </row>
    <row r="10" spans="1:17" s="170" customFormat="1">
      <c r="A10" s="161" t="s">
        <v>342</v>
      </c>
      <c r="B10" s="161" t="s">
        <v>352</v>
      </c>
      <c r="C10" s="42">
        <v>0</v>
      </c>
      <c r="D10" s="42">
        <v>0</v>
      </c>
      <c r="E10" s="42">
        <v>0</v>
      </c>
      <c r="F10" s="42">
        <v>0</v>
      </c>
      <c r="G10" s="42">
        <v>0</v>
      </c>
      <c r="H10" s="42">
        <v>0</v>
      </c>
      <c r="I10" s="42">
        <v>0</v>
      </c>
      <c r="J10" s="42">
        <v>0</v>
      </c>
      <c r="K10" s="42">
        <v>0</v>
      </c>
      <c r="L10" s="42">
        <v>0</v>
      </c>
      <c r="M10" s="42">
        <v>0</v>
      </c>
      <c r="N10" s="42">
        <v>739907</v>
      </c>
      <c r="O10" s="312">
        <v>149987</v>
      </c>
      <c r="P10" s="312">
        <v>0</v>
      </c>
      <c r="Q10" s="312">
        <v>0</v>
      </c>
    </row>
    <row r="11" spans="1:17" s="170" customFormat="1">
      <c r="A11" s="161" t="s">
        <v>343</v>
      </c>
      <c r="B11" s="161" t="s">
        <v>353</v>
      </c>
      <c r="C11" s="42">
        <v>0</v>
      </c>
      <c r="D11" s="42">
        <v>0</v>
      </c>
      <c r="E11" s="42">
        <v>0</v>
      </c>
      <c r="F11" s="42">
        <v>0</v>
      </c>
      <c r="G11" s="42">
        <v>0</v>
      </c>
      <c r="H11" s="42">
        <v>0</v>
      </c>
      <c r="I11" s="42">
        <v>0</v>
      </c>
      <c r="J11" s="42">
        <v>0</v>
      </c>
      <c r="K11" s="42">
        <v>0</v>
      </c>
      <c r="L11" s="42">
        <v>0</v>
      </c>
      <c r="M11" s="42">
        <v>0</v>
      </c>
      <c r="N11" s="42">
        <v>739907</v>
      </c>
      <c r="O11" s="311">
        <v>149987</v>
      </c>
      <c r="P11" s="311">
        <v>0</v>
      </c>
      <c r="Q11" s="311">
        <v>0</v>
      </c>
    </row>
    <row r="12" spans="1:17">
      <c r="A12" s="161" t="s">
        <v>491</v>
      </c>
      <c r="B12" s="161" t="s">
        <v>500</v>
      </c>
      <c r="C12" s="42">
        <v>492</v>
      </c>
      <c r="D12" s="42">
        <v>1340</v>
      </c>
      <c r="E12" s="42">
        <v>1767</v>
      </c>
      <c r="F12" s="42">
        <v>4048</v>
      </c>
      <c r="G12" s="42">
        <v>4048</v>
      </c>
      <c r="H12" s="42">
        <v>3711</v>
      </c>
      <c r="I12" s="42">
        <v>5064</v>
      </c>
      <c r="J12" s="42">
        <v>4569</v>
      </c>
      <c r="K12" s="42">
        <v>4183</v>
      </c>
      <c r="L12" s="42">
        <v>4635</v>
      </c>
      <c r="M12" s="42">
        <v>4788</v>
      </c>
      <c r="N12" s="42">
        <v>4679</v>
      </c>
      <c r="O12" s="311">
        <v>5004</v>
      </c>
      <c r="P12" s="311">
        <v>8697</v>
      </c>
      <c r="Q12" s="311">
        <v>13106</v>
      </c>
    </row>
    <row r="13" spans="1:17">
      <c r="A13" s="161" t="s">
        <v>341</v>
      </c>
      <c r="B13" s="161" t="s">
        <v>351</v>
      </c>
      <c r="C13" s="42">
        <v>492</v>
      </c>
      <c r="D13" s="42">
        <v>1340</v>
      </c>
      <c r="E13" s="42">
        <v>1767</v>
      </c>
      <c r="F13" s="168">
        <v>4048</v>
      </c>
      <c r="G13" s="168">
        <v>4048</v>
      </c>
      <c r="H13" s="173">
        <v>3711</v>
      </c>
      <c r="I13" s="173">
        <v>5064</v>
      </c>
      <c r="J13" s="173">
        <v>4569</v>
      </c>
      <c r="K13" s="42">
        <v>4183</v>
      </c>
      <c r="L13" s="42">
        <v>4635</v>
      </c>
      <c r="M13" s="42">
        <v>4788</v>
      </c>
      <c r="N13" s="42">
        <v>4679</v>
      </c>
      <c r="O13" s="311">
        <v>5004</v>
      </c>
      <c r="P13" s="311">
        <v>8697</v>
      </c>
      <c r="Q13" s="311">
        <v>13106</v>
      </c>
    </row>
    <row r="14" spans="1:17">
      <c r="A14" s="164" t="s">
        <v>492</v>
      </c>
      <c r="B14" s="164" t="s">
        <v>501</v>
      </c>
      <c r="C14" s="172">
        <v>29546</v>
      </c>
      <c r="D14" s="172">
        <v>31278</v>
      </c>
      <c r="E14" s="172">
        <v>61068</v>
      </c>
      <c r="F14" s="169">
        <v>15461</v>
      </c>
      <c r="G14" s="169">
        <v>15461</v>
      </c>
      <c r="H14" s="175">
        <v>25711</v>
      </c>
      <c r="I14" s="175">
        <v>25717</v>
      </c>
      <c r="J14" s="175">
        <v>17406</v>
      </c>
      <c r="K14" s="172">
        <v>16901</v>
      </c>
      <c r="L14" s="172">
        <v>21449</v>
      </c>
      <c r="M14" s="172">
        <v>31170</v>
      </c>
      <c r="N14" s="172">
        <v>18367</v>
      </c>
      <c r="O14" s="310">
        <v>37740</v>
      </c>
      <c r="P14" s="310">
        <v>4628</v>
      </c>
      <c r="Q14" s="310">
        <v>13655</v>
      </c>
    </row>
    <row r="15" spans="1:17">
      <c r="A15" s="166" t="s">
        <v>504</v>
      </c>
      <c r="B15" s="166" t="s">
        <v>508</v>
      </c>
      <c r="C15" s="167">
        <v>2488124</v>
      </c>
      <c r="D15" s="167">
        <v>1839240</v>
      </c>
      <c r="E15" s="167">
        <v>2126547</v>
      </c>
      <c r="F15" s="167">
        <v>1429762</v>
      </c>
      <c r="G15" s="167">
        <v>1429762</v>
      </c>
      <c r="H15" s="167">
        <v>1228673</v>
      </c>
      <c r="I15" s="167">
        <v>1627009</v>
      </c>
      <c r="J15" s="167">
        <v>1183944</v>
      </c>
      <c r="K15" s="167">
        <v>1186863</v>
      </c>
      <c r="L15" s="167">
        <v>1407486</v>
      </c>
      <c r="M15" s="167">
        <v>1520157</v>
      </c>
      <c r="N15" s="167">
        <v>2760775</v>
      </c>
      <c r="O15" s="313">
        <v>2058508</v>
      </c>
      <c r="P15" s="313">
        <v>3902375</v>
      </c>
      <c r="Q15" s="313">
        <v>2720384</v>
      </c>
    </row>
    <row r="16" spans="1:17">
      <c r="A16" s="178"/>
      <c r="B16" s="178"/>
      <c r="C16" s="182"/>
      <c r="D16" s="182"/>
      <c r="E16" s="182"/>
      <c r="F16" s="182"/>
      <c r="G16" s="182"/>
      <c r="H16" s="182"/>
      <c r="I16" s="182"/>
      <c r="J16" s="182"/>
      <c r="K16" s="182"/>
      <c r="L16" s="182"/>
      <c r="M16" s="182"/>
      <c r="N16" s="182"/>
      <c r="O16" s="182"/>
      <c r="P16" s="182"/>
      <c r="Q16" s="182"/>
    </row>
    <row r="17" spans="1:19">
      <c r="A17" s="178"/>
      <c r="B17" s="178"/>
      <c r="C17" s="179"/>
      <c r="D17" s="179"/>
      <c r="E17" s="179"/>
      <c r="F17" s="179"/>
      <c r="G17" s="179"/>
      <c r="H17" s="179"/>
      <c r="I17" s="179"/>
      <c r="J17" s="179"/>
      <c r="K17" s="179"/>
      <c r="L17" s="179"/>
    </row>
    <row r="18" spans="1:19" ht="26.25" thickBot="1">
      <c r="A18" s="31" t="s">
        <v>515</v>
      </c>
      <c r="B18" s="31" t="s">
        <v>520</v>
      </c>
      <c r="C18" s="148">
        <v>42825</v>
      </c>
      <c r="D18" s="148">
        <v>42916</v>
      </c>
      <c r="E18" s="148">
        <v>43008</v>
      </c>
      <c r="F18" s="148">
        <v>43100</v>
      </c>
      <c r="G18" s="148">
        <v>43101</v>
      </c>
      <c r="H18" s="148">
        <v>43190</v>
      </c>
      <c r="I18" s="148">
        <v>43281</v>
      </c>
      <c r="J18" s="148">
        <v>43373</v>
      </c>
      <c r="K18" s="148">
        <v>43465</v>
      </c>
      <c r="L18" s="148">
        <v>43555</v>
      </c>
      <c r="M18" s="148">
        <v>43646</v>
      </c>
      <c r="N18" s="148">
        <v>43738</v>
      </c>
      <c r="O18" s="148">
        <v>43830</v>
      </c>
      <c r="P18" s="148">
        <v>43921</v>
      </c>
      <c r="Q18" s="148">
        <v>44012</v>
      </c>
    </row>
    <row r="19" spans="1:19" ht="25.5">
      <c r="A19" s="181" t="s">
        <v>511</v>
      </c>
      <c r="B19" s="161" t="s">
        <v>517</v>
      </c>
      <c r="C19" s="173">
        <v>1254</v>
      </c>
      <c r="D19" s="173">
        <v>1031</v>
      </c>
      <c r="E19" s="173">
        <v>2356</v>
      </c>
      <c r="F19" s="173">
        <v>2283</v>
      </c>
      <c r="G19" s="173">
        <v>2283</v>
      </c>
      <c r="H19" s="173">
        <v>281</v>
      </c>
      <c r="I19" s="173">
        <v>277</v>
      </c>
      <c r="J19" s="173">
        <v>1084</v>
      </c>
      <c r="K19" s="173">
        <v>312</v>
      </c>
      <c r="L19" s="173">
        <v>139</v>
      </c>
      <c r="M19" s="173">
        <v>1241</v>
      </c>
      <c r="N19" s="173">
        <v>8</v>
      </c>
      <c r="O19" s="311">
        <v>2880</v>
      </c>
      <c r="P19" s="311">
        <v>0</v>
      </c>
      <c r="Q19" s="311">
        <v>0</v>
      </c>
    </row>
    <row r="20" spans="1:19" ht="25.5">
      <c r="A20" s="162" t="s">
        <v>512</v>
      </c>
      <c r="B20" s="162" t="s">
        <v>518</v>
      </c>
      <c r="C20" s="180">
        <v>109535</v>
      </c>
      <c r="D20" s="180">
        <v>88080</v>
      </c>
      <c r="E20" s="180">
        <v>112787</v>
      </c>
      <c r="F20" s="180">
        <v>215778</v>
      </c>
      <c r="G20" s="180">
        <v>215778</v>
      </c>
      <c r="H20" s="180">
        <v>186168</v>
      </c>
      <c r="I20" s="180">
        <v>90344</v>
      </c>
      <c r="J20" s="180">
        <v>110016</v>
      </c>
      <c r="K20" s="180">
        <v>72909</v>
      </c>
      <c r="L20" s="180">
        <v>76243</v>
      </c>
      <c r="M20" s="180">
        <v>94165</v>
      </c>
      <c r="N20" s="180">
        <v>38952</v>
      </c>
      <c r="O20" s="314">
        <v>41093</v>
      </c>
      <c r="P20" s="314">
        <v>22023</v>
      </c>
      <c r="Q20" s="445">
        <v>30546</v>
      </c>
    </row>
    <row r="21" spans="1:19">
      <c r="A21" s="166" t="s">
        <v>513</v>
      </c>
      <c r="B21" s="166" t="s">
        <v>514</v>
      </c>
      <c r="C21" s="167">
        <v>110789</v>
      </c>
      <c r="D21" s="167">
        <v>89111</v>
      </c>
      <c r="E21" s="167">
        <v>115143</v>
      </c>
      <c r="F21" s="167">
        <v>218061</v>
      </c>
      <c r="G21" s="167">
        <v>218061</v>
      </c>
      <c r="H21" s="167">
        <v>186449</v>
      </c>
      <c r="I21" s="167">
        <v>90621</v>
      </c>
      <c r="J21" s="167">
        <v>111100</v>
      </c>
      <c r="K21" s="167">
        <v>73221</v>
      </c>
      <c r="L21" s="167">
        <v>76382</v>
      </c>
      <c r="M21" s="167">
        <v>95406</v>
      </c>
      <c r="N21" s="167">
        <v>38960</v>
      </c>
      <c r="O21" s="167">
        <v>43973</v>
      </c>
      <c r="P21" s="167">
        <v>22023</v>
      </c>
      <c r="Q21" s="167">
        <v>30546</v>
      </c>
    </row>
    <row r="22" spans="1:19">
      <c r="A22" s="178"/>
      <c r="B22" s="178"/>
      <c r="C22" s="351">
        <v>0</v>
      </c>
      <c r="D22" s="351">
        <v>0</v>
      </c>
      <c r="E22" s="351">
        <v>0</v>
      </c>
      <c r="F22" s="351">
        <v>0</v>
      </c>
      <c r="G22" s="351"/>
      <c r="H22" s="351">
        <v>0</v>
      </c>
      <c r="I22" s="351">
        <v>0</v>
      </c>
      <c r="J22" s="351">
        <v>0</v>
      </c>
      <c r="K22" s="351">
        <v>0</v>
      </c>
      <c r="L22" s="351">
        <v>0</v>
      </c>
      <c r="M22" s="351">
        <v>0</v>
      </c>
      <c r="N22" s="351">
        <v>0</v>
      </c>
      <c r="O22" s="351">
        <v>0</v>
      </c>
      <c r="P22" s="351">
        <v>0</v>
      </c>
      <c r="Q22" s="351">
        <v>0</v>
      </c>
    </row>
    <row r="23" spans="1:19" ht="15" customHeight="1">
      <c r="C23" s="333"/>
      <c r="D23" s="333"/>
      <c r="E23" s="333"/>
      <c r="F23" s="333"/>
      <c r="G23" s="333"/>
      <c r="H23" s="333"/>
      <c r="I23" s="333"/>
      <c r="J23" s="333"/>
      <c r="K23" s="333"/>
      <c r="L23" s="333"/>
      <c r="M23" s="333"/>
      <c r="N23" s="333"/>
      <c r="O23" s="333"/>
      <c r="P23" s="333"/>
      <c r="Q23" s="333"/>
    </row>
    <row r="24" spans="1:19">
      <c r="C24" s="333"/>
      <c r="D24" s="333"/>
      <c r="E24" s="333"/>
      <c r="F24" s="333"/>
      <c r="G24" s="333"/>
      <c r="H24" s="333"/>
      <c r="I24" s="333"/>
      <c r="J24" s="333"/>
      <c r="K24" s="333"/>
      <c r="L24" s="333"/>
      <c r="M24" s="333"/>
      <c r="N24" s="333"/>
      <c r="O24" s="333"/>
      <c r="P24" s="333"/>
      <c r="Q24" s="333"/>
    </row>
    <row r="25" spans="1:19">
      <c r="A25" s="158"/>
      <c r="B25" s="158"/>
      <c r="C25" s="327"/>
      <c r="D25" s="327"/>
      <c r="E25" s="327"/>
      <c r="F25" s="327"/>
      <c r="G25" s="327"/>
      <c r="H25" s="327"/>
      <c r="I25" s="327"/>
      <c r="J25" s="327"/>
      <c r="K25" s="327"/>
      <c r="L25" s="327"/>
      <c r="M25" s="327"/>
      <c r="N25" s="327"/>
      <c r="O25" s="327"/>
      <c r="P25" s="327"/>
      <c r="Q25" s="327"/>
    </row>
    <row r="26" spans="1:19" ht="26.25" thickBot="1">
      <c r="A26" s="328" t="s">
        <v>505</v>
      </c>
      <c r="B26" s="328" t="s">
        <v>509</v>
      </c>
      <c r="C26" s="148">
        <v>42825</v>
      </c>
      <c r="D26" s="148">
        <v>42916</v>
      </c>
      <c r="E26" s="148">
        <v>43008</v>
      </c>
      <c r="F26" s="148">
        <v>43100</v>
      </c>
      <c r="G26" s="148">
        <v>43101</v>
      </c>
      <c r="H26" s="148">
        <v>43190</v>
      </c>
      <c r="I26" s="148">
        <v>43281</v>
      </c>
      <c r="J26" s="148">
        <v>43373</v>
      </c>
      <c r="K26" s="148">
        <v>43465</v>
      </c>
      <c r="L26" s="148">
        <v>43555</v>
      </c>
      <c r="M26" s="148">
        <v>43646</v>
      </c>
      <c r="N26" s="148">
        <v>43738</v>
      </c>
      <c r="O26" s="148">
        <v>43830</v>
      </c>
      <c r="P26" s="148">
        <v>43921</v>
      </c>
      <c r="Q26" s="148">
        <v>44012</v>
      </c>
    </row>
    <row r="27" spans="1:19" ht="25.5">
      <c r="A27" s="160" t="s">
        <v>485</v>
      </c>
      <c r="B27" s="160" t="s">
        <v>494</v>
      </c>
      <c r="C27" s="172">
        <v>1590912</v>
      </c>
      <c r="D27" s="172">
        <v>1502171</v>
      </c>
      <c r="E27" s="172">
        <v>1487405</v>
      </c>
      <c r="F27" s="172">
        <v>1237704</v>
      </c>
      <c r="G27" s="172">
        <v>1237704</v>
      </c>
      <c r="H27" s="172">
        <v>954909</v>
      </c>
      <c r="I27" s="172">
        <v>1194616</v>
      </c>
      <c r="J27" s="172">
        <v>891658</v>
      </c>
      <c r="K27" s="172">
        <v>1058024</v>
      </c>
      <c r="L27" s="172">
        <v>1166394</v>
      </c>
      <c r="M27" s="172">
        <v>1401461</v>
      </c>
      <c r="N27" s="172">
        <v>1793215</v>
      </c>
      <c r="O27" s="315">
        <v>1524250</v>
      </c>
      <c r="P27" s="315">
        <v>3339834</v>
      </c>
      <c r="Q27" s="315">
        <v>2656612</v>
      </c>
      <c r="R27" s="170"/>
      <c r="S27" s="170"/>
    </row>
    <row r="28" spans="1:19">
      <c r="A28" s="161" t="s">
        <v>486</v>
      </c>
      <c r="B28" s="161" t="s">
        <v>495</v>
      </c>
      <c r="C28" s="173">
        <v>875142</v>
      </c>
      <c r="D28" s="173">
        <v>719949</v>
      </c>
      <c r="E28" s="173">
        <v>745857</v>
      </c>
      <c r="F28" s="173">
        <v>275046</v>
      </c>
      <c r="G28" s="173">
        <v>275046</v>
      </c>
      <c r="H28" s="171">
        <v>268605</v>
      </c>
      <c r="I28" s="173">
        <v>257153</v>
      </c>
      <c r="J28" s="173">
        <v>281004</v>
      </c>
      <c r="K28" s="42">
        <v>545393</v>
      </c>
      <c r="L28" s="42">
        <v>620795</v>
      </c>
      <c r="M28" s="42">
        <v>695089</v>
      </c>
      <c r="N28" s="42">
        <v>958617</v>
      </c>
      <c r="O28" s="311">
        <v>766820</v>
      </c>
      <c r="P28" s="311">
        <v>1505261</v>
      </c>
      <c r="Q28" s="312">
        <v>1736358</v>
      </c>
      <c r="R28" s="170"/>
      <c r="S28" s="170"/>
    </row>
    <row r="29" spans="1:19" ht="25.5">
      <c r="A29" s="162" t="s">
        <v>487</v>
      </c>
      <c r="B29" s="162" t="s">
        <v>496</v>
      </c>
      <c r="C29" s="173">
        <v>13079</v>
      </c>
      <c r="D29" s="173">
        <v>12382</v>
      </c>
      <c r="E29" s="173">
        <v>8268</v>
      </c>
      <c r="F29" s="173">
        <v>6053</v>
      </c>
      <c r="G29" s="173">
        <v>6053</v>
      </c>
      <c r="H29" s="173">
        <v>6880</v>
      </c>
      <c r="I29" s="173">
        <v>6394</v>
      </c>
      <c r="J29" s="173">
        <v>6282</v>
      </c>
      <c r="K29" s="42">
        <v>3279</v>
      </c>
      <c r="L29" s="42">
        <v>2844</v>
      </c>
      <c r="M29" s="42">
        <v>3148</v>
      </c>
      <c r="N29" s="42">
        <v>1916</v>
      </c>
      <c r="O29" s="311">
        <v>1450</v>
      </c>
      <c r="P29" s="311">
        <v>85</v>
      </c>
      <c r="Q29" s="312">
        <v>0</v>
      </c>
      <c r="R29" s="170"/>
      <c r="S29" s="170"/>
    </row>
    <row r="30" spans="1:19">
      <c r="A30" s="161" t="s">
        <v>488</v>
      </c>
      <c r="B30" s="161" t="s">
        <v>497</v>
      </c>
      <c r="C30" s="173">
        <v>702691</v>
      </c>
      <c r="D30" s="173">
        <v>769840</v>
      </c>
      <c r="E30" s="173">
        <v>733280</v>
      </c>
      <c r="F30" s="173">
        <v>956605</v>
      </c>
      <c r="G30" s="173">
        <v>956605</v>
      </c>
      <c r="H30" s="173">
        <v>679424</v>
      </c>
      <c r="I30" s="173">
        <v>931069</v>
      </c>
      <c r="J30" s="173">
        <v>604372</v>
      </c>
      <c r="K30" s="173">
        <v>509352</v>
      </c>
      <c r="L30" s="173">
        <v>542755</v>
      </c>
      <c r="M30" s="173">
        <v>703224</v>
      </c>
      <c r="N30" s="173">
        <v>832682</v>
      </c>
      <c r="O30" s="311">
        <v>755980</v>
      </c>
      <c r="P30" s="311">
        <v>1834488</v>
      </c>
      <c r="Q30" s="312">
        <v>920254</v>
      </c>
      <c r="R30" s="170"/>
      <c r="S30" s="170"/>
    </row>
    <row r="31" spans="1:19">
      <c r="A31" s="165" t="s">
        <v>493</v>
      </c>
      <c r="B31" s="165" t="s">
        <v>502</v>
      </c>
      <c r="C31" s="175">
        <v>757067</v>
      </c>
      <c r="D31" s="175">
        <v>182684</v>
      </c>
      <c r="E31" s="175">
        <v>375319</v>
      </c>
      <c r="F31" s="176">
        <v>230895</v>
      </c>
      <c r="G31" s="176">
        <v>230895</v>
      </c>
      <c r="H31" s="175">
        <v>622545</v>
      </c>
      <c r="I31" s="176">
        <v>105024</v>
      </c>
      <c r="J31" s="176">
        <v>675323</v>
      </c>
      <c r="K31" s="177">
        <v>423377</v>
      </c>
      <c r="L31" s="177">
        <v>722673</v>
      </c>
      <c r="M31" s="177">
        <v>394767</v>
      </c>
      <c r="N31" s="177">
        <v>220460</v>
      </c>
      <c r="O31" s="316">
        <v>332563</v>
      </c>
      <c r="P31" s="316">
        <v>143000</v>
      </c>
      <c r="Q31" s="446">
        <v>210553</v>
      </c>
      <c r="R31" s="170"/>
      <c r="S31" s="170"/>
    </row>
    <row r="32" spans="1:19">
      <c r="A32" s="166" t="s">
        <v>506</v>
      </c>
      <c r="B32" s="166" t="s">
        <v>510</v>
      </c>
      <c r="C32" s="167">
        <v>2347979</v>
      </c>
      <c r="D32" s="167">
        <v>1684855</v>
      </c>
      <c r="E32" s="167">
        <v>1862724</v>
      </c>
      <c r="F32" s="167">
        <v>1468599</v>
      </c>
      <c r="G32" s="167">
        <v>1468599</v>
      </c>
      <c r="H32" s="167">
        <v>1577454</v>
      </c>
      <c r="I32" s="167">
        <v>1299640</v>
      </c>
      <c r="J32" s="167">
        <v>1566981</v>
      </c>
      <c r="K32" s="167">
        <v>1481401</v>
      </c>
      <c r="L32" s="167">
        <v>1889067</v>
      </c>
      <c r="M32" s="167">
        <v>1796228</v>
      </c>
      <c r="N32" s="167">
        <v>2013675</v>
      </c>
      <c r="O32" s="317">
        <v>1856813</v>
      </c>
      <c r="P32" s="317">
        <v>3482834</v>
      </c>
      <c r="Q32" s="317">
        <v>2867165</v>
      </c>
      <c r="R32" s="170"/>
      <c r="S32" s="170"/>
    </row>
    <row r="33" spans="1:19">
      <c r="I33" s="170"/>
      <c r="J33" s="170"/>
      <c r="K33" s="170"/>
      <c r="L33" s="170"/>
      <c r="M33" s="170"/>
      <c r="N33" s="170"/>
      <c r="O33" s="170"/>
      <c r="P33" s="170"/>
      <c r="Q33" s="170"/>
      <c r="R33" s="170"/>
      <c r="S33" s="170"/>
    </row>
    <row r="34" spans="1:19">
      <c r="I34" s="170"/>
      <c r="J34" s="170"/>
      <c r="K34" s="170"/>
      <c r="L34" s="170"/>
      <c r="M34" s="170"/>
      <c r="N34" s="170"/>
      <c r="O34" s="170"/>
      <c r="P34" s="170"/>
      <c r="Q34" s="170"/>
      <c r="R34" s="170"/>
      <c r="S34" s="170"/>
    </row>
    <row r="35" spans="1:19" ht="30" customHeight="1" thickBot="1">
      <c r="A35" s="159" t="s">
        <v>516</v>
      </c>
      <c r="B35" s="31" t="s">
        <v>519</v>
      </c>
      <c r="C35" s="148">
        <v>42825</v>
      </c>
      <c r="D35" s="148">
        <v>42916</v>
      </c>
      <c r="E35" s="148">
        <v>43008</v>
      </c>
      <c r="F35" s="148">
        <v>43100</v>
      </c>
      <c r="G35" s="148">
        <v>43100</v>
      </c>
      <c r="H35" s="148">
        <v>43190</v>
      </c>
      <c r="I35" s="148">
        <v>43281</v>
      </c>
      <c r="J35" s="148">
        <v>43373</v>
      </c>
      <c r="K35" s="148">
        <v>43465</v>
      </c>
      <c r="L35" s="148">
        <v>43555</v>
      </c>
      <c r="M35" s="148">
        <v>43646</v>
      </c>
      <c r="N35" s="148">
        <v>43738</v>
      </c>
      <c r="O35" s="148">
        <v>43830</v>
      </c>
      <c r="P35" s="148">
        <v>43921</v>
      </c>
      <c r="Q35" s="148">
        <v>44012</v>
      </c>
    </row>
    <row r="36" spans="1:19" ht="30" customHeight="1">
      <c r="A36" s="181" t="s">
        <v>511</v>
      </c>
      <c r="B36" s="161" t="s">
        <v>517</v>
      </c>
      <c r="C36" s="173">
        <v>147946</v>
      </c>
      <c r="D36" s="173">
        <v>162373</v>
      </c>
      <c r="E36" s="173">
        <v>153669</v>
      </c>
      <c r="F36" s="173">
        <v>115496</v>
      </c>
      <c r="G36" s="173">
        <v>115496</v>
      </c>
      <c r="H36" s="173">
        <v>135615</v>
      </c>
      <c r="I36" s="173">
        <v>146817</v>
      </c>
      <c r="J36" s="173">
        <v>140155</v>
      </c>
      <c r="K36" s="173">
        <v>129205</v>
      </c>
      <c r="L36" s="173">
        <v>143828</v>
      </c>
      <c r="M36" s="173">
        <v>172234</v>
      </c>
      <c r="N36" s="173">
        <v>221774</v>
      </c>
      <c r="O36" s="311">
        <v>156700</v>
      </c>
      <c r="P36" s="311">
        <v>348701</v>
      </c>
      <c r="Q36" s="312">
        <v>409101</v>
      </c>
    </row>
    <row r="37" spans="1:19" ht="30" customHeight="1">
      <c r="A37" s="162" t="s">
        <v>512</v>
      </c>
      <c r="B37" s="162" t="s">
        <v>518</v>
      </c>
      <c r="C37" s="180">
        <v>1211577</v>
      </c>
      <c r="D37" s="180">
        <v>1023635</v>
      </c>
      <c r="E37" s="180">
        <v>838637</v>
      </c>
      <c r="F37" s="180">
        <v>463302</v>
      </c>
      <c r="G37" s="180">
        <v>463302</v>
      </c>
      <c r="H37" s="180">
        <v>506696</v>
      </c>
      <c r="I37" s="180">
        <v>804390</v>
      </c>
      <c r="J37" s="180">
        <v>707934</v>
      </c>
      <c r="K37" s="180">
        <v>783277</v>
      </c>
      <c r="L37" s="180">
        <v>766606</v>
      </c>
      <c r="M37" s="180">
        <v>710560</v>
      </c>
      <c r="N37" s="180">
        <v>1059213</v>
      </c>
      <c r="O37" s="314">
        <v>838927</v>
      </c>
      <c r="P37" s="314">
        <v>1514772</v>
      </c>
      <c r="Q37" s="445">
        <v>1233706</v>
      </c>
    </row>
    <row r="38" spans="1:19">
      <c r="A38" s="166" t="s">
        <v>513</v>
      </c>
      <c r="B38" s="166" t="s">
        <v>514</v>
      </c>
      <c r="C38" s="167">
        <v>1359523</v>
      </c>
      <c r="D38" s="167">
        <v>1186008</v>
      </c>
      <c r="E38" s="167">
        <v>992306</v>
      </c>
      <c r="F38" s="167">
        <v>578798</v>
      </c>
      <c r="G38" s="167">
        <v>578798</v>
      </c>
      <c r="H38" s="167">
        <v>642311</v>
      </c>
      <c r="I38" s="167">
        <v>951207</v>
      </c>
      <c r="J38" s="167">
        <v>848089</v>
      </c>
      <c r="K38" s="167">
        <v>912482</v>
      </c>
      <c r="L38" s="167">
        <v>910434</v>
      </c>
      <c r="M38" s="167">
        <v>882794</v>
      </c>
      <c r="N38" s="167">
        <v>1280987</v>
      </c>
      <c r="O38" s="313">
        <v>995627</v>
      </c>
      <c r="P38" s="313">
        <v>1863473</v>
      </c>
      <c r="Q38" s="313">
        <v>1642807</v>
      </c>
    </row>
    <row r="39" spans="1:19">
      <c r="A39" s="296"/>
      <c r="B39" s="296"/>
      <c r="C39" s="335">
        <v>0</v>
      </c>
      <c r="D39" s="335">
        <v>0</v>
      </c>
      <c r="E39" s="335">
        <v>0</v>
      </c>
      <c r="F39" s="335">
        <v>0</v>
      </c>
      <c r="G39" s="335">
        <v>0</v>
      </c>
      <c r="H39" s="335">
        <v>0</v>
      </c>
      <c r="I39" s="335">
        <v>0</v>
      </c>
      <c r="J39" s="335">
        <v>0</v>
      </c>
      <c r="K39" s="335">
        <v>0</v>
      </c>
      <c r="L39" s="335">
        <v>0</v>
      </c>
      <c r="M39" s="335">
        <v>0</v>
      </c>
      <c r="N39" s="335">
        <v>0</v>
      </c>
      <c r="O39" s="335">
        <v>0</v>
      </c>
      <c r="P39" s="335">
        <v>0</v>
      </c>
      <c r="Q39" s="335">
        <v>0</v>
      </c>
    </row>
    <row r="40" spans="1:19">
      <c r="A40" s="296"/>
      <c r="B40" s="334" t="s">
        <v>636</v>
      </c>
      <c r="C40" s="327"/>
      <c r="D40" s="327"/>
      <c r="E40" s="327"/>
      <c r="F40" s="327"/>
      <c r="G40" s="327"/>
      <c r="H40" s="327"/>
      <c r="I40" s="327"/>
      <c r="J40" s="327"/>
      <c r="K40" s="327"/>
      <c r="L40" s="327"/>
      <c r="M40" s="327"/>
      <c r="N40" s="327"/>
      <c r="O40" s="327"/>
      <c r="P40" s="296"/>
      <c r="Q40" s="296"/>
    </row>
    <row r="41" spans="1:19">
      <c r="A41" s="338"/>
      <c r="B41" s="337" t="s">
        <v>635</v>
      </c>
      <c r="C41" s="344"/>
      <c r="D41" s="344"/>
      <c r="E41" s="344"/>
      <c r="F41" s="344"/>
      <c r="G41" s="344"/>
      <c r="H41" s="344"/>
      <c r="I41" s="344"/>
      <c r="J41" s="344"/>
      <c r="K41" s="344"/>
      <c r="L41" s="344"/>
      <c r="M41" s="344"/>
      <c r="N41" s="344"/>
      <c r="O41" s="344"/>
      <c r="P41" s="296"/>
      <c r="Q41" s="296"/>
    </row>
    <row r="42" spans="1:19">
      <c r="A42" s="338"/>
      <c r="B42" s="338"/>
      <c r="C42" s="344"/>
      <c r="D42" s="344"/>
      <c r="E42" s="344"/>
      <c r="F42" s="344"/>
      <c r="G42" s="344"/>
      <c r="H42" s="344"/>
      <c r="I42" s="344"/>
      <c r="J42" s="344"/>
      <c r="K42" s="344"/>
      <c r="L42" s="344"/>
      <c r="M42" s="344"/>
      <c r="N42" s="344"/>
      <c r="O42" s="344"/>
      <c r="P42" s="296"/>
      <c r="Q42" s="296"/>
    </row>
    <row r="43" spans="1:19">
      <c r="A43" s="344"/>
      <c r="B43" s="344"/>
      <c r="C43" s="344"/>
      <c r="D43" s="344"/>
      <c r="E43" s="344"/>
      <c r="F43" s="344"/>
      <c r="G43" s="344"/>
      <c r="H43" s="344"/>
      <c r="I43" s="344"/>
      <c r="J43" s="344"/>
      <c r="K43" s="344"/>
      <c r="L43" s="344"/>
      <c r="M43" s="344"/>
      <c r="N43" s="344"/>
      <c r="O43" s="344"/>
      <c r="P43" s="347"/>
      <c r="Q43" s="347"/>
    </row>
    <row r="44" spans="1:19" s="158" customFormat="1" ht="14.25">
      <c r="A44" s="348"/>
      <c r="B44" s="348"/>
      <c r="C44" s="345"/>
      <c r="D44" s="345"/>
      <c r="E44" s="345"/>
      <c r="F44" s="345"/>
      <c r="G44" s="345"/>
      <c r="H44" s="345"/>
      <c r="I44" s="345"/>
      <c r="J44" s="345"/>
      <c r="K44" s="345"/>
      <c r="L44" s="345"/>
      <c r="M44" s="345"/>
      <c r="N44" s="345"/>
      <c r="O44" s="345"/>
      <c r="P44" s="349"/>
      <c r="Q44" s="349"/>
    </row>
    <row r="45" spans="1:19">
      <c r="A45" s="344"/>
      <c r="B45" s="344"/>
      <c r="C45" s="344"/>
      <c r="D45" s="344"/>
      <c r="E45" s="344"/>
      <c r="F45" s="344"/>
      <c r="G45" s="344"/>
      <c r="H45" s="344"/>
      <c r="I45" s="344"/>
      <c r="J45" s="344"/>
      <c r="K45" s="344"/>
      <c r="L45" s="344"/>
      <c r="M45" s="344"/>
      <c r="N45" s="344"/>
      <c r="O45" s="344"/>
      <c r="P45" s="347"/>
      <c r="Q45" s="347"/>
    </row>
    <row r="46" spans="1:19">
      <c r="A46" s="350"/>
      <c r="B46" s="350"/>
      <c r="C46" s="350"/>
      <c r="D46" s="350"/>
      <c r="E46" s="350"/>
      <c r="F46" s="350"/>
      <c r="G46" s="350"/>
      <c r="H46" s="350"/>
      <c r="I46" s="350"/>
      <c r="J46" s="350"/>
      <c r="K46" s="350"/>
      <c r="L46" s="350"/>
      <c r="M46" s="350"/>
      <c r="N46" s="350"/>
      <c r="O46" s="350"/>
      <c r="P46" s="347"/>
      <c r="Q46" s="347"/>
    </row>
    <row r="47" spans="1:19">
      <c r="A47" s="347"/>
      <c r="B47" s="347"/>
      <c r="C47" s="347"/>
      <c r="D47" s="347"/>
      <c r="E47" s="347"/>
      <c r="F47" s="347"/>
      <c r="G47" s="347"/>
      <c r="H47" s="347"/>
      <c r="I47" s="347"/>
      <c r="J47" s="347"/>
      <c r="K47" s="347"/>
      <c r="L47" s="347"/>
      <c r="M47" s="347"/>
      <c r="N47" s="347"/>
      <c r="O47" s="347"/>
      <c r="P47" s="347"/>
      <c r="Q47" s="347"/>
    </row>
    <row r="48" spans="1:19">
      <c r="A48" s="347"/>
      <c r="B48" s="347"/>
      <c r="C48" s="347"/>
      <c r="D48" s="347"/>
      <c r="E48" s="347"/>
      <c r="F48" s="347"/>
      <c r="G48" s="347"/>
      <c r="H48" s="347"/>
      <c r="I48" s="347"/>
      <c r="J48" s="347"/>
      <c r="K48" s="347"/>
      <c r="L48" s="347"/>
      <c r="M48" s="347"/>
      <c r="N48" s="347"/>
      <c r="O48" s="347"/>
      <c r="P48" s="347"/>
      <c r="Q48" s="347"/>
    </row>
    <row r="49" spans="1:17">
      <c r="A49" s="347"/>
      <c r="B49" s="347"/>
      <c r="C49" s="347"/>
      <c r="D49" s="347"/>
      <c r="E49" s="347"/>
      <c r="F49" s="347"/>
      <c r="G49" s="347"/>
      <c r="H49" s="347"/>
      <c r="I49" s="347"/>
      <c r="J49" s="347"/>
      <c r="K49" s="347"/>
      <c r="L49" s="347"/>
      <c r="M49" s="347"/>
      <c r="N49" s="347"/>
      <c r="O49" s="347"/>
      <c r="P49" s="347"/>
      <c r="Q49" s="347"/>
    </row>
    <row r="50" spans="1:17">
      <c r="A50" s="347"/>
      <c r="B50" s="347"/>
      <c r="C50" s="347"/>
      <c r="D50" s="347"/>
      <c r="E50" s="347"/>
      <c r="F50" s="347"/>
      <c r="G50" s="347"/>
      <c r="H50" s="347"/>
      <c r="I50" s="347"/>
      <c r="J50" s="347"/>
      <c r="K50" s="347"/>
      <c r="L50" s="347"/>
      <c r="M50" s="347"/>
      <c r="N50" s="347"/>
      <c r="O50" s="347"/>
      <c r="P50" s="347"/>
      <c r="Q50" s="347"/>
    </row>
    <row r="51" spans="1:17">
      <c r="A51" s="347"/>
      <c r="B51" s="347"/>
      <c r="C51" s="347"/>
      <c r="D51" s="347"/>
      <c r="E51" s="347"/>
      <c r="F51" s="347"/>
      <c r="G51" s="347"/>
      <c r="H51" s="347"/>
      <c r="I51" s="347"/>
      <c r="J51" s="347"/>
      <c r="K51" s="347"/>
      <c r="L51" s="347"/>
      <c r="M51" s="347"/>
      <c r="N51" s="347"/>
      <c r="O51" s="347"/>
      <c r="P51" s="347"/>
      <c r="Q51" s="347"/>
    </row>
    <row r="52" spans="1:17">
      <c r="A52" s="347"/>
      <c r="B52" s="347"/>
      <c r="C52" s="347"/>
      <c r="D52" s="347"/>
      <c r="E52" s="347"/>
      <c r="F52" s="347"/>
      <c r="G52" s="347"/>
      <c r="H52" s="347"/>
      <c r="I52" s="347"/>
      <c r="J52" s="347"/>
      <c r="K52" s="347"/>
      <c r="L52" s="347"/>
      <c r="M52" s="347"/>
      <c r="N52" s="347"/>
      <c r="O52" s="347"/>
      <c r="P52" s="347"/>
      <c r="Q52" s="347"/>
    </row>
    <row r="53" spans="1:17">
      <c r="A53" s="347"/>
      <c r="B53" s="347"/>
      <c r="C53" s="347"/>
      <c r="D53" s="347"/>
      <c r="E53" s="347"/>
      <c r="F53" s="347"/>
      <c r="G53" s="347"/>
      <c r="H53" s="347"/>
      <c r="I53" s="347"/>
      <c r="J53" s="347"/>
      <c r="K53" s="347"/>
      <c r="L53" s="347"/>
      <c r="M53" s="347"/>
      <c r="N53" s="347"/>
      <c r="O53" s="347"/>
      <c r="P53" s="347"/>
      <c r="Q53" s="347"/>
    </row>
    <row r="54" spans="1:17">
      <c r="A54" s="347"/>
      <c r="B54" s="347"/>
      <c r="C54" s="347"/>
      <c r="D54" s="347"/>
      <c r="E54" s="347"/>
      <c r="F54" s="347"/>
      <c r="G54" s="347"/>
      <c r="H54" s="347"/>
      <c r="I54" s="347"/>
      <c r="J54" s="347"/>
      <c r="K54" s="347"/>
      <c r="L54" s="347"/>
      <c r="M54" s="347"/>
      <c r="N54" s="347"/>
      <c r="O54" s="347"/>
      <c r="P54" s="347"/>
      <c r="Q54" s="347"/>
    </row>
    <row r="55" spans="1:17">
      <c r="A55" s="347"/>
      <c r="B55" s="347"/>
      <c r="C55" s="347"/>
      <c r="D55" s="347"/>
      <c r="E55" s="347"/>
      <c r="F55" s="347"/>
      <c r="G55" s="347"/>
      <c r="H55" s="347"/>
      <c r="I55" s="347"/>
      <c r="J55" s="347"/>
      <c r="K55" s="347"/>
      <c r="L55" s="347"/>
      <c r="M55" s="347"/>
      <c r="N55" s="347"/>
      <c r="O55" s="347"/>
      <c r="P55" s="347"/>
      <c r="Q55" s="347"/>
    </row>
    <row r="56" spans="1:17">
      <c r="A56" s="347"/>
      <c r="B56" s="347"/>
      <c r="C56" s="347"/>
      <c r="D56" s="347"/>
      <c r="E56" s="347"/>
      <c r="F56" s="347"/>
      <c r="G56" s="347"/>
      <c r="H56" s="347"/>
      <c r="I56" s="347"/>
      <c r="J56" s="347"/>
      <c r="K56" s="347"/>
      <c r="L56" s="347"/>
      <c r="M56" s="347"/>
      <c r="N56" s="347"/>
      <c r="O56" s="347"/>
      <c r="P56" s="347"/>
      <c r="Q56" s="347"/>
    </row>
    <row r="57" spans="1:17">
      <c r="A57" s="347"/>
      <c r="B57" s="347"/>
      <c r="C57" s="347"/>
      <c r="D57" s="347"/>
      <c r="E57" s="347"/>
      <c r="F57" s="347"/>
      <c r="G57" s="347"/>
      <c r="H57" s="347"/>
      <c r="I57" s="347"/>
      <c r="J57" s="347"/>
      <c r="K57" s="347"/>
      <c r="L57" s="347"/>
      <c r="M57" s="347"/>
      <c r="N57" s="347"/>
      <c r="O57" s="347"/>
      <c r="P57" s="347"/>
      <c r="Q57" s="347"/>
    </row>
    <row r="58" spans="1:17">
      <c r="A58" s="347"/>
      <c r="B58" s="347"/>
      <c r="C58" s="347"/>
      <c r="D58" s="347"/>
      <c r="E58" s="347"/>
      <c r="F58" s="347"/>
      <c r="G58" s="347"/>
      <c r="H58" s="347"/>
      <c r="I58" s="347"/>
      <c r="J58" s="347"/>
      <c r="K58" s="347"/>
      <c r="L58" s="347"/>
      <c r="M58" s="347"/>
      <c r="N58" s="347"/>
      <c r="O58" s="347"/>
      <c r="P58" s="347"/>
      <c r="Q58" s="347"/>
    </row>
    <row r="59" spans="1:17">
      <c r="A59" s="347"/>
      <c r="B59" s="347"/>
      <c r="C59" s="347"/>
      <c r="D59" s="347"/>
      <c r="E59" s="347"/>
      <c r="F59" s="347"/>
      <c r="G59" s="347"/>
      <c r="H59" s="347"/>
      <c r="I59" s="347"/>
      <c r="J59" s="347"/>
      <c r="K59" s="347"/>
      <c r="L59" s="347"/>
      <c r="M59" s="347"/>
      <c r="N59" s="347"/>
      <c r="O59" s="347"/>
      <c r="P59" s="347"/>
      <c r="Q59" s="347"/>
    </row>
    <row r="60" spans="1:17">
      <c r="A60" s="347"/>
      <c r="B60" s="347"/>
      <c r="C60" s="347"/>
      <c r="D60" s="347"/>
      <c r="E60" s="347"/>
      <c r="F60" s="347"/>
      <c r="G60" s="347"/>
      <c r="H60" s="347"/>
      <c r="I60" s="347"/>
      <c r="J60" s="347"/>
      <c r="K60" s="347"/>
      <c r="L60" s="347"/>
      <c r="M60" s="347"/>
      <c r="N60" s="347"/>
      <c r="O60" s="347"/>
      <c r="P60" s="347"/>
      <c r="Q60" s="347"/>
    </row>
    <row r="61" spans="1:17">
      <c r="A61" s="347"/>
      <c r="B61" s="347"/>
      <c r="C61" s="347"/>
      <c r="D61" s="347"/>
      <c r="E61" s="347"/>
      <c r="F61" s="347"/>
      <c r="G61" s="347"/>
      <c r="H61" s="347"/>
      <c r="I61" s="347"/>
      <c r="J61" s="347"/>
      <c r="K61" s="347"/>
      <c r="L61" s="347"/>
      <c r="M61" s="347"/>
      <c r="N61" s="347"/>
      <c r="O61" s="347"/>
      <c r="P61" s="347"/>
      <c r="Q61" s="347"/>
    </row>
    <row r="62" spans="1:17">
      <c r="A62" s="347"/>
      <c r="B62" s="347"/>
      <c r="C62" s="347"/>
      <c r="D62" s="347"/>
      <c r="E62" s="347"/>
      <c r="F62" s="347"/>
      <c r="G62" s="347"/>
      <c r="H62" s="347"/>
      <c r="I62" s="347"/>
      <c r="J62" s="347"/>
      <c r="K62" s="347"/>
      <c r="L62" s="347"/>
      <c r="M62" s="347"/>
      <c r="N62" s="347"/>
      <c r="O62" s="347"/>
      <c r="P62" s="347"/>
      <c r="Q62" s="347"/>
    </row>
    <row r="63" spans="1:17">
      <c r="A63" s="347"/>
      <c r="B63" s="347"/>
      <c r="C63" s="347"/>
      <c r="D63" s="347"/>
      <c r="E63" s="347"/>
      <c r="F63" s="347"/>
      <c r="G63" s="347"/>
      <c r="H63" s="347"/>
      <c r="I63" s="347"/>
      <c r="J63" s="347"/>
      <c r="K63" s="347"/>
      <c r="L63" s="347"/>
      <c r="M63" s="347"/>
      <c r="N63" s="347"/>
      <c r="O63" s="347"/>
      <c r="P63" s="347"/>
      <c r="Q63" s="347"/>
    </row>
    <row r="64" spans="1:17">
      <c r="A64" s="347"/>
      <c r="B64" s="347"/>
      <c r="C64" s="347"/>
      <c r="D64" s="347"/>
      <c r="E64" s="347"/>
      <c r="F64" s="347"/>
      <c r="G64" s="347"/>
      <c r="H64" s="347"/>
      <c r="I64" s="347"/>
      <c r="J64" s="347"/>
      <c r="K64" s="347"/>
      <c r="L64" s="347"/>
      <c r="M64" s="347"/>
      <c r="N64" s="347"/>
      <c r="O64" s="347"/>
      <c r="P64" s="347"/>
      <c r="Q64" s="347"/>
    </row>
    <row r="65" spans="1:17">
      <c r="A65" s="347"/>
      <c r="B65" s="347"/>
      <c r="C65" s="347"/>
      <c r="D65" s="347"/>
      <c r="E65" s="347"/>
      <c r="F65" s="347"/>
      <c r="G65" s="347"/>
      <c r="H65" s="347"/>
      <c r="I65" s="347"/>
      <c r="J65" s="347"/>
      <c r="K65" s="347"/>
      <c r="L65" s="347"/>
      <c r="M65" s="347"/>
      <c r="N65" s="347"/>
      <c r="O65" s="347"/>
      <c r="P65" s="347"/>
      <c r="Q65" s="347"/>
    </row>
    <row r="66" spans="1:17">
      <c r="A66" s="347"/>
      <c r="B66" s="347"/>
      <c r="C66" s="347"/>
      <c r="D66" s="347"/>
      <c r="E66" s="347"/>
      <c r="F66" s="347"/>
      <c r="G66" s="347"/>
      <c r="H66" s="347"/>
      <c r="I66" s="347"/>
      <c r="J66" s="347"/>
      <c r="K66" s="347"/>
      <c r="L66" s="347"/>
      <c r="M66" s="347"/>
      <c r="N66" s="347"/>
      <c r="O66" s="347"/>
      <c r="P66" s="347"/>
      <c r="Q66" s="347"/>
    </row>
    <row r="67" spans="1:17">
      <c r="A67" s="347"/>
      <c r="B67" s="347"/>
      <c r="C67" s="347"/>
      <c r="D67" s="347"/>
      <c r="E67" s="347"/>
      <c r="F67" s="347"/>
      <c r="G67" s="347"/>
      <c r="H67" s="347"/>
      <c r="I67" s="347"/>
      <c r="J67" s="347"/>
      <c r="K67" s="347"/>
      <c r="L67" s="347"/>
      <c r="M67" s="347"/>
      <c r="N67" s="347"/>
      <c r="O67" s="347"/>
      <c r="P67" s="347"/>
      <c r="Q67" s="347"/>
    </row>
    <row r="68" spans="1:17">
      <c r="A68" s="347"/>
      <c r="B68" s="347"/>
      <c r="C68" s="347"/>
      <c r="D68" s="347"/>
      <c r="E68" s="347"/>
      <c r="F68" s="347"/>
      <c r="G68" s="347"/>
      <c r="H68" s="347"/>
      <c r="I68" s="347"/>
      <c r="J68" s="347"/>
      <c r="K68" s="347"/>
      <c r="L68" s="347"/>
      <c r="M68" s="347"/>
      <c r="N68" s="347"/>
      <c r="O68" s="347"/>
      <c r="P68" s="347"/>
      <c r="Q68" s="347"/>
    </row>
    <row r="69" spans="1:17">
      <c r="A69" s="347"/>
      <c r="B69" s="347"/>
      <c r="C69" s="347"/>
      <c r="D69" s="347"/>
      <c r="E69" s="347"/>
      <c r="F69" s="347"/>
      <c r="G69" s="347"/>
      <c r="H69" s="347"/>
      <c r="I69" s="347"/>
      <c r="J69" s="347"/>
      <c r="K69" s="347"/>
      <c r="L69" s="347"/>
      <c r="M69" s="347"/>
      <c r="N69" s="347"/>
      <c r="O69" s="347"/>
      <c r="P69" s="347"/>
      <c r="Q69" s="347"/>
    </row>
    <row r="70" spans="1:17">
      <c r="A70" s="347"/>
      <c r="B70" s="347"/>
      <c r="C70" s="347"/>
      <c r="D70" s="347"/>
      <c r="E70" s="347"/>
      <c r="F70" s="347"/>
      <c r="G70" s="347"/>
      <c r="H70" s="347"/>
      <c r="I70" s="347"/>
      <c r="J70" s="347"/>
      <c r="K70" s="347"/>
      <c r="L70" s="347"/>
      <c r="M70" s="347"/>
      <c r="N70" s="347"/>
      <c r="O70" s="347"/>
      <c r="P70" s="347"/>
      <c r="Q70" s="347"/>
    </row>
    <row r="71" spans="1:17">
      <c r="A71" s="347"/>
      <c r="B71" s="347"/>
      <c r="C71" s="347"/>
      <c r="D71" s="347"/>
      <c r="E71" s="347"/>
      <c r="F71" s="347"/>
      <c r="G71" s="347"/>
      <c r="H71" s="347"/>
      <c r="I71" s="347"/>
      <c r="J71" s="347"/>
      <c r="K71" s="347"/>
      <c r="L71" s="347"/>
      <c r="M71" s="347"/>
      <c r="N71" s="347"/>
      <c r="O71" s="347"/>
      <c r="P71" s="347"/>
      <c r="Q71" s="347"/>
    </row>
    <row r="72" spans="1:17">
      <c r="A72" s="347"/>
      <c r="B72" s="347"/>
      <c r="C72" s="347"/>
      <c r="D72" s="347"/>
      <c r="E72" s="347"/>
      <c r="F72" s="347"/>
      <c r="G72" s="347"/>
      <c r="H72" s="347"/>
      <c r="I72" s="347"/>
      <c r="J72" s="347"/>
      <c r="K72" s="347"/>
      <c r="L72" s="347"/>
      <c r="M72" s="347"/>
      <c r="N72" s="347"/>
      <c r="O72" s="347"/>
      <c r="P72" s="347"/>
      <c r="Q72" s="347"/>
    </row>
    <row r="73" spans="1:17">
      <c r="A73" s="347"/>
      <c r="B73" s="347"/>
      <c r="C73" s="347"/>
      <c r="D73" s="347"/>
      <c r="E73" s="347"/>
      <c r="F73" s="347"/>
      <c r="G73" s="347"/>
      <c r="H73" s="347"/>
      <c r="I73" s="347"/>
      <c r="J73" s="347"/>
      <c r="K73" s="347"/>
      <c r="L73" s="347"/>
      <c r="M73" s="347"/>
      <c r="N73" s="347"/>
      <c r="O73" s="347"/>
      <c r="P73" s="347"/>
      <c r="Q73" s="347"/>
    </row>
    <row r="74" spans="1:17">
      <c r="A74" s="347"/>
      <c r="B74" s="347"/>
      <c r="C74" s="347"/>
      <c r="D74" s="347"/>
      <c r="E74" s="347"/>
      <c r="F74" s="347"/>
      <c r="G74" s="347"/>
      <c r="H74" s="347"/>
      <c r="I74" s="347"/>
      <c r="J74" s="347"/>
      <c r="K74" s="347"/>
      <c r="L74" s="347"/>
      <c r="M74" s="347"/>
      <c r="N74" s="347"/>
      <c r="O74" s="347"/>
      <c r="P74" s="347"/>
      <c r="Q74" s="347"/>
    </row>
    <row r="75" spans="1:17">
      <c r="A75" s="347"/>
      <c r="B75" s="347"/>
      <c r="C75" s="347"/>
      <c r="D75" s="347"/>
      <c r="E75" s="347"/>
      <c r="F75" s="347"/>
      <c r="G75" s="347"/>
      <c r="H75" s="347"/>
      <c r="I75" s="347"/>
      <c r="J75" s="347"/>
      <c r="K75" s="347"/>
      <c r="L75" s="347"/>
      <c r="M75" s="347"/>
      <c r="N75" s="347"/>
      <c r="O75" s="347"/>
      <c r="P75" s="347"/>
      <c r="Q75" s="347"/>
    </row>
    <row r="76" spans="1:17">
      <c r="A76" s="347"/>
      <c r="B76" s="347"/>
      <c r="C76" s="347"/>
      <c r="D76" s="347"/>
      <c r="E76" s="347"/>
      <c r="F76" s="347"/>
      <c r="G76" s="347"/>
      <c r="H76" s="347"/>
      <c r="I76" s="347"/>
      <c r="J76" s="347"/>
      <c r="K76" s="347"/>
      <c r="L76" s="347"/>
      <c r="M76" s="347"/>
      <c r="N76" s="347"/>
      <c r="O76" s="347"/>
      <c r="P76" s="347"/>
      <c r="Q76" s="347"/>
    </row>
    <row r="77" spans="1:17">
      <c r="A77" s="347"/>
      <c r="B77" s="347"/>
      <c r="C77" s="347"/>
      <c r="D77" s="347"/>
      <c r="E77" s="347"/>
      <c r="F77" s="347"/>
      <c r="G77" s="347"/>
      <c r="H77" s="347"/>
      <c r="I77" s="347"/>
      <c r="J77" s="347"/>
      <c r="K77" s="347"/>
      <c r="L77" s="347"/>
      <c r="M77" s="347"/>
      <c r="N77" s="347"/>
      <c r="O77" s="347"/>
      <c r="P77" s="347"/>
      <c r="Q77" s="347"/>
    </row>
    <row r="78" spans="1:17">
      <c r="A78" s="347"/>
      <c r="B78" s="347"/>
      <c r="C78" s="347"/>
      <c r="D78" s="347"/>
      <c r="E78" s="347"/>
      <c r="F78" s="347"/>
      <c r="G78" s="347"/>
      <c r="H78" s="347"/>
      <c r="I78" s="347"/>
      <c r="J78" s="347"/>
      <c r="K78" s="347"/>
      <c r="L78" s="347"/>
      <c r="M78" s="347"/>
      <c r="N78" s="347"/>
      <c r="O78" s="347"/>
      <c r="P78" s="347"/>
      <c r="Q78" s="347"/>
    </row>
    <row r="79" spans="1:17">
      <c r="A79" s="347"/>
      <c r="B79" s="347"/>
      <c r="C79" s="347"/>
      <c r="D79" s="347"/>
      <c r="E79" s="347"/>
      <c r="F79" s="347"/>
      <c r="G79" s="347"/>
      <c r="H79" s="347"/>
      <c r="I79" s="347"/>
      <c r="J79" s="347"/>
      <c r="K79" s="347"/>
      <c r="L79" s="347"/>
      <c r="M79" s="347"/>
      <c r="N79" s="347"/>
      <c r="O79" s="347"/>
      <c r="P79" s="347"/>
      <c r="Q79" s="347"/>
    </row>
    <row r="80" spans="1:17">
      <c r="A80" s="347"/>
      <c r="B80" s="347"/>
      <c r="C80" s="347"/>
      <c r="D80" s="347"/>
      <c r="E80" s="347"/>
      <c r="F80" s="347"/>
      <c r="G80" s="347"/>
      <c r="H80" s="347"/>
      <c r="I80" s="347"/>
      <c r="J80" s="347"/>
      <c r="K80" s="347"/>
      <c r="L80" s="347"/>
      <c r="M80" s="347"/>
      <c r="N80" s="347"/>
      <c r="O80" s="347"/>
      <c r="P80" s="347"/>
      <c r="Q80" s="347"/>
    </row>
    <row r="81" spans="1:17">
      <c r="A81" s="347"/>
      <c r="B81" s="347"/>
      <c r="C81" s="347"/>
      <c r="D81" s="347"/>
      <c r="E81" s="347"/>
      <c r="F81" s="347"/>
      <c r="G81" s="347"/>
      <c r="H81" s="347"/>
      <c r="I81" s="347"/>
      <c r="J81" s="347"/>
      <c r="K81" s="347"/>
      <c r="L81" s="347"/>
      <c r="M81" s="347"/>
      <c r="N81" s="347"/>
      <c r="O81" s="347"/>
      <c r="P81" s="347"/>
      <c r="Q81" s="347"/>
    </row>
    <row r="82" spans="1:17">
      <c r="A82" s="347"/>
      <c r="B82" s="347"/>
      <c r="C82" s="347"/>
      <c r="D82" s="347"/>
      <c r="E82" s="347"/>
      <c r="F82" s="347"/>
      <c r="G82" s="347"/>
      <c r="H82" s="347"/>
      <c r="I82" s="347"/>
      <c r="J82" s="347"/>
      <c r="K82" s="347"/>
      <c r="L82" s="347"/>
      <c r="M82" s="347"/>
      <c r="N82" s="347"/>
      <c r="O82" s="347"/>
      <c r="P82" s="347"/>
      <c r="Q82" s="347"/>
    </row>
    <row r="83" spans="1:17">
      <c r="A83" s="347"/>
      <c r="B83" s="347"/>
      <c r="C83" s="347"/>
      <c r="D83" s="347"/>
      <c r="E83" s="347"/>
      <c r="F83" s="347"/>
      <c r="G83" s="347"/>
      <c r="H83" s="347"/>
      <c r="I83" s="347"/>
      <c r="J83" s="347"/>
      <c r="K83" s="347"/>
      <c r="L83" s="347"/>
      <c r="M83" s="347"/>
      <c r="N83" s="347"/>
      <c r="O83" s="347"/>
      <c r="P83" s="347"/>
      <c r="Q83" s="347"/>
    </row>
    <row r="84" spans="1:17">
      <c r="A84" s="347"/>
      <c r="B84" s="347"/>
      <c r="C84" s="347"/>
      <c r="D84" s="347"/>
      <c r="E84" s="347"/>
      <c r="F84" s="347"/>
      <c r="G84" s="347"/>
      <c r="H84" s="347"/>
      <c r="I84" s="347"/>
      <c r="J84" s="347"/>
      <c r="K84" s="347"/>
      <c r="L84" s="347"/>
      <c r="M84" s="347"/>
      <c r="N84" s="347"/>
      <c r="O84" s="347"/>
      <c r="P84" s="347"/>
      <c r="Q84" s="347"/>
    </row>
    <row r="85" spans="1:17">
      <c r="A85" s="347"/>
      <c r="B85" s="347"/>
      <c r="C85" s="347"/>
      <c r="D85" s="347"/>
      <c r="E85" s="347"/>
      <c r="F85" s="347"/>
      <c r="G85" s="347"/>
      <c r="H85" s="347"/>
      <c r="I85" s="347"/>
      <c r="J85" s="347"/>
      <c r="K85" s="347"/>
      <c r="L85" s="347"/>
      <c r="M85" s="347"/>
      <c r="N85" s="347"/>
      <c r="O85" s="347"/>
      <c r="P85" s="347"/>
      <c r="Q85" s="347"/>
    </row>
    <row r="86" spans="1:17">
      <c r="A86" s="347"/>
      <c r="B86" s="347"/>
      <c r="C86" s="347"/>
      <c r="D86" s="347"/>
      <c r="E86" s="347"/>
      <c r="F86" s="347"/>
      <c r="G86" s="347"/>
      <c r="H86" s="347"/>
      <c r="I86" s="347"/>
      <c r="J86" s="347"/>
      <c r="K86" s="347"/>
      <c r="L86" s="347"/>
      <c r="M86" s="347"/>
      <c r="N86" s="347"/>
      <c r="O86" s="347"/>
      <c r="P86" s="347"/>
      <c r="Q86" s="347"/>
    </row>
    <row r="87" spans="1:17">
      <c r="A87" s="347"/>
      <c r="B87" s="347"/>
      <c r="C87" s="347"/>
      <c r="D87" s="347"/>
      <c r="E87" s="347"/>
      <c r="F87" s="347"/>
      <c r="G87" s="347"/>
      <c r="H87" s="347"/>
      <c r="I87" s="347"/>
      <c r="J87" s="347"/>
      <c r="K87" s="347"/>
      <c r="L87" s="347"/>
      <c r="M87" s="347"/>
      <c r="N87" s="347"/>
      <c r="O87" s="347"/>
      <c r="P87" s="347"/>
      <c r="Q87" s="347"/>
    </row>
    <row r="88" spans="1:17">
      <c r="A88" s="347"/>
      <c r="B88" s="347"/>
      <c r="C88" s="347"/>
      <c r="D88" s="347"/>
      <c r="E88" s="347"/>
      <c r="F88" s="347"/>
      <c r="G88" s="347"/>
      <c r="H88" s="347"/>
      <c r="I88" s="347"/>
      <c r="J88" s="347"/>
      <c r="K88" s="347"/>
      <c r="L88" s="347"/>
      <c r="M88" s="347"/>
      <c r="N88" s="347"/>
      <c r="O88" s="347"/>
      <c r="P88" s="347"/>
      <c r="Q88" s="347"/>
    </row>
    <row r="89" spans="1:17">
      <c r="A89" s="347"/>
      <c r="B89" s="347"/>
      <c r="C89" s="347"/>
      <c r="D89" s="347"/>
      <c r="E89" s="347"/>
      <c r="F89" s="347"/>
      <c r="G89" s="347"/>
      <c r="H89" s="347"/>
      <c r="I89" s="347"/>
      <c r="J89" s="347"/>
      <c r="K89" s="347"/>
      <c r="L89" s="347"/>
      <c r="M89" s="347"/>
      <c r="N89" s="347"/>
      <c r="O89" s="347"/>
      <c r="P89" s="347"/>
      <c r="Q89" s="347"/>
    </row>
    <row r="90" spans="1:17">
      <c r="A90" s="347"/>
      <c r="B90" s="347"/>
      <c r="C90" s="347"/>
      <c r="D90" s="347"/>
      <c r="E90" s="347"/>
      <c r="F90" s="347"/>
      <c r="G90" s="347"/>
      <c r="H90" s="347"/>
      <c r="I90" s="347"/>
      <c r="J90" s="347"/>
      <c r="K90" s="347"/>
      <c r="L90" s="347"/>
      <c r="M90" s="347"/>
      <c r="N90" s="347"/>
      <c r="O90" s="347"/>
      <c r="P90" s="347"/>
      <c r="Q90" s="347"/>
    </row>
    <row r="91" spans="1:17">
      <c r="A91" s="347"/>
      <c r="B91" s="347"/>
      <c r="C91" s="347"/>
      <c r="D91" s="347"/>
      <c r="E91" s="347"/>
      <c r="F91" s="347"/>
      <c r="G91" s="347"/>
      <c r="H91" s="347"/>
      <c r="I91" s="347"/>
      <c r="J91" s="347"/>
      <c r="K91" s="347"/>
      <c r="L91" s="347"/>
      <c r="M91" s="347"/>
      <c r="N91" s="347"/>
      <c r="O91" s="347"/>
      <c r="P91" s="347"/>
      <c r="Q91" s="347"/>
    </row>
    <row r="92" spans="1:17">
      <c r="A92" s="347"/>
      <c r="B92" s="347"/>
      <c r="C92" s="347"/>
      <c r="D92" s="347"/>
      <c r="E92" s="347"/>
      <c r="F92" s="347"/>
      <c r="G92" s="347"/>
      <c r="H92" s="347"/>
      <c r="I92" s="347"/>
      <c r="J92" s="347"/>
      <c r="K92" s="347"/>
      <c r="L92" s="347"/>
      <c r="M92" s="347"/>
      <c r="N92" s="347"/>
      <c r="O92" s="347"/>
      <c r="P92" s="347"/>
      <c r="Q92" s="347"/>
    </row>
    <row r="93" spans="1:17">
      <c r="A93" s="347"/>
      <c r="B93" s="347"/>
      <c r="C93" s="347"/>
      <c r="D93" s="347"/>
      <c r="E93" s="347"/>
      <c r="F93" s="347"/>
      <c r="G93" s="347"/>
      <c r="H93" s="347"/>
      <c r="I93" s="347"/>
      <c r="J93" s="347"/>
      <c r="K93" s="347"/>
      <c r="L93" s="347"/>
      <c r="M93" s="347"/>
      <c r="N93" s="347"/>
      <c r="O93" s="347"/>
      <c r="P93" s="347"/>
      <c r="Q93" s="347"/>
    </row>
    <row r="94" spans="1:17">
      <c r="A94" s="347"/>
      <c r="B94" s="347"/>
      <c r="C94" s="347"/>
      <c r="D94" s="347"/>
      <c r="E94" s="347"/>
      <c r="F94" s="347"/>
      <c r="G94" s="347"/>
      <c r="H94" s="347"/>
      <c r="I94" s="347"/>
      <c r="J94" s="347"/>
      <c r="K94" s="347"/>
      <c r="L94" s="347"/>
      <c r="M94" s="347"/>
      <c r="N94" s="347"/>
      <c r="O94" s="347"/>
      <c r="P94" s="347"/>
      <c r="Q94" s="347"/>
    </row>
    <row r="95" spans="1:17">
      <c r="A95" s="347"/>
      <c r="B95" s="347"/>
      <c r="C95" s="347"/>
      <c r="D95" s="347"/>
      <c r="E95" s="347"/>
      <c r="F95" s="347"/>
      <c r="G95" s="347"/>
      <c r="H95" s="347"/>
      <c r="I95" s="347"/>
      <c r="J95" s="347"/>
      <c r="K95" s="347"/>
      <c r="L95" s="347"/>
      <c r="M95" s="347"/>
      <c r="N95" s="347"/>
      <c r="O95" s="347"/>
      <c r="P95" s="347"/>
      <c r="Q95" s="347"/>
    </row>
    <row r="96" spans="1:17">
      <c r="A96" s="347"/>
      <c r="B96" s="347"/>
      <c r="C96" s="347"/>
      <c r="D96" s="347"/>
      <c r="E96" s="347"/>
      <c r="F96" s="347"/>
      <c r="G96" s="347"/>
      <c r="H96" s="347"/>
      <c r="I96" s="347"/>
      <c r="J96" s="347"/>
      <c r="K96" s="347"/>
      <c r="L96" s="347"/>
      <c r="M96" s="347"/>
      <c r="N96" s="347"/>
      <c r="O96" s="347"/>
      <c r="P96" s="347"/>
      <c r="Q96" s="347"/>
    </row>
    <row r="97" spans="1:17">
      <c r="A97" s="347"/>
      <c r="B97" s="347"/>
      <c r="C97" s="347"/>
      <c r="D97" s="347"/>
      <c r="E97" s="347"/>
      <c r="F97" s="347"/>
      <c r="G97" s="347"/>
      <c r="H97" s="347"/>
      <c r="I97" s="347"/>
      <c r="J97" s="347"/>
      <c r="K97" s="347"/>
      <c r="L97" s="347"/>
      <c r="M97" s="347"/>
      <c r="N97" s="347"/>
      <c r="O97" s="347"/>
      <c r="P97" s="347"/>
      <c r="Q97" s="347"/>
    </row>
    <row r="98" spans="1:17">
      <c r="A98" s="347"/>
      <c r="B98" s="347"/>
      <c r="C98" s="347"/>
      <c r="D98" s="347"/>
      <c r="E98" s="347"/>
      <c r="F98" s="347"/>
      <c r="G98" s="347"/>
      <c r="H98" s="347"/>
      <c r="I98" s="347"/>
      <c r="J98" s="347"/>
      <c r="K98" s="347"/>
      <c r="L98" s="347"/>
      <c r="M98" s="347"/>
      <c r="N98" s="347"/>
      <c r="O98" s="347"/>
      <c r="P98" s="347"/>
      <c r="Q98" s="347"/>
    </row>
    <row r="99" spans="1:17">
      <c r="A99" s="347"/>
      <c r="B99" s="347"/>
      <c r="C99" s="347"/>
      <c r="D99" s="347"/>
      <c r="E99" s="347"/>
      <c r="F99" s="347"/>
      <c r="G99" s="347"/>
      <c r="H99" s="347"/>
      <c r="I99" s="347"/>
      <c r="J99" s="347"/>
      <c r="K99" s="347"/>
      <c r="L99" s="347"/>
      <c r="M99" s="347"/>
      <c r="N99" s="347"/>
      <c r="O99" s="347"/>
      <c r="P99" s="347"/>
      <c r="Q99" s="347"/>
    </row>
    <row r="100" spans="1:17">
      <c r="A100" s="347"/>
      <c r="B100" s="347"/>
      <c r="C100" s="347"/>
      <c r="D100" s="347"/>
      <c r="E100" s="347"/>
      <c r="F100" s="347"/>
      <c r="G100" s="347"/>
      <c r="H100" s="347"/>
      <c r="I100" s="347"/>
      <c r="J100" s="347"/>
      <c r="K100" s="347"/>
      <c r="L100" s="347"/>
      <c r="M100" s="347"/>
      <c r="N100" s="347"/>
      <c r="O100" s="347"/>
      <c r="P100" s="347"/>
      <c r="Q100" s="347"/>
    </row>
    <row r="101" spans="1:17">
      <c r="A101" s="347"/>
      <c r="B101" s="347"/>
      <c r="C101" s="347"/>
      <c r="D101" s="347"/>
      <c r="E101" s="347"/>
      <c r="F101" s="347"/>
      <c r="G101" s="347"/>
      <c r="H101" s="347"/>
      <c r="I101" s="347"/>
      <c r="J101" s="347"/>
      <c r="K101" s="347"/>
      <c r="L101" s="347"/>
      <c r="M101" s="347"/>
      <c r="N101" s="347"/>
      <c r="O101" s="347"/>
      <c r="P101" s="347"/>
      <c r="Q101" s="347"/>
    </row>
    <row r="102" spans="1:17">
      <c r="A102" s="347"/>
      <c r="B102" s="347"/>
      <c r="C102" s="347"/>
      <c r="D102" s="347"/>
      <c r="E102" s="347"/>
      <c r="F102" s="347"/>
      <c r="G102" s="347"/>
      <c r="H102" s="347"/>
      <c r="I102" s="347"/>
      <c r="J102" s="347"/>
      <c r="K102" s="347"/>
      <c r="L102" s="347"/>
      <c r="M102" s="347"/>
      <c r="N102" s="347"/>
      <c r="O102" s="347"/>
      <c r="P102" s="347"/>
      <c r="Q102" s="347"/>
    </row>
    <row r="103" spans="1:17">
      <c r="A103" s="347"/>
      <c r="B103" s="347"/>
      <c r="C103" s="347"/>
      <c r="D103" s="347"/>
      <c r="E103" s="347"/>
      <c r="F103" s="347"/>
      <c r="G103" s="347"/>
      <c r="H103" s="347"/>
      <c r="I103" s="347"/>
      <c r="J103" s="347"/>
      <c r="K103" s="347"/>
      <c r="L103" s="347"/>
      <c r="M103" s="347"/>
      <c r="N103" s="347"/>
      <c r="O103" s="347"/>
      <c r="P103" s="347"/>
      <c r="Q103" s="347"/>
    </row>
    <row r="104" spans="1:17">
      <c r="A104" s="347"/>
      <c r="B104" s="347"/>
      <c r="C104" s="347"/>
      <c r="D104" s="347"/>
      <c r="E104" s="347"/>
      <c r="F104" s="347"/>
      <c r="G104" s="347"/>
      <c r="H104" s="347"/>
      <c r="I104" s="347"/>
      <c r="J104" s="347"/>
      <c r="K104" s="347"/>
      <c r="L104" s="347"/>
      <c r="M104" s="347"/>
      <c r="N104" s="347"/>
      <c r="O104" s="347"/>
      <c r="P104" s="347"/>
      <c r="Q104" s="347"/>
    </row>
    <row r="105" spans="1:17">
      <c r="A105" s="347"/>
      <c r="B105" s="347"/>
      <c r="C105" s="347"/>
      <c r="D105" s="347"/>
      <c r="E105" s="347"/>
      <c r="F105" s="347"/>
      <c r="G105" s="347"/>
      <c r="H105" s="347"/>
      <c r="I105" s="347"/>
      <c r="J105" s="347"/>
      <c r="K105" s="347"/>
      <c r="L105" s="347"/>
      <c r="M105" s="347"/>
      <c r="N105" s="347"/>
      <c r="O105" s="347"/>
      <c r="P105" s="347"/>
      <c r="Q105" s="347"/>
    </row>
    <row r="106" spans="1:17">
      <c r="A106" s="347"/>
      <c r="B106" s="347"/>
      <c r="C106" s="347"/>
      <c r="D106" s="347"/>
      <c r="E106" s="347"/>
      <c r="F106" s="347"/>
      <c r="G106" s="347"/>
      <c r="H106" s="347"/>
      <c r="I106" s="347"/>
      <c r="J106" s="347"/>
      <c r="K106" s="347"/>
      <c r="L106" s="347"/>
      <c r="M106" s="347"/>
      <c r="N106" s="347"/>
      <c r="O106" s="347"/>
      <c r="P106" s="347"/>
      <c r="Q106" s="347"/>
    </row>
    <row r="107" spans="1:17">
      <c r="A107" s="347"/>
      <c r="B107" s="347"/>
      <c r="C107" s="347"/>
      <c r="D107" s="347"/>
      <c r="E107" s="347"/>
      <c r="F107" s="347"/>
      <c r="G107" s="347"/>
      <c r="H107" s="347"/>
      <c r="I107" s="347"/>
      <c r="J107" s="347"/>
      <c r="K107" s="347"/>
      <c r="L107" s="347"/>
      <c r="M107" s="347"/>
      <c r="N107" s="347"/>
      <c r="O107" s="347"/>
      <c r="P107" s="347"/>
      <c r="Q107" s="347"/>
    </row>
    <row r="108" spans="1:17">
      <c r="A108" s="347"/>
      <c r="B108" s="347"/>
      <c r="C108" s="347"/>
      <c r="D108" s="347"/>
      <c r="E108" s="347"/>
      <c r="F108" s="347"/>
      <c r="G108" s="347"/>
      <c r="H108" s="347"/>
      <c r="I108" s="347"/>
      <c r="J108" s="347"/>
      <c r="K108" s="347"/>
      <c r="L108" s="347"/>
      <c r="M108" s="347"/>
      <c r="N108" s="347"/>
      <c r="O108" s="347"/>
      <c r="P108" s="347"/>
      <c r="Q108" s="347"/>
    </row>
    <row r="109" spans="1:17">
      <c r="A109" s="347"/>
      <c r="B109" s="347"/>
      <c r="C109" s="347"/>
      <c r="D109" s="347"/>
      <c r="E109" s="347"/>
      <c r="F109" s="347"/>
      <c r="G109" s="347"/>
      <c r="H109" s="347"/>
      <c r="I109" s="347"/>
      <c r="J109" s="347"/>
      <c r="K109" s="347"/>
      <c r="L109" s="347"/>
      <c r="M109" s="347"/>
      <c r="N109" s="347"/>
      <c r="O109" s="347"/>
      <c r="P109" s="347"/>
      <c r="Q109" s="347"/>
    </row>
    <row r="110" spans="1:17">
      <c r="A110" s="347"/>
      <c r="B110" s="347"/>
      <c r="C110" s="347"/>
      <c r="D110" s="347"/>
      <c r="E110" s="347"/>
      <c r="F110" s="347"/>
      <c r="G110" s="347"/>
      <c r="H110" s="347"/>
      <c r="I110" s="347"/>
      <c r="J110" s="347"/>
      <c r="K110" s="347"/>
      <c r="L110" s="347"/>
      <c r="M110" s="347"/>
      <c r="N110" s="347"/>
      <c r="O110" s="347"/>
      <c r="P110" s="347"/>
      <c r="Q110" s="347"/>
    </row>
    <row r="111" spans="1:17">
      <c r="A111" s="347"/>
      <c r="B111" s="347"/>
      <c r="C111" s="347"/>
      <c r="D111" s="347"/>
      <c r="E111" s="347"/>
      <c r="F111" s="347"/>
      <c r="G111" s="347"/>
      <c r="H111" s="347"/>
      <c r="I111" s="347"/>
      <c r="J111" s="347"/>
      <c r="K111" s="347"/>
      <c r="L111" s="347"/>
      <c r="M111" s="347"/>
      <c r="N111" s="347"/>
      <c r="O111" s="347"/>
      <c r="P111" s="347"/>
      <c r="Q111" s="347"/>
    </row>
    <row r="112" spans="1:17">
      <c r="A112" s="347"/>
      <c r="B112" s="347"/>
      <c r="C112" s="347"/>
      <c r="D112" s="347"/>
      <c r="E112" s="347"/>
      <c r="F112" s="347"/>
      <c r="G112" s="347"/>
      <c r="H112" s="347"/>
      <c r="I112" s="347"/>
      <c r="J112" s="347"/>
      <c r="K112" s="347"/>
      <c r="L112" s="347"/>
      <c r="M112" s="347"/>
      <c r="N112" s="347"/>
      <c r="O112" s="347"/>
      <c r="P112" s="347"/>
      <c r="Q112" s="347"/>
    </row>
    <row r="113" spans="1:17">
      <c r="A113" s="347"/>
      <c r="B113" s="347"/>
      <c r="C113" s="347"/>
      <c r="D113" s="347"/>
      <c r="E113" s="347"/>
      <c r="F113" s="347"/>
      <c r="G113" s="347"/>
      <c r="H113" s="347"/>
      <c r="I113" s="347"/>
      <c r="J113" s="347"/>
      <c r="K113" s="347"/>
      <c r="L113" s="347"/>
      <c r="M113" s="347"/>
      <c r="N113" s="347"/>
      <c r="O113" s="347"/>
      <c r="P113" s="347"/>
      <c r="Q113" s="347"/>
    </row>
    <row r="114" spans="1:17">
      <c r="A114" s="347"/>
      <c r="B114" s="347"/>
      <c r="C114" s="347"/>
      <c r="D114" s="347"/>
      <c r="E114" s="347"/>
      <c r="F114" s="347"/>
      <c r="G114" s="347"/>
      <c r="H114" s="347"/>
      <c r="I114" s="347"/>
      <c r="J114" s="347"/>
      <c r="K114" s="347"/>
      <c r="L114" s="347"/>
      <c r="M114" s="347"/>
      <c r="N114" s="347"/>
      <c r="O114" s="347"/>
      <c r="P114" s="347"/>
      <c r="Q114" s="347"/>
    </row>
    <row r="115" spans="1:17">
      <c r="A115" s="347"/>
      <c r="B115" s="347"/>
      <c r="C115" s="347"/>
      <c r="D115" s="347"/>
      <c r="E115" s="347"/>
      <c r="F115" s="347"/>
      <c r="G115" s="347"/>
      <c r="H115" s="347"/>
      <c r="I115" s="347"/>
      <c r="J115" s="347"/>
      <c r="K115" s="347"/>
      <c r="L115" s="347"/>
      <c r="M115" s="347"/>
      <c r="N115" s="347"/>
      <c r="O115" s="347"/>
      <c r="P115" s="347"/>
      <c r="Q115" s="347"/>
    </row>
    <row r="116" spans="1:17">
      <c r="A116" s="347"/>
      <c r="B116" s="347"/>
      <c r="C116" s="347"/>
      <c r="D116" s="347"/>
      <c r="E116" s="347"/>
      <c r="F116" s="347"/>
      <c r="G116" s="347"/>
      <c r="H116" s="347"/>
      <c r="I116" s="347"/>
      <c r="J116" s="347"/>
      <c r="K116" s="347"/>
      <c r="L116" s="347"/>
      <c r="M116" s="347"/>
      <c r="N116" s="347"/>
      <c r="O116" s="347"/>
      <c r="P116" s="347"/>
      <c r="Q116" s="347"/>
    </row>
    <row r="117" spans="1:17">
      <c r="A117" s="347"/>
      <c r="B117" s="347"/>
      <c r="C117" s="347"/>
      <c r="D117" s="347"/>
      <c r="E117" s="347"/>
      <c r="F117" s="347"/>
      <c r="G117" s="347"/>
      <c r="H117" s="347"/>
      <c r="I117" s="347"/>
      <c r="J117" s="347"/>
      <c r="K117" s="347"/>
      <c r="L117" s="347"/>
      <c r="M117" s="347"/>
      <c r="N117" s="347"/>
      <c r="O117" s="347"/>
      <c r="P117" s="347"/>
      <c r="Q117" s="347"/>
    </row>
    <row r="118" spans="1:17">
      <c r="A118" s="347"/>
      <c r="B118" s="347"/>
      <c r="C118" s="347"/>
      <c r="D118" s="347"/>
      <c r="E118" s="347"/>
      <c r="F118" s="347"/>
      <c r="G118" s="347"/>
      <c r="H118" s="347"/>
      <c r="I118" s="347"/>
      <c r="J118" s="347"/>
      <c r="K118" s="347"/>
      <c r="L118" s="347"/>
      <c r="M118" s="347"/>
      <c r="N118" s="347"/>
      <c r="O118" s="347"/>
      <c r="P118" s="347"/>
      <c r="Q118" s="347"/>
    </row>
    <row r="119" spans="1:17">
      <c r="A119" s="347"/>
      <c r="B119" s="347"/>
      <c r="C119" s="347"/>
      <c r="D119" s="347"/>
      <c r="E119" s="347"/>
      <c r="F119" s="347"/>
      <c r="G119" s="347"/>
      <c r="H119" s="347"/>
      <c r="I119" s="347"/>
      <c r="J119" s="347"/>
      <c r="K119" s="347"/>
      <c r="L119" s="347"/>
      <c r="M119" s="347"/>
      <c r="N119" s="347"/>
      <c r="O119" s="347"/>
      <c r="P119" s="347"/>
      <c r="Q119" s="347"/>
    </row>
    <row r="120" spans="1:17">
      <c r="A120" s="347"/>
      <c r="B120" s="347"/>
      <c r="C120" s="347"/>
      <c r="D120" s="347"/>
      <c r="E120" s="347"/>
      <c r="F120" s="347"/>
      <c r="G120" s="347"/>
      <c r="H120" s="347"/>
      <c r="I120" s="347"/>
      <c r="J120" s="347"/>
      <c r="K120" s="347"/>
      <c r="L120" s="347"/>
      <c r="M120" s="347"/>
      <c r="N120" s="347"/>
      <c r="O120" s="347"/>
      <c r="P120" s="347"/>
      <c r="Q120" s="347"/>
    </row>
    <row r="121" spans="1:17">
      <c r="A121" s="347"/>
      <c r="B121" s="347"/>
      <c r="C121" s="347"/>
      <c r="D121" s="347"/>
      <c r="E121" s="347"/>
      <c r="F121" s="347"/>
      <c r="G121" s="347"/>
      <c r="H121" s="347"/>
      <c r="I121" s="347"/>
      <c r="J121" s="347"/>
      <c r="K121" s="347"/>
      <c r="L121" s="347"/>
      <c r="M121" s="347"/>
      <c r="N121" s="347"/>
      <c r="O121" s="347"/>
      <c r="P121" s="347"/>
      <c r="Q121" s="347"/>
    </row>
    <row r="122" spans="1:17">
      <c r="A122" s="347"/>
      <c r="B122" s="347"/>
      <c r="C122" s="347"/>
      <c r="D122" s="347"/>
      <c r="E122" s="347"/>
      <c r="F122" s="347"/>
      <c r="G122" s="347"/>
      <c r="H122" s="347"/>
      <c r="I122" s="347"/>
      <c r="J122" s="347"/>
      <c r="K122" s="347"/>
      <c r="L122" s="347"/>
      <c r="M122" s="347"/>
      <c r="N122" s="347"/>
      <c r="O122" s="347"/>
      <c r="P122" s="347"/>
      <c r="Q122" s="347"/>
    </row>
    <row r="123" spans="1:17">
      <c r="A123" s="347"/>
      <c r="B123" s="347"/>
      <c r="C123" s="347"/>
      <c r="D123" s="347"/>
      <c r="E123" s="347"/>
      <c r="F123" s="347"/>
      <c r="G123" s="347"/>
      <c r="H123" s="347"/>
      <c r="I123" s="347"/>
      <c r="J123" s="347"/>
      <c r="K123" s="347"/>
      <c r="L123" s="347"/>
      <c r="M123" s="347"/>
      <c r="N123" s="347"/>
      <c r="O123" s="347"/>
      <c r="P123" s="347"/>
      <c r="Q123" s="347"/>
    </row>
    <row r="124" spans="1:17">
      <c r="A124" s="347"/>
      <c r="B124" s="347"/>
      <c r="C124" s="347"/>
      <c r="D124" s="347"/>
      <c r="E124" s="347"/>
      <c r="F124" s="347"/>
      <c r="G124" s="347"/>
      <c r="H124" s="347"/>
      <c r="I124" s="347"/>
      <c r="J124" s="347"/>
      <c r="K124" s="347"/>
      <c r="L124" s="347"/>
      <c r="M124" s="347"/>
      <c r="N124" s="347"/>
      <c r="O124" s="347"/>
      <c r="P124" s="347"/>
      <c r="Q124" s="347"/>
    </row>
    <row r="125" spans="1:17">
      <c r="A125" s="347"/>
      <c r="B125" s="347"/>
      <c r="C125" s="347"/>
      <c r="D125" s="347"/>
      <c r="E125" s="347"/>
      <c r="F125" s="347"/>
      <c r="G125" s="347"/>
      <c r="H125" s="347"/>
      <c r="I125" s="347"/>
      <c r="J125" s="347"/>
      <c r="K125" s="347"/>
      <c r="L125" s="347"/>
      <c r="M125" s="347"/>
      <c r="N125" s="347"/>
      <c r="O125" s="347"/>
      <c r="P125" s="347"/>
      <c r="Q125" s="347"/>
    </row>
    <row r="126" spans="1:17">
      <c r="A126" s="347"/>
      <c r="B126" s="347"/>
      <c r="C126" s="347"/>
      <c r="D126" s="347"/>
      <c r="E126" s="347"/>
      <c r="F126" s="347"/>
      <c r="G126" s="347"/>
      <c r="H126" s="347"/>
      <c r="I126" s="347"/>
      <c r="J126" s="347"/>
      <c r="K126" s="347"/>
      <c r="L126" s="347"/>
      <c r="M126" s="347"/>
      <c r="N126" s="347"/>
      <c r="O126" s="347"/>
      <c r="P126" s="347"/>
      <c r="Q126" s="347"/>
    </row>
    <row r="127" spans="1:17">
      <c r="A127" s="347"/>
      <c r="B127" s="347"/>
      <c r="C127" s="347"/>
      <c r="D127" s="347"/>
      <c r="E127" s="347"/>
      <c r="F127" s="347"/>
      <c r="G127" s="347"/>
      <c r="H127" s="347"/>
      <c r="I127" s="347"/>
      <c r="J127" s="347"/>
      <c r="K127" s="347"/>
      <c r="L127" s="347"/>
      <c r="M127" s="347"/>
      <c r="N127" s="347"/>
      <c r="O127" s="347"/>
      <c r="P127" s="347"/>
      <c r="Q127" s="347"/>
    </row>
    <row r="128" spans="1:17">
      <c r="A128" s="347"/>
      <c r="B128" s="347"/>
      <c r="C128" s="347"/>
      <c r="D128" s="347"/>
      <c r="E128" s="347"/>
      <c r="F128" s="347"/>
      <c r="G128" s="347"/>
      <c r="H128" s="347"/>
      <c r="I128" s="347"/>
      <c r="J128" s="347"/>
      <c r="K128" s="347"/>
      <c r="L128" s="347"/>
      <c r="M128" s="347"/>
      <c r="N128" s="347"/>
      <c r="O128" s="347"/>
      <c r="P128" s="347"/>
      <c r="Q128" s="347"/>
    </row>
    <row r="129" spans="1:17">
      <c r="A129" s="347"/>
      <c r="B129" s="347"/>
      <c r="C129" s="347"/>
      <c r="D129" s="347"/>
      <c r="E129" s="347"/>
      <c r="F129" s="347"/>
      <c r="G129" s="347"/>
      <c r="H129" s="347"/>
      <c r="I129" s="347"/>
      <c r="J129" s="347"/>
      <c r="K129" s="347"/>
      <c r="L129" s="347"/>
      <c r="M129" s="347"/>
      <c r="N129" s="347"/>
      <c r="O129" s="347"/>
      <c r="P129" s="347"/>
      <c r="Q129" s="347"/>
    </row>
    <row r="130" spans="1:17">
      <c r="A130" s="347"/>
      <c r="B130" s="347"/>
      <c r="C130" s="347"/>
      <c r="D130" s="347"/>
      <c r="E130" s="347"/>
      <c r="F130" s="347"/>
      <c r="G130" s="347"/>
      <c r="H130" s="347"/>
      <c r="I130" s="347"/>
      <c r="J130" s="347"/>
      <c r="K130" s="347"/>
      <c r="L130" s="347"/>
      <c r="M130" s="347"/>
      <c r="N130" s="347"/>
      <c r="O130" s="347"/>
      <c r="P130" s="347"/>
      <c r="Q130" s="347"/>
    </row>
    <row r="131" spans="1:17">
      <c r="A131" s="347"/>
      <c r="B131" s="347"/>
      <c r="C131" s="347"/>
      <c r="D131" s="347"/>
      <c r="E131" s="347"/>
      <c r="F131" s="347"/>
      <c r="G131" s="347"/>
      <c r="H131" s="347"/>
      <c r="I131" s="347"/>
      <c r="J131" s="347"/>
      <c r="K131" s="347"/>
      <c r="L131" s="347"/>
      <c r="M131" s="347"/>
      <c r="N131" s="347"/>
      <c r="O131" s="347"/>
      <c r="P131" s="347"/>
      <c r="Q131" s="347"/>
    </row>
    <row r="132" spans="1:17">
      <c r="A132" s="347"/>
      <c r="B132" s="347"/>
      <c r="C132" s="347"/>
      <c r="D132" s="347"/>
      <c r="E132" s="347"/>
      <c r="F132" s="347"/>
      <c r="G132" s="347"/>
      <c r="H132" s="347"/>
      <c r="I132" s="347"/>
      <c r="J132" s="347"/>
      <c r="K132" s="347"/>
      <c r="L132" s="347"/>
      <c r="M132" s="347"/>
      <c r="N132" s="347"/>
      <c r="O132" s="347"/>
      <c r="P132" s="347"/>
      <c r="Q132" s="347"/>
    </row>
    <row r="133" spans="1:17">
      <c r="A133" s="347"/>
      <c r="B133" s="347"/>
      <c r="C133" s="347"/>
      <c r="D133" s="347"/>
      <c r="E133" s="347"/>
      <c r="F133" s="347"/>
      <c r="G133" s="347"/>
      <c r="H133" s="347"/>
      <c r="I133" s="347"/>
      <c r="J133" s="347"/>
      <c r="K133" s="347"/>
      <c r="L133" s="347"/>
      <c r="M133" s="347"/>
      <c r="N133" s="347"/>
      <c r="O133" s="347"/>
      <c r="P133" s="347"/>
      <c r="Q133" s="347"/>
    </row>
    <row r="134" spans="1:17">
      <c r="A134" s="347"/>
      <c r="B134" s="347"/>
      <c r="C134" s="347"/>
      <c r="D134" s="347"/>
      <c r="E134" s="347"/>
      <c r="F134" s="347"/>
      <c r="G134" s="347"/>
      <c r="H134" s="347"/>
      <c r="I134" s="347"/>
      <c r="J134" s="347"/>
      <c r="K134" s="347"/>
      <c r="L134" s="347"/>
      <c r="M134" s="347"/>
      <c r="N134" s="347"/>
      <c r="O134" s="347"/>
      <c r="P134" s="347"/>
      <c r="Q134" s="347"/>
    </row>
  </sheetData>
  <customSheetViews>
    <customSheetView guid="{58BD1B32-C6DB-4C91-83D5-C8F533E474E7}" topLeftCell="A22">
      <selection activeCell="A22" sqref="A1:XFD1048576"/>
      <pageMargins left="0.7" right="0.7" top="0.75" bottom="0.75" header="0.3" footer="0.3"/>
      <pageSetup paperSize="9" orientation="portrait" r:id="rId1"/>
    </customSheetView>
    <customSheetView guid="{899D69CD-4B7E-42BC-9944-5BD922EB798C}" topLeftCell="A22">
      <selection activeCell="A23" sqref="A23"/>
      <pageMargins left="0.7" right="0.7" top="0.75" bottom="0.75" header="0.3" footer="0.3"/>
      <pageSetup paperSize="9" orientation="portrait" r:id="rId2"/>
    </customSheetView>
    <customSheetView guid="{25FAB884-5E17-4008-8139-33D910C7DEFE}">
      <selection activeCell="B1" sqref="B1:P1048576"/>
      <pageMargins left="0.7" right="0.7" top="0.75" bottom="0.75" header="0.3" footer="0.3"/>
      <pageSetup paperSize="9" orientation="portrait" r:id="rId3"/>
    </customSheetView>
    <customSheetView guid="{687A4863-1825-4D63-B732-E76682E6DE4F}" hiddenColumns="1">
      <selection activeCell="V9" sqref="V9:V10"/>
      <pageMargins left="0.7" right="0.7" top="0.75" bottom="0.75" header="0.3" footer="0.3"/>
      <pageSetup paperSize="9" orientation="portrait" r:id="rId4"/>
    </customSheetView>
    <customSheetView guid="{12F8D032-8143-430B-8DFF-852E8796C402}" hiddenColumns="1">
      <selection activeCell="V9" sqref="V9:V10"/>
      <pageMargins left="0.7" right="0.7" top="0.75" bottom="0.75" header="0.3" footer="0.3"/>
      <pageSetup paperSize="9" orientation="portrait" r:id="rId5"/>
    </customSheetView>
    <customSheetView guid="{57267270-6A97-4850-9DB6-FE6B399379AA}">
      <selection activeCell="M28" sqref="M28"/>
      <pageMargins left="0.7" right="0.7" top="0.75" bottom="0.75" header="0.3" footer="0.3"/>
      <pageSetup paperSize="9" orientation="portrait" r:id="rId6"/>
    </customSheetView>
    <customSheetView guid="{8DA78CF1-615A-4626-9893-6751995631A4}" hiddenColumns="1" topLeftCell="A16">
      <selection activeCell="V9" sqref="V9:V10"/>
      <pageMargins left="0.7" right="0.7" top="0.75" bottom="0.75" header="0.3" footer="0.3"/>
      <pageSetup paperSize="9" orientation="portrait" r:id="rId7"/>
    </customSheetView>
    <customSheetView guid="{9AF4A83C-CF57-4B40-8A74-6A0EA6C2FE5C}" hiddenColumns="1" topLeftCell="B1">
      <selection activeCell="S12" sqref="S12"/>
      <pageMargins left="0.7" right="0.7" top="0.75" bottom="0.75" header="0.3" footer="0.3"/>
      <pageSetup paperSize="9" orientation="portrait" r:id="rId8"/>
    </customSheetView>
    <customSheetView guid="{8C910BC3-505E-4F07-BE1B-E6A1737C2DE9}" topLeftCell="A22">
      <selection activeCell="A22" sqref="A1:XFD1048576"/>
      <pageMargins left="0.7" right="0.7" top="0.75" bottom="0.75" header="0.3" footer="0.3"/>
      <pageSetup paperSize="9" orientation="portrait" r:id="rId9"/>
    </customSheetView>
  </customSheetViews>
  <pageMargins left="0.7" right="0.7" top="0.75" bottom="0.75" header="0.3" footer="0.3"/>
  <pageSetup paperSize="9" orientation="portrait" r:id="rId1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6"/>
  <sheetViews>
    <sheetView workbookViewId="0">
      <selection sqref="A1:XFD1048576"/>
    </sheetView>
  </sheetViews>
  <sheetFormatPr defaultColWidth="9.140625" defaultRowHeight="15"/>
  <cols>
    <col min="1" max="1" width="39.140625" style="19" customWidth="1"/>
    <col min="2" max="2" width="40.5703125" style="19" customWidth="1"/>
    <col min="3" max="13" width="13.42578125" style="19" customWidth="1"/>
    <col min="14" max="16" width="13.42578125" style="90" customWidth="1"/>
    <col min="17" max="16384" width="9.140625" style="19"/>
  </cols>
  <sheetData>
    <row r="2" spans="1:16" ht="15.75" thickBot="1">
      <c r="A2" s="31" t="s">
        <v>95</v>
      </c>
      <c r="B2" s="31" t="s">
        <v>8</v>
      </c>
      <c r="C2" s="40" t="s">
        <v>189</v>
      </c>
      <c r="D2" s="40" t="s">
        <v>190</v>
      </c>
      <c r="E2" s="40" t="s">
        <v>191</v>
      </c>
      <c r="F2" s="40" t="s">
        <v>192</v>
      </c>
      <c r="G2" s="40" t="s">
        <v>193</v>
      </c>
      <c r="H2" s="40" t="s">
        <v>194</v>
      </c>
      <c r="I2" s="40" t="s">
        <v>195</v>
      </c>
      <c r="J2" s="40" t="s">
        <v>196</v>
      </c>
      <c r="K2" s="40" t="s">
        <v>197</v>
      </c>
      <c r="L2" s="40" t="s">
        <v>198</v>
      </c>
      <c r="M2" s="40" t="s">
        <v>609</v>
      </c>
      <c r="N2" s="40" t="s">
        <v>618</v>
      </c>
      <c r="O2" s="40" t="s">
        <v>658</v>
      </c>
      <c r="P2" s="40" t="s">
        <v>662</v>
      </c>
    </row>
    <row r="3" spans="1:16" ht="15" customHeight="1">
      <c r="A3" s="32" t="s">
        <v>268</v>
      </c>
      <c r="B3" s="32" t="s">
        <v>301</v>
      </c>
      <c r="C3" s="41">
        <v>3376</v>
      </c>
      <c r="D3" s="41">
        <v>6938</v>
      </c>
      <c r="E3" s="41">
        <v>5170</v>
      </c>
      <c r="F3" s="41">
        <v>5051</v>
      </c>
      <c r="G3" s="41">
        <v>11115</v>
      </c>
      <c r="H3" s="41">
        <v>4672</v>
      </c>
      <c r="I3" s="41">
        <v>8655</v>
      </c>
      <c r="J3" s="41">
        <v>10293</v>
      </c>
      <c r="K3" s="42">
        <v>5655</v>
      </c>
      <c r="L3" s="42">
        <v>7518</v>
      </c>
      <c r="M3" s="42">
        <v>6875</v>
      </c>
      <c r="N3" s="42">
        <v>15169</v>
      </c>
      <c r="O3" s="42">
        <v>6021</v>
      </c>
      <c r="P3" s="42">
        <v>5449</v>
      </c>
    </row>
    <row r="4" spans="1:16" ht="15" customHeight="1">
      <c r="A4" s="33" t="s">
        <v>282</v>
      </c>
      <c r="B4" s="33" t="s">
        <v>311</v>
      </c>
      <c r="C4" s="42">
        <v>433</v>
      </c>
      <c r="D4" s="42">
        <v>0</v>
      </c>
      <c r="E4" s="42">
        <v>0</v>
      </c>
      <c r="F4" s="42">
        <v>0</v>
      </c>
      <c r="G4" s="42">
        <v>0</v>
      </c>
      <c r="H4" s="42">
        <v>0</v>
      </c>
      <c r="I4" s="42">
        <v>0</v>
      </c>
      <c r="J4" s="42">
        <v>0</v>
      </c>
      <c r="K4" s="42">
        <v>0</v>
      </c>
      <c r="L4" s="42">
        <v>0</v>
      </c>
      <c r="M4" s="42">
        <v>0</v>
      </c>
      <c r="N4" s="42">
        <v>0</v>
      </c>
      <c r="O4" s="42">
        <v>0</v>
      </c>
      <c r="P4" s="42">
        <v>0</v>
      </c>
    </row>
    <row r="5" spans="1:16" ht="30" customHeight="1">
      <c r="A5" s="33" t="s">
        <v>269</v>
      </c>
      <c r="B5" s="33" t="s">
        <v>302</v>
      </c>
      <c r="C5" s="42">
        <v>1429</v>
      </c>
      <c r="D5" s="42">
        <v>12355</v>
      </c>
      <c r="E5" s="42">
        <v>5764</v>
      </c>
      <c r="F5" s="42">
        <v>23749</v>
      </c>
      <c r="G5" s="42">
        <v>1922</v>
      </c>
      <c r="H5" s="42">
        <v>53205</v>
      </c>
      <c r="I5" s="42">
        <v>3706</v>
      </c>
      <c r="J5" s="42">
        <v>4638</v>
      </c>
      <c r="K5" s="42">
        <v>4329</v>
      </c>
      <c r="L5" s="42">
        <v>8543</v>
      </c>
      <c r="M5" s="42">
        <v>14266</v>
      </c>
      <c r="N5" s="42">
        <v>8457</v>
      </c>
      <c r="O5" s="42">
        <v>15211</v>
      </c>
      <c r="P5" s="42">
        <v>3143</v>
      </c>
    </row>
    <row r="6" spans="1:16" s="90" customFormat="1" ht="30" customHeight="1">
      <c r="A6" s="33" t="s">
        <v>613</v>
      </c>
      <c r="B6" s="33" t="s">
        <v>614</v>
      </c>
      <c r="C6" s="42">
        <v>0</v>
      </c>
      <c r="D6" s="42">
        <v>0</v>
      </c>
      <c r="E6" s="42">
        <v>0</v>
      </c>
      <c r="F6" s="42">
        <v>0</v>
      </c>
      <c r="G6" s="42">
        <v>0</v>
      </c>
      <c r="H6" s="42">
        <v>0</v>
      </c>
      <c r="I6" s="42">
        <v>0</v>
      </c>
      <c r="J6" s="42">
        <v>0</v>
      </c>
      <c r="K6" s="42">
        <v>0</v>
      </c>
      <c r="L6" s="42">
        <v>0</v>
      </c>
      <c r="M6" s="42">
        <v>50000</v>
      </c>
      <c r="N6" s="42">
        <v>9079</v>
      </c>
      <c r="O6" s="42">
        <v>0</v>
      </c>
      <c r="P6" s="42">
        <v>0</v>
      </c>
    </row>
    <row r="7" spans="1:16" ht="15" customHeight="1">
      <c r="A7" s="33" t="s">
        <v>270</v>
      </c>
      <c r="B7" s="33" t="s">
        <v>303</v>
      </c>
      <c r="C7" s="42">
        <v>952</v>
      </c>
      <c r="D7" s="42">
        <v>591</v>
      </c>
      <c r="E7" s="42">
        <v>447</v>
      </c>
      <c r="F7" s="42">
        <v>1276</v>
      </c>
      <c r="G7" s="42">
        <v>965</v>
      </c>
      <c r="H7" s="42">
        <v>588</v>
      </c>
      <c r="I7" s="42">
        <v>125</v>
      </c>
      <c r="J7" s="42">
        <v>1242</v>
      </c>
      <c r="K7" s="42">
        <v>958</v>
      </c>
      <c r="L7" s="42">
        <v>474</v>
      </c>
      <c r="M7" s="42">
        <v>741</v>
      </c>
      <c r="N7" s="42">
        <v>860</v>
      </c>
      <c r="O7" s="42">
        <v>1188</v>
      </c>
      <c r="P7" s="42">
        <v>727</v>
      </c>
    </row>
    <row r="8" spans="1:16" ht="30" customHeight="1">
      <c r="A8" s="33" t="s">
        <v>271</v>
      </c>
      <c r="B8" s="33" t="s">
        <v>304</v>
      </c>
      <c r="C8" s="42">
        <v>1503</v>
      </c>
      <c r="D8" s="42">
        <v>1112</v>
      </c>
      <c r="E8" s="42">
        <v>1915</v>
      </c>
      <c r="F8" s="42">
        <v>1111</v>
      </c>
      <c r="G8" s="42">
        <v>2305</v>
      </c>
      <c r="H8" s="42">
        <v>1928</v>
      </c>
      <c r="I8" s="42">
        <v>1138</v>
      </c>
      <c r="J8" s="42">
        <v>1106</v>
      </c>
      <c r="K8" s="42">
        <v>788</v>
      </c>
      <c r="L8" s="42">
        <v>5068</v>
      </c>
      <c r="M8" s="42">
        <v>1179</v>
      </c>
      <c r="N8" s="42">
        <v>550</v>
      </c>
      <c r="O8" s="42">
        <v>202</v>
      </c>
      <c r="P8" s="42">
        <v>106</v>
      </c>
    </row>
    <row r="9" spans="1:16" ht="30" customHeight="1">
      <c r="A9" s="33" t="s">
        <v>272</v>
      </c>
      <c r="B9" s="33" t="s">
        <v>297</v>
      </c>
      <c r="C9" s="42">
        <v>220</v>
      </c>
      <c r="D9" s="42">
        <v>-457</v>
      </c>
      <c r="E9" s="42">
        <v>1299</v>
      </c>
      <c r="F9" s="42">
        <v>10481</v>
      </c>
      <c r="G9" s="42">
        <v>44277</v>
      </c>
      <c r="H9" s="42">
        <v>-2797</v>
      </c>
      <c r="I9" s="42">
        <v>2648</v>
      </c>
      <c r="J9" s="42">
        <v>7246</v>
      </c>
      <c r="K9" s="42">
        <v>7036</v>
      </c>
      <c r="L9" s="42">
        <v>14134</v>
      </c>
      <c r="M9" s="42">
        <v>6303</v>
      </c>
      <c r="N9" s="42">
        <v>14252</v>
      </c>
      <c r="O9" s="42">
        <v>1116</v>
      </c>
      <c r="P9" s="42">
        <v>1093</v>
      </c>
    </row>
    <row r="10" spans="1:16" ht="15" customHeight="1">
      <c r="A10" s="33" t="s">
        <v>273</v>
      </c>
      <c r="B10" s="33" t="s">
        <v>298</v>
      </c>
      <c r="C10" s="42">
        <v>362</v>
      </c>
      <c r="D10" s="42">
        <v>175</v>
      </c>
      <c r="E10" s="42">
        <v>204</v>
      </c>
      <c r="F10" s="42">
        <v>298</v>
      </c>
      <c r="G10" s="42">
        <v>1413</v>
      </c>
      <c r="H10" s="42">
        <v>268</v>
      </c>
      <c r="I10" s="42">
        <v>398</v>
      </c>
      <c r="J10" s="42">
        <v>330</v>
      </c>
      <c r="K10" s="42">
        <v>395</v>
      </c>
      <c r="L10" s="42">
        <v>198</v>
      </c>
      <c r="M10" s="42">
        <v>224</v>
      </c>
      <c r="N10" s="42">
        <v>329</v>
      </c>
      <c r="O10" s="42">
        <v>245</v>
      </c>
      <c r="P10" s="42">
        <v>151</v>
      </c>
    </row>
    <row r="11" spans="1:16" ht="15" customHeight="1">
      <c r="A11" s="33" t="s">
        <v>274</v>
      </c>
      <c r="B11" s="33" t="s">
        <v>299</v>
      </c>
      <c r="C11" s="42">
        <v>24131</v>
      </c>
      <c r="D11" s="42">
        <v>31</v>
      </c>
      <c r="E11" s="42">
        <v>73</v>
      </c>
      <c r="F11" s="42">
        <v>3</v>
      </c>
      <c r="G11" s="42">
        <v>0</v>
      </c>
      <c r="H11" s="42">
        <v>0</v>
      </c>
      <c r="I11" s="42">
        <v>0</v>
      </c>
      <c r="J11" s="42">
        <v>0</v>
      </c>
      <c r="K11" s="268">
        <v>0</v>
      </c>
      <c r="L11" s="268">
        <v>3</v>
      </c>
      <c r="M11" s="268">
        <v>9962</v>
      </c>
      <c r="N11" s="42">
        <v>3073</v>
      </c>
      <c r="O11" s="42">
        <v>1055</v>
      </c>
      <c r="P11" s="42">
        <v>3677</v>
      </c>
    </row>
    <row r="12" spans="1:16" ht="15" customHeight="1">
      <c r="A12" s="34" t="s">
        <v>275</v>
      </c>
      <c r="B12" s="34" t="s">
        <v>300</v>
      </c>
      <c r="C12" s="42">
        <v>9934</v>
      </c>
      <c r="D12" s="42">
        <v>11459</v>
      </c>
      <c r="E12" s="42">
        <v>8799</v>
      </c>
      <c r="F12" s="42">
        <v>10403</v>
      </c>
      <c r="G12" s="42">
        <v>15451</v>
      </c>
      <c r="H12" s="42">
        <v>18557</v>
      </c>
      <c r="I12" s="42">
        <v>9144</v>
      </c>
      <c r="J12" s="42">
        <v>9304</v>
      </c>
      <c r="K12" s="267">
        <v>13108</v>
      </c>
      <c r="L12" s="267">
        <v>14665</v>
      </c>
      <c r="M12" s="267">
        <v>11242</v>
      </c>
      <c r="N12" s="42">
        <v>18063</v>
      </c>
      <c r="O12" s="42">
        <v>15778</v>
      </c>
      <c r="P12" s="42">
        <v>11378</v>
      </c>
    </row>
    <row r="13" spans="1:16" ht="15" customHeight="1">
      <c r="A13" s="35" t="s">
        <v>58</v>
      </c>
      <c r="B13" s="35" t="s">
        <v>43</v>
      </c>
      <c r="C13" s="43">
        <v>42340</v>
      </c>
      <c r="D13" s="43">
        <v>32204</v>
      </c>
      <c r="E13" s="43">
        <v>23671</v>
      </c>
      <c r="F13" s="43">
        <v>52372</v>
      </c>
      <c r="G13" s="43">
        <v>77448</v>
      </c>
      <c r="H13" s="43">
        <v>76421</v>
      </c>
      <c r="I13" s="43">
        <v>25814</v>
      </c>
      <c r="J13" s="43">
        <v>34159</v>
      </c>
      <c r="K13" s="43">
        <v>32269</v>
      </c>
      <c r="L13" s="43">
        <v>50603</v>
      </c>
      <c r="M13" s="43">
        <v>100792</v>
      </c>
      <c r="N13" s="43">
        <v>69832</v>
      </c>
      <c r="O13" s="43">
        <v>40816</v>
      </c>
      <c r="P13" s="43">
        <v>25724</v>
      </c>
    </row>
    <row r="14" spans="1:16">
      <c r="A14" s="245"/>
      <c r="B14" s="245"/>
      <c r="C14" s="292"/>
      <c r="D14" s="292"/>
      <c r="E14" s="292"/>
      <c r="F14" s="292"/>
      <c r="G14" s="292"/>
      <c r="H14" s="292"/>
      <c r="I14" s="292"/>
      <c r="J14" s="292"/>
      <c r="K14" s="292"/>
      <c r="L14" s="292"/>
    </row>
    <row r="15" spans="1:16">
      <c r="A15" s="245"/>
      <c r="B15" s="245"/>
      <c r="C15" s="245"/>
      <c r="D15" s="245"/>
      <c r="E15" s="245"/>
      <c r="F15" s="245"/>
      <c r="G15" s="287"/>
      <c r="H15" s="287"/>
      <c r="I15" s="245"/>
      <c r="J15" s="245"/>
      <c r="K15" s="277"/>
      <c r="L15" s="277"/>
    </row>
    <row r="16" spans="1:16">
      <c r="A16" s="245"/>
      <c r="B16" s="245"/>
      <c r="C16" s="245"/>
      <c r="D16" s="245"/>
      <c r="E16" s="245"/>
      <c r="F16" s="245"/>
      <c r="G16" s="287"/>
      <c r="H16" s="287"/>
      <c r="I16" s="245"/>
      <c r="J16" s="245"/>
      <c r="K16" s="276"/>
      <c r="L16" s="276"/>
    </row>
    <row r="17" spans="1:13">
      <c r="A17" s="245"/>
      <c r="B17" s="245"/>
      <c r="C17" s="245"/>
      <c r="D17" s="245"/>
      <c r="E17" s="245"/>
      <c r="F17" s="245"/>
      <c r="G17" s="291"/>
      <c r="H17" s="287"/>
      <c r="I17" s="245"/>
      <c r="J17" s="245"/>
      <c r="K17" s="245"/>
      <c r="L17" s="245"/>
    </row>
    <row r="18" spans="1:13">
      <c r="G18" s="291"/>
      <c r="H18" s="287"/>
      <c r="M18" s="275"/>
    </row>
    <row r="19" spans="1:13">
      <c r="G19" s="291"/>
      <c r="H19" s="287"/>
    </row>
    <row r="20" spans="1:13">
      <c r="G20" s="291"/>
      <c r="H20" s="287"/>
    </row>
    <row r="21" spans="1:13">
      <c r="G21" s="291"/>
      <c r="H21" s="287"/>
    </row>
    <row r="22" spans="1:13">
      <c r="G22" s="291"/>
      <c r="H22" s="287"/>
    </row>
    <row r="23" spans="1:13">
      <c r="G23" s="291"/>
      <c r="H23" s="287"/>
    </row>
    <row r="24" spans="1:13">
      <c r="G24" s="291"/>
      <c r="H24" s="287"/>
    </row>
    <row r="25" spans="1:13">
      <c r="G25" s="291"/>
      <c r="H25" s="287"/>
    </row>
    <row r="26" spans="1:13">
      <c r="G26" s="291"/>
      <c r="H26" s="287"/>
    </row>
    <row r="27" spans="1:13">
      <c r="G27" s="287"/>
      <c r="H27" s="287"/>
    </row>
    <row r="28" spans="1:13">
      <c r="G28" s="287"/>
      <c r="H28" s="287"/>
    </row>
    <row r="29" spans="1:13">
      <c r="G29" s="287"/>
      <c r="H29" s="287"/>
    </row>
    <row r="30" spans="1:13">
      <c r="G30" s="287"/>
      <c r="H30" s="287"/>
    </row>
    <row r="31" spans="1:13">
      <c r="G31" s="287"/>
      <c r="H31" s="287"/>
    </row>
    <row r="32" spans="1:13">
      <c r="G32" s="287"/>
      <c r="H32" s="287"/>
    </row>
    <row r="33" spans="7:8">
      <c r="G33" s="287"/>
      <c r="H33" s="287"/>
    </row>
    <row r="34" spans="7:8">
      <c r="G34" s="287"/>
      <c r="H34" s="287"/>
    </row>
    <row r="35" spans="7:8">
      <c r="G35" s="287"/>
      <c r="H35" s="287"/>
    </row>
    <row r="36" spans="7:8">
      <c r="G36" s="287"/>
      <c r="H36" s="287"/>
    </row>
  </sheetData>
  <customSheetViews>
    <customSheetView guid="{58BD1B32-C6DB-4C91-83D5-C8F533E474E7}">
      <selection sqref="A1:XFD1048576"/>
      <pageMargins left="0.7" right="0.7" top="0.75" bottom="0.75" header="0.3" footer="0.3"/>
      <pageSetup paperSize="9" orientation="portrait" horizontalDpi="1200" verticalDpi="1200" r:id="rId1"/>
    </customSheetView>
    <customSheetView guid="{899D69CD-4B7E-42BC-9944-5BD922EB798C}">
      <selection activeCell="B21" sqref="B21"/>
      <pageMargins left="0.7" right="0.7" top="0.75" bottom="0.75" header="0.3" footer="0.3"/>
      <pageSetup paperSize="9" orientation="portrait" horizontalDpi="1200" verticalDpi="1200" r:id="rId2"/>
    </customSheetView>
    <customSheetView guid="{25FAB884-5E17-4008-8139-33D910C7DEFE}">
      <selection activeCell="R22" sqref="R22"/>
      <pageMargins left="0.7" right="0.7" top="0.75" bottom="0.75" header="0.3" footer="0.3"/>
      <pageSetup paperSize="9" orientation="portrait" horizontalDpi="1200" verticalDpi="1200" r:id="rId3"/>
    </customSheetView>
    <customSheetView guid="{687A4863-1825-4D63-B732-E76682E6DE4F}" showGridLines="0">
      <selection activeCell="A14" sqref="A14:XFD59"/>
      <pageMargins left="0.7" right="0.7" top="0.75" bottom="0.75" header="0.3" footer="0.3"/>
      <pageSetup paperSize="9" orientation="portrait" horizontalDpi="1200" verticalDpi="1200" r:id="rId4"/>
    </customSheetView>
    <customSheetView guid="{12F8D032-8143-430B-8DFF-852E8796C402}" showGridLines="0">
      <selection activeCell="A34" sqref="A34"/>
      <pageMargins left="0.7" right="0.7" top="0.75" bottom="0.75" header="0.3" footer="0.3"/>
      <pageSetup paperSize="9" orientation="portrait" horizontalDpi="1200" verticalDpi="1200" r:id="rId5"/>
    </customSheetView>
    <customSheetView guid="{57267270-6A97-4850-9DB6-FE6B399379AA}" scale="110">
      <selection activeCell="H12" sqref="H12"/>
      <pageMargins left="0.7" right="0.7" top="0.75" bottom="0.75" header="0.3" footer="0.3"/>
    </customSheetView>
    <customSheetView guid="{8DA78CF1-615A-4626-9893-6751995631A4}" showGridLines="0" topLeftCell="J1">
      <selection activeCell="Q19" sqref="Q19"/>
      <pageMargins left="0.7" right="0.7" top="0.75" bottom="0.75" header="0.3" footer="0.3"/>
      <pageSetup paperSize="9" orientation="portrait" horizontalDpi="1200" verticalDpi="1200" r:id="rId6"/>
    </customSheetView>
    <customSheetView guid="{9AF4A83C-CF57-4B40-8A74-6A0EA6C2FE5C}">
      <selection activeCell="F24" sqref="F24"/>
      <pageMargins left="0.7" right="0.7" top="0.75" bottom="0.75" header="0.3" footer="0.3"/>
    </customSheetView>
    <customSheetView guid="{8C910BC3-505E-4F07-BE1B-E6A1737C2DE9}">
      <selection sqref="A1:XFD1048576"/>
      <pageMargins left="0.7" right="0.7" top="0.75" bottom="0.75" header="0.3" footer="0.3"/>
      <pageSetup paperSize="9" orientation="portrait" horizontalDpi="1200" verticalDpi="1200" r:id="rId7"/>
    </customSheetView>
  </customSheetViews>
  <pageMargins left="0.7" right="0.7" top="0.75" bottom="0.75" header="0.3" footer="0.3"/>
  <pageSetup paperSize="9" orientation="portrait" horizontalDpi="1200" verticalDpi="1200" r:id="rId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topLeftCell="C1" workbookViewId="0">
      <selection activeCell="M33" sqref="M33"/>
    </sheetView>
  </sheetViews>
  <sheetFormatPr defaultColWidth="9.140625" defaultRowHeight="15"/>
  <cols>
    <col min="1" max="2" width="46.5703125" style="20" customWidth="1"/>
    <col min="3" max="13" width="15.85546875" style="19" customWidth="1"/>
    <col min="14" max="16" width="15.85546875" style="90" customWidth="1"/>
    <col min="17" max="16384" width="9.140625" style="19"/>
  </cols>
  <sheetData>
    <row r="1" spans="1:17">
      <c r="M1" s="275"/>
    </row>
    <row r="2" spans="1:17" ht="15.75" thickBot="1">
      <c r="A2" s="31" t="s">
        <v>60</v>
      </c>
      <c r="B2" s="31" t="s">
        <v>12</v>
      </c>
      <c r="C2" s="36" t="s">
        <v>189</v>
      </c>
      <c r="D2" s="36" t="s">
        <v>190</v>
      </c>
      <c r="E2" s="36" t="s">
        <v>191</v>
      </c>
      <c r="F2" s="36" t="s">
        <v>192</v>
      </c>
      <c r="G2" s="36" t="s">
        <v>193</v>
      </c>
      <c r="H2" s="36" t="s">
        <v>194</v>
      </c>
      <c r="I2" s="36" t="s">
        <v>195</v>
      </c>
      <c r="J2" s="36" t="s">
        <v>196</v>
      </c>
      <c r="K2" s="36" t="s">
        <v>197</v>
      </c>
      <c r="L2" s="36" t="s">
        <v>198</v>
      </c>
      <c r="M2" s="36" t="s">
        <v>609</v>
      </c>
      <c r="N2" s="36" t="s">
        <v>618</v>
      </c>
      <c r="O2" s="36" t="s">
        <v>658</v>
      </c>
      <c r="P2" s="36" t="s">
        <v>662</v>
      </c>
    </row>
    <row r="3" spans="1:17">
      <c r="A3" s="32" t="s">
        <v>276</v>
      </c>
      <c r="B3" s="32" t="s">
        <v>305</v>
      </c>
      <c r="C3" s="37">
        <v>-15749</v>
      </c>
      <c r="D3" s="37">
        <v>-267</v>
      </c>
      <c r="E3" s="37">
        <v>-29211</v>
      </c>
      <c r="F3" s="37">
        <v>-14313</v>
      </c>
      <c r="G3" s="37">
        <v>-9834</v>
      </c>
      <c r="H3" s="37">
        <v>-69924</v>
      </c>
      <c r="I3" s="37">
        <v>-19003</v>
      </c>
      <c r="J3" s="37">
        <v>-26552</v>
      </c>
      <c r="K3" s="38">
        <v>-13687</v>
      </c>
      <c r="L3" s="38">
        <v>-15704</v>
      </c>
      <c r="M3" s="38">
        <v>-13976</v>
      </c>
      <c r="N3" s="38">
        <v>-16105</v>
      </c>
      <c r="O3" s="38">
        <v>-21264</v>
      </c>
      <c r="P3" s="38">
        <v>-46747</v>
      </c>
    </row>
    <row r="4" spans="1:17" s="90" customFormat="1">
      <c r="A4" s="161" t="s">
        <v>633</v>
      </c>
      <c r="B4" s="161" t="s">
        <v>634</v>
      </c>
      <c r="C4" s="38">
        <v>0</v>
      </c>
      <c r="D4" s="38">
        <v>0</v>
      </c>
      <c r="E4" s="38">
        <v>0</v>
      </c>
      <c r="F4" s="38">
        <v>0</v>
      </c>
      <c r="G4" s="38">
        <v>0</v>
      </c>
      <c r="H4" s="38">
        <v>0</v>
      </c>
      <c r="I4" s="38">
        <v>0</v>
      </c>
      <c r="J4" s="38">
        <v>0</v>
      </c>
      <c r="K4" s="38">
        <v>0</v>
      </c>
      <c r="L4" s="38">
        <v>0</v>
      </c>
      <c r="M4" s="38">
        <v>-9954</v>
      </c>
      <c r="N4" s="38">
        <v>-256674</v>
      </c>
      <c r="O4" s="38">
        <v>-47105</v>
      </c>
      <c r="P4" s="38">
        <v>-63228</v>
      </c>
    </row>
    <row r="5" spans="1:17" ht="38.25">
      <c r="A5" s="33" t="s">
        <v>604</v>
      </c>
      <c r="B5" s="33" t="s">
        <v>605</v>
      </c>
      <c r="C5" s="38">
        <v>0</v>
      </c>
      <c r="D5" s="38">
        <v>0</v>
      </c>
      <c r="E5" s="38">
        <v>0</v>
      </c>
      <c r="F5" s="38">
        <v>-8397</v>
      </c>
      <c r="G5" s="38">
        <v>0</v>
      </c>
      <c r="H5" s="38">
        <v>0</v>
      </c>
      <c r="I5" s="38">
        <v>0</v>
      </c>
      <c r="J5" s="38">
        <v>-13054</v>
      </c>
      <c r="K5" s="38">
        <v>0</v>
      </c>
      <c r="L5" s="38">
        <v>-17460</v>
      </c>
      <c r="M5" s="38">
        <v>-1097</v>
      </c>
      <c r="N5" s="38">
        <v>-15578</v>
      </c>
      <c r="O5" s="38">
        <v>-8687</v>
      </c>
      <c r="P5" s="38">
        <v>-23978</v>
      </c>
    </row>
    <row r="6" spans="1:17" ht="15" customHeight="1">
      <c r="A6" s="33" t="s">
        <v>277</v>
      </c>
      <c r="B6" s="33" t="s">
        <v>306</v>
      </c>
      <c r="C6" s="38">
        <v>-1004</v>
      </c>
      <c r="D6" s="38">
        <v>-3826</v>
      </c>
      <c r="E6" s="38">
        <v>-1691</v>
      </c>
      <c r="F6" s="38">
        <v>-1656</v>
      </c>
      <c r="G6" s="38">
        <v>-5605</v>
      </c>
      <c r="H6" s="38">
        <v>-2342</v>
      </c>
      <c r="I6" s="38">
        <v>-2819</v>
      </c>
      <c r="J6" s="38">
        <v>-4031</v>
      </c>
      <c r="K6" s="38">
        <v>-498</v>
      </c>
      <c r="L6" s="38">
        <v>-718</v>
      </c>
      <c r="M6" s="38">
        <v>-1411</v>
      </c>
      <c r="N6" s="38">
        <v>-995</v>
      </c>
      <c r="O6" s="38">
        <v>-963</v>
      </c>
      <c r="P6" s="38">
        <v>-707</v>
      </c>
    </row>
    <row r="7" spans="1:17" ht="15" customHeight="1">
      <c r="A7" s="33" t="s">
        <v>278</v>
      </c>
      <c r="B7" s="33" t="s">
        <v>307</v>
      </c>
      <c r="C7" s="38">
        <v>-190</v>
      </c>
      <c r="D7" s="38">
        <v>-197</v>
      </c>
      <c r="E7" s="38">
        <v>-407</v>
      </c>
      <c r="F7" s="38">
        <v>-198</v>
      </c>
      <c r="G7" s="38">
        <v>-181</v>
      </c>
      <c r="H7" s="38">
        <v>-353</v>
      </c>
      <c r="I7" s="38">
        <v>-221</v>
      </c>
      <c r="J7" s="38">
        <v>-228</v>
      </c>
      <c r="K7" s="38">
        <v>-182</v>
      </c>
      <c r="L7" s="38">
        <v>-367</v>
      </c>
      <c r="M7" s="38">
        <v>-340</v>
      </c>
      <c r="N7" s="38">
        <v>-177</v>
      </c>
      <c r="O7" s="38">
        <v>-188</v>
      </c>
      <c r="P7" s="38">
        <v>-432</v>
      </c>
    </row>
    <row r="8" spans="1:17" ht="15" customHeight="1">
      <c r="A8" s="33" t="s">
        <v>279</v>
      </c>
      <c r="B8" s="33" t="s">
        <v>308</v>
      </c>
      <c r="C8" s="38">
        <v>-4725</v>
      </c>
      <c r="D8" s="38">
        <v>-3429</v>
      </c>
      <c r="E8" s="38">
        <v>-2465</v>
      </c>
      <c r="F8" s="38">
        <v>7528</v>
      </c>
      <c r="G8" s="38">
        <v>-3339</v>
      </c>
      <c r="H8" s="38">
        <v>-3568</v>
      </c>
      <c r="I8" s="38">
        <v>-3962</v>
      </c>
      <c r="J8" s="38">
        <v>9005</v>
      </c>
      <c r="K8" s="38">
        <v>-300</v>
      </c>
      <c r="L8" s="38">
        <v>-599</v>
      </c>
      <c r="M8" s="38">
        <v>-776</v>
      </c>
      <c r="N8" s="38">
        <v>-562</v>
      </c>
      <c r="O8" s="38">
        <v>-775</v>
      </c>
      <c r="P8" s="38">
        <v>-300</v>
      </c>
    </row>
    <row r="9" spans="1:17" ht="15" customHeight="1">
      <c r="A9" s="33" t="s">
        <v>280</v>
      </c>
      <c r="B9" s="33" t="s">
        <v>309</v>
      </c>
      <c r="C9" s="38">
        <v>-1500</v>
      </c>
      <c r="D9" s="38">
        <v>-922</v>
      </c>
      <c r="E9" s="38">
        <v>-30</v>
      </c>
      <c r="F9" s="38">
        <v>-2424</v>
      </c>
      <c r="G9" s="38">
        <v>-39</v>
      </c>
      <c r="H9" s="38">
        <v>-2729</v>
      </c>
      <c r="I9" s="38">
        <v>-399</v>
      </c>
      <c r="J9" s="38">
        <v>-1568</v>
      </c>
      <c r="K9" s="38">
        <v>-2233</v>
      </c>
      <c r="L9" s="38">
        <v>-2229</v>
      </c>
      <c r="M9" s="38">
        <v>-107</v>
      </c>
      <c r="N9" s="38">
        <v>-446</v>
      </c>
      <c r="O9" s="38">
        <v>-2034</v>
      </c>
      <c r="P9" s="38">
        <v>-3945</v>
      </c>
    </row>
    <row r="10" spans="1:17" ht="15" customHeight="1">
      <c r="A10" s="33" t="s">
        <v>281</v>
      </c>
      <c r="B10" s="33" t="s">
        <v>310</v>
      </c>
      <c r="C10" s="38">
        <v>0</v>
      </c>
      <c r="D10" s="38">
        <v>0</v>
      </c>
      <c r="E10" s="38">
        <v>0</v>
      </c>
      <c r="F10" s="38">
        <v>0</v>
      </c>
      <c r="G10" s="38">
        <v>0</v>
      </c>
      <c r="H10" s="38">
        <v>0</v>
      </c>
      <c r="I10" s="38">
        <v>0</v>
      </c>
      <c r="J10" s="38">
        <v>0</v>
      </c>
      <c r="K10" s="38">
        <v>-50</v>
      </c>
      <c r="L10" s="38">
        <v>-434</v>
      </c>
      <c r="M10" s="38">
        <v>-19</v>
      </c>
      <c r="N10" s="38">
        <v>-244</v>
      </c>
      <c r="O10" s="38">
        <v>-60</v>
      </c>
      <c r="P10" s="38">
        <v>0</v>
      </c>
    </row>
    <row r="11" spans="1:17" ht="15" customHeight="1">
      <c r="A11" s="34" t="s">
        <v>275</v>
      </c>
      <c r="B11" s="34" t="s">
        <v>300</v>
      </c>
      <c r="C11" s="37">
        <v>-4825</v>
      </c>
      <c r="D11" s="37">
        <v>-8014</v>
      </c>
      <c r="E11" s="37">
        <v>-5357</v>
      </c>
      <c r="F11" s="37">
        <v>-10780</v>
      </c>
      <c r="G11" s="37">
        <v>-7163</v>
      </c>
      <c r="H11" s="37">
        <v>-5632</v>
      </c>
      <c r="I11" s="37">
        <v>-7677</v>
      </c>
      <c r="J11" s="37">
        <v>-11523</v>
      </c>
      <c r="K11" s="267">
        <v>-9842</v>
      </c>
      <c r="L11" s="267">
        <v>-8521</v>
      </c>
      <c r="M11" s="267">
        <v>-7739</v>
      </c>
      <c r="N11" s="38">
        <v>-12858</v>
      </c>
      <c r="O11" s="38">
        <v>-10264</v>
      </c>
      <c r="P11" s="38">
        <v>-10720</v>
      </c>
    </row>
    <row r="12" spans="1:17" ht="15" customHeight="1">
      <c r="A12" s="35" t="s">
        <v>58</v>
      </c>
      <c r="B12" s="35" t="s">
        <v>43</v>
      </c>
      <c r="C12" s="39">
        <v>-27993</v>
      </c>
      <c r="D12" s="39">
        <v>-16655</v>
      </c>
      <c r="E12" s="39">
        <v>-39161</v>
      </c>
      <c r="F12" s="39">
        <v>-30240</v>
      </c>
      <c r="G12" s="39">
        <v>-26161</v>
      </c>
      <c r="H12" s="39">
        <v>-84548</v>
      </c>
      <c r="I12" s="39">
        <v>-34081</v>
      </c>
      <c r="J12" s="39">
        <v>-47951</v>
      </c>
      <c r="K12" s="39">
        <v>-26792</v>
      </c>
      <c r="L12" s="39">
        <v>-46032</v>
      </c>
      <c r="M12" s="39">
        <v>-35419</v>
      </c>
      <c r="N12" s="39">
        <v>-303639</v>
      </c>
      <c r="O12" s="39">
        <v>-91340</v>
      </c>
      <c r="P12" s="39">
        <v>-150057</v>
      </c>
    </row>
    <row r="13" spans="1:17">
      <c r="B13" s="244"/>
      <c r="C13" s="329"/>
      <c r="D13" s="329"/>
      <c r="E13" s="329"/>
      <c r="F13" s="329"/>
      <c r="G13" s="329"/>
      <c r="H13" s="329"/>
      <c r="I13" s="329"/>
      <c r="J13" s="329"/>
      <c r="K13" s="329"/>
      <c r="L13" s="329"/>
      <c r="M13" s="329"/>
      <c r="N13" s="329"/>
      <c r="O13" s="329"/>
      <c r="P13" s="329"/>
    </row>
    <row r="14" spans="1:17">
      <c r="B14" s="322"/>
      <c r="C14" s="320"/>
      <c r="D14" s="320"/>
      <c r="E14" s="320"/>
      <c r="F14" s="321"/>
      <c r="G14" s="321"/>
      <c r="H14" s="321"/>
      <c r="I14" s="321"/>
      <c r="J14" s="321"/>
      <c r="K14" s="321"/>
      <c r="L14" s="321"/>
      <c r="M14" s="321"/>
      <c r="N14" s="321"/>
      <c r="O14" s="321"/>
      <c r="P14" s="321"/>
      <c r="Q14" s="93"/>
    </row>
    <row r="15" spans="1:17">
      <c r="B15" s="322"/>
      <c r="C15" s="323"/>
      <c r="D15" s="323"/>
      <c r="E15" s="323"/>
      <c r="F15" s="323"/>
      <c r="G15" s="323"/>
      <c r="H15" s="323"/>
      <c r="I15" s="323"/>
      <c r="J15" s="323"/>
      <c r="K15" s="324"/>
      <c r="L15" s="324"/>
      <c r="M15" s="93"/>
      <c r="N15" s="93"/>
      <c r="O15" s="93"/>
      <c r="P15" s="93"/>
      <c r="Q15" s="93"/>
    </row>
    <row r="16" spans="1:17" s="90" customFormat="1">
      <c r="A16" s="20"/>
      <c r="B16" s="325"/>
      <c r="C16" s="93"/>
      <c r="D16" s="93"/>
      <c r="E16" s="93"/>
      <c r="F16" s="93"/>
      <c r="G16" s="274"/>
      <c r="H16" s="93"/>
      <c r="I16" s="93"/>
      <c r="J16" s="93"/>
      <c r="K16" s="93"/>
      <c r="L16" s="93"/>
      <c r="M16" s="93"/>
      <c r="N16" s="93"/>
      <c r="O16" s="93"/>
      <c r="P16" s="93"/>
      <c r="Q16" s="93"/>
    </row>
    <row r="17" spans="7:7">
      <c r="G17" s="275"/>
    </row>
    <row r="18" spans="7:7">
      <c r="G18" s="275"/>
    </row>
    <row r="19" spans="7:7">
      <c r="G19" s="275"/>
    </row>
    <row r="20" spans="7:7">
      <c r="G20" s="275"/>
    </row>
    <row r="21" spans="7:7">
      <c r="G21" s="275"/>
    </row>
    <row r="22" spans="7:7">
      <c r="G22" s="275"/>
    </row>
    <row r="23" spans="7:7">
      <c r="G23" s="275"/>
    </row>
    <row r="24" spans="7:7">
      <c r="G24" s="275"/>
    </row>
    <row r="25" spans="7:7">
      <c r="G25" s="275"/>
    </row>
    <row r="26" spans="7:7">
      <c r="G26" s="275"/>
    </row>
    <row r="27" spans="7:7">
      <c r="G27" s="275"/>
    </row>
  </sheetData>
  <customSheetViews>
    <customSheetView guid="{58BD1B32-C6DB-4C91-83D5-C8F533E474E7}" topLeftCell="C1">
      <selection activeCell="M33" sqref="M33"/>
      <pageMargins left="0.7" right="0.7" top="0.75" bottom="0.75" header="0.3" footer="0.3"/>
    </customSheetView>
    <customSheetView guid="{899D69CD-4B7E-42BC-9944-5BD922EB798C}">
      <selection activeCell="B8" sqref="B8"/>
      <pageMargins left="0.7" right="0.7" top="0.75" bottom="0.75" header="0.3" footer="0.3"/>
    </customSheetView>
    <customSheetView guid="{25FAB884-5E17-4008-8139-33D910C7DEFE}">
      <selection activeCell="L27" sqref="L27"/>
      <pageMargins left="0.7" right="0.7" top="0.75" bottom="0.75" header="0.3" footer="0.3"/>
    </customSheetView>
    <customSheetView guid="{687A4863-1825-4D63-B732-E76682E6DE4F}" showGridLines="0" topLeftCell="H1">
      <selection activeCell="H13" sqref="A13:XFD125"/>
      <pageMargins left="0.7" right="0.7" top="0.75" bottom="0.75" header="0.3" footer="0.3"/>
    </customSheetView>
    <customSheetView guid="{12F8D032-8143-430B-8DFF-852E8796C402}" showGridLines="0">
      <selection activeCell="A3" sqref="A3"/>
      <pageMargins left="0.7" right="0.7" top="0.75" bottom="0.75" header="0.3" footer="0.3"/>
    </customSheetView>
    <customSheetView guid="{57267270-6A97-4850-9DB6-FE6B399379AA}" scale="110" topLeftCell="B3">
      <selection activeCell="F16" sqref="F16"/>
      <pageMargins left="0.7" right="0.7" top="0.75" bottom="0.75" header="0.3" footer="0.3"/>
      <pageSetup paperSize="9" orientation="portrait" horizontalDpi="1200" verticalDpi="1200" r:id="rId1"/>
    </customSheetView>
    <customSheetView guid="{8DA78CF1-615A-4626-9893-6751995631A4}" showGridLines="0" topLeftCell="G1">
      <selection activeCell="N17" sqref="N17"/>
      <pageMargins left="0.7" right="0.7" top="0.75" bottom="0.75" header="0.3" footer="0.3"/>
    </customSheetView>
    <customSheetView guid="{9AF4A83C-CF57-4B40-8A74-6A0EA6C2FE5C}">
      <selection activeCell="D18" sqref="D18"/>
      <pageMargins left="0.7" right="0.7" top="0.75" bottom="0.75" header="0.3" footer="0.3"/>
      <pageSetup paperSize="9" orientation="portrait" horizontalDpi="1200" verticalDpi="1200" r:id="rId2"/>
    </customSheetView>
    <customSheetView guid="{8C910BC3-505E-4F07-BE1B-E6A1737C2DE9}" topLeftCell="C1">
      <selection activeCell="M33" sqref="M33"/>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workbookViewId="0">
      <selection activeCell="C59" sqref="C59"/>
    </sheetView>
  </sheetViews>
  <sheetFormatPr defaultColWidth="9.140625" defaultRowHeight="12.75"/>
  <cols>
    <col min="1" max="1" width="33.140625" style="98" customWidth="1"/>
    <col min="2" max="2" width="35.5703125" style="98" customWidth="1"/>
    <col min="3" max="4" width="11.140625" style="98" bestFit="1" customWidth="1"/>
    <col min="5" max="6" width="10.85546875" style="98" bestFit="1" customWidth="1"/>
    <col min="7" max="7" width="11" style="98" bestFit="1" customWidth="1"/>
    <col min="8" max="10" width="10" style="98" customWidth="1"/>
    <col min="11" max="11" width="11" style="98" bestFit="1" customWidth="1"/>
    <col min="12" max="16384" width="9.140625" style="98"/>
  </cols>
  <sheetData>
    <row r="1" spans="1:11">
      <c r="A1" s="97" t="s">
        <v>315</v>
      </c>
      <c r="B1" s="97" t="s">
        <v>316</v>
      </c>
    </row>
    <row r="2" spans="1:11" ht="43.5" customHeight="1" thickBot="1">
      <c r="A2" s="99" t="s">
        <v>329</v>
      </c>
      <c r="B2" s="99" t="s">
        <v>330</v>
      </c>
      <c r="C2" s="100" t="s">
        <v>115</v>
      </c>
      <c r="D2" s="100" t="s">
        <v>111</v>
      </c>
      <c r="E2" s="100" t="s">
        <v>116</v>
      </c>
      <c r="F2" s="100" t="s">
        <v>117</v>
      </c>
      <c r="G2" s="100" t="s">
        <v>118</v>
      </c>
      <c r="H2" s="100" t="s">
        <v>136</v>
      </c>
      <c r="I2" s="100" t="s">
        <v>137</v>
      </c>
      <c r="J2" s="100" t="s">
        <v>146</v>
      </c>
      <c r="K2" s="100" t="s">
        <v>155</v>
      </c>
    </row>
    <row r="3" spans="1:11">
      <c r="A3" s="101" t="s">
        <v>317</v>
      </c>
      <c r="B3" s="101" t="s">
        <v>318</v>
      </c>
      <c r="C3" s="102">
        <v>0</v>
      </c>
      <c r="D3" s="102">
        <v>0</v>
      </c>
      <c r="E3" s="102">
        <v>0</v>
      </c>
      <c r="F3" s="102">
        <v>0</v>
      </c>
      <c r="G3" s="102">
        <f>SUM(G4:G7)</f>
        <v>0</v>
      </c>
      <c r="H3" s="102">
        <f>SUM(H4:H7)</f>
        <v>0</v>
      </c>
      <c r="I3" s="102">
        <f>SUM(I4:I7)</f>
        <v>0</v>
      </c>
      <c r="J3" s="102">
        <f>SUM(J4:J7)</f>
        <v>0</v>
      </c>
      <c r="K3" s="102">
        <f>SUM(K4:K7)</f>
        <v>0</v>
      </c>
    </row>
    <row r="4" spans="1:11">
      <c r="A4" s="103" t="s">
        <v>331</v>
      </c>
      <c r="B4" s="103" t="s">
        <v>325</v>
      </c>
      <c r="C4" s="102"/>
      <c r="D4" s="102"/>
      <c r="E4" s="102"/>
      <c r="F4" s="102"/>
      <c r="G4" s="102">
        <v>0</v>
      </c>
      <c r="H4" s="102"/>
      <c r="I4" s="104"/>
      <c r="J4" s="102"/>
      <c r="K4" s="102">
        <v>0</v>
      </c>
    </row>
    <row r="5" spans="1:11">
      <c r="A5" s="103" t="s">
        <v>332</v>
      </c>
      <c r="B5" s="103" t="s">
        <v>326</v>
      </c>
      <c r="C5" s="102"/>
      <c r="D5" s="102"/>
      <c r="E5" s="102"/>
      <c r="F5" s="102"/>
      <c r="G5" s="102">
        <v>0</v>
      </c>
      <c r="H5" s="102"/>
      <c r="I5" s="102"/>
      <c r="J5" s="102"/>
      <c r="K5" s="102">
        <v>0</v>
      </c>
    </row>
    <row r="6" spans="1:11">
      <c r="A6" s="103" t="s">
        <v>333</v>
      </c>
      <c r="B6" s="103" t="s">
        <v>327</v>
      </c>
      <c r="C6" s="102"/>
      <c r="D6" s="102"/>
      <c r="E6" s="102"/>
      <c r="F6" s="102"/>
      <c r="G6" s="102">
        <v>0</v>
      </c>
      <c r="H6" s="102"/>
      <c r="I6" s="102"/>
      <c r="J6" s="102"/>
      <c r="K6" s="102">
        <v>0</v>
      </c>
    </row>
    <row r="7" spans="1:11">
      <c r="A7" s="103" t="s">
        <v>328</v>
      </c>
      <c r="B7" s="103" t="s">
        <v>328</v>
      </c>
      <c r="C7" s="102"/>
      <c r="D7" s="102"/>
      <c r="E7" s="102"/>
      <c r="F7" s="102"/>
      <c r="G7" s="102">
        <v>0</v>
      </c>
      <c r="H7" s="102"/>
      <c r="I7" s="102"/>
      <c r="J7" s="102"/>
      <c r="K7" s="102">
        <v>0</v>
      </c>
    </row>
    <row r="8" spans="1:11">
      <c r="A8" s="101" t="s">
        <v>319</v>
      </c>
      <c r="B8" s="101" t="s">
        <v>322</v>
      </c>
      <c r="C8" s="102">
        <v>-175632</v>
      </c>
      <c r="D8" s="102">
        <v>-118342</v>
      </c>
      <c r="E8" s="102">
        <v>-225510</v>
      </c>
      <c r="F8" s="102">
        <v>-214100</v>
      </c>
      <c r="G8" s="102">
        <f>SUM(G9:G12)</f>
        <v>-218758</v>
      </c>
      <c r="H8" s="102">
        <f>SUM(H9:H12)</f>
        <v>0</v>
      </c>
      <c r="I8" s="102">
        <f>SUM(I9:I12)</f>
        <v>0</v>
      </c>
      <c r="J8" s="102">
        <f>SUM(J9:J12)</f>
        <v>0</v>
      </c>
      <c r="K8" s="102">
        <f>SUM(K9:K12)</f>
        <v>-280118</v>
      </c>
    </row>
    <row r="9" spans="1:11" s="105" customFormat="1">
      <c r="A9" s="103" t="s">
        <v>331</v>
      </c>
      <c r="B9" s="103" t="s">
        <v>325</v>
      </c>
      <c r="C9" s="104"/>
      <c r="D9" s="104"/>
      <c r="E9" s="104"/>
      <c r="F9" s="104"/>
      <c r="G9" s="104">
        <v>-3021</v>
      </c>
      <c r="H9" s="104"/>
      <c r="I9" s="104"/>
      <c r="J9" s="104"/>
      <c r="K9" s="104">
        <v>-16561</v>
      </c>
    </row>
    <row r="10" spans="1:11" s="105" customFormat="1">
      <c r="A10" s="103" t="s">
        <v>332</v>
      </c>
      <c r="B10" s="103" t="s">
        <v>326</v>
      </c>
      <c r="C10" s="104"/>
      <c r="D10" s="104"/>
      <c r="E10" s="104"/>
      <c r="F10" s="104"/>
      <c r="G10" s="104">
        <v>26764</v>
      </c>
      <c r="H10" s="104"/>
      <c r="I10" s="104"/>
      <c r="J10" s="104"/>
      <c r="K10" s="104">
        <v>-47557</v>
      </c>
    </row>
    <row r="11" spans="1:11" s="105" customFormat="1">
      <c r="A11" s="103" t="s">
        <v>333</v>
      </c>
      <c r="B11" s="103" t="s">
        <v>327</v>
      </c>
      <c r="C11" s="104"/>
      <c r="D11" s="104"/>
      <c r="E11" s="104"/>
      <c r="F11" s="104"/>
      <c r="G11" s="104">
        <v>-252063</v>
      </c>
      <c r="H11" s="104"/>
      <c r="I11" s="104"/>
      <c r="J11" s="104"/>
      <c r="K11" s="104">
        <v>-244530</v>
      </c>
    </row>
    <row r="12" spans="1:11" s="105" customFormat="1">
      <c r="A12" s="103" t="s">
        <v>328</v>
      </c>
      <c r="B12" s="103" t="s">
        <v>328</v>
      </c>
      <c r="C12" s="104"/>
      <c r="D12" s="104"/>
      <c r="E12" s="104"/>
      <c r="F12" s="104"/>
      <c r="G12" s="104">
        <v>9562</v>
      </c>
      <c r="H12" s="104"/>
      <c r="I12" s="104"/>
      <c r="J12" s="104"/>
      <c r="K12" s="104">
        <v>28530</v>
      </c>
    </row>
    <row r="13" spans="1:11">
      <c r="A13" s="101" t="s">
        <v>320</v>
      </c>
      <c r="B13" s="101" t="s">
        <v>323</v>
      </c>
      <c r="C13" s="102">
        <v>31262</v>
      </c>
      <c r="D13" s="102">
        <v>15694</v>
      </c>
      <c r="E13" s="102">
        <v>-5906</v>
      </c>
      <c r="F13" s="102">
        <v>2484</v>
      </c>
      <c r="G13" s="102">
        <f>SUM(G14:G17)</f>
        <v>17680</v>
      </c>
      <c r="H13" s="102">
        <f>SUM(H14:H17)</f>
        <v>0</v>
      </c>
      <c r="I13" s="102">
        <f>SUM(I14:I17)</f>
        <v>0</v>
      </c>
      <c r="J13" s="102">
        <f>SUM(J14:J17)</f>
        <v>0</v>
      </c>
      <c r="K13" s="102">
        <f>SUM(K14:K17)</f>
        <v>7442</v>
      </c>
    </row>
    <row r="14" spans="1:11" s="105" customFormat="1">
      <c r="A14" s="103" t="s">
        <v>331</v>
      </c>
      <c r="B14" s="103" t="s">
        <v>325</v>
      </c>
      <c r="C14" s="104"/>
      <c r="D14" s="104"/>
      <c r="E14" s="104"/>
      <c r="F14" s="104"/>
      <c r="G14" s="104">
        <v>0</v>
      </c>
      <c r="H14" s="104"/>
      <c r="I14" s="104"/>
      <c r="J14" s="104"/>
      <c r="K14" s="104">
        <v>0</v>
      </c>
    </row>
    <row r="15" spans="1:11" s="105" customFormat="1">
      <c r="A15" s="103" t="s">
        <v>332</v>
      </c>
      <c r="B15" s="103" t="s">
        <v>326</v>
      </c>
      <c r="C15" s="104"/>
      <c r="D15" s="104"/>
      <c r="E15" s="104"/>
      <c r="F15" s="104"/>
      <c r="G15" s="104">
        <v>0</v>
      </c>
      <c r="H15" s="104"/>
      <c r="I15" s="104"/>
      <c r="J15" s="104"/>
      <c r="K15" s="104">
        <v>0</v>
      </c>
    </row>
    <row r="16" spans="1:11" s="105" customFormat="1">
      <c r="A16" s="103" t="s">
        <v>333</v>
      </c>
      <c r="B16" s="103" t="s">
        <v>327</v>
      </c>
      <c r="C16" s="104"/>
      <c r="D16" s="104"/>
      <c r="E16" s="104"/>
      <c r="F16" s="104"/>
      <c r="G16" s="104">
        <v>17680</v>
      </c>
      <c r="H16" s="104"/>
      <c r="I16" s="104"/>
      <c r="J16" s="104"/>
      <c r="K16" s="104">
        <v>7442</v>
      </c>
    </row>
    <row r="17" spans="1:11" s="105" customFormat="1">
      <c r="A17" s="103" t="s">
        <v>328</v>
      </c>
      <c r="B17" s="103" t="s">
        <v>328</v>
      </c>
      <c r="C17" s="104"/>
      <c r="D17" s="104"/>
      <c r="E17" s="104"/>
      <c r="F17" s="104"/>
      <c r="G17" s="104">
        <v>0</v>
      </c>
      <c r="H17" s="104"/>
      <c r="I17" s="104"/>
      <c r="J17" s="104"/>
      <c r="K17" s="104">
        <v>0</v>
      </c>
    </row>
    <row r="18" spans="1:11" ht="25.5">
      <c r="A18" s="106" t="s">
        <v>321</v>
      </c>
      <c r="B18" s="101" t="s">
        <v>324</v>
      </c>
      <c r="C18" s="102">
        <v>-1142</v>
      </c>
      <c r="D18" s="102">
        <v>2282</v>
      </c>
      <c r="E18" s="102">
        <v>-237</v>
      </c>
      <c r="F18" s="102">
        <v>-1326</v>
      </c>
      <c r="G18" s="102">
        <f>SUM(G19:G22)</f>
        <v>-2286</v>
      </c>
      <c r="H18" s="102">
        <f>SUM(H19:H22)</f>
        <v>0</v>
      </c>
      <c r="I18" s="102">
        <f>SUM(I19:I22)</f>
        <v>0</v>
      </c>
      <c r="J18" s="102">
        <f>SUM(J19:J22)</f>
        <v>0</v>
      </c>
      <c r="K18" s="102">
        <f>SUM(K19:K22)</f>
        <v>9988</v>
      </c>
    </row>
    <row r="19" spans="1:11" s="105" customFormat="1">
      <c r="A19" s="103" t="s">
        <v>331</v>
      </c>
      <c r="B19" s="103" t="s">
        <v>325</v>
      </c>
      <c r="C19" s="104"/>
      <c r="D19" s="104"/>
      <c r="E19" s="104"/>
      <c r="F19" s="104"/>
      <c r="G19" s="104">
        <v>-2540</v>
      </c>
      <c r="H19" s="104"/>
      <c r="I19" s="104"/>
      <c r="J19" s="104"/>
      <c r="K19" s="104">
        <v>2495</v>
      </c>
    </row>
    <row r="20" spans="1:11" s="105" customFormat="1">
      <c r="A20" s="103" t="s">
        <v>332</v>
      </c>
      <c r="B20" s="103" t="s">
        <v>326</v>
      </c>
      <c r="C20" s="104"/>
      <c r="D20" s="104"/>
      <c r="E20" s="104"/>
      <c r="F20" s="104"/>
      <c r="G20" s="104">
        <v>2111</v>
      </c>
      <c r="H20" s="104"/>
      <c r="I20" s="104"/>
      <c r="J20" s="104"/>
      <c r="K20" s="104">
        <v>2942</v>
      </c>
    </row>
    <row r="21" spans="1:11" s="105" customFormat="1">
      <c r="A21" s="103" t="s">
        <v>333</v>
      </c>
      <c r="B21" s="103" t="s">
        <v>327</v>
      </c>
      <c r="C21" s="104"/>
      <c r="D21" s="104"/>
      <c r="E21" s="104"/>
      <c r="F21" s="104"/>
      <c r="G21" s="104">
        <v>-1857</v>
      </c>
      <c r="H21" s="104"/>
      <c r="I21" s="104"/>
      <c r="J21" s="104"/>
      <c r="K21" s="104">
        <v>4551</v>
      </c>
    </row>
    <row r="22" spans="1:11" s="105" customFormat="1">
      <c r="A22" s="107" t="s">
        <v>328</v>
      </c>
      <c r="B22" s="107" t="s">
        <v>328</v>
      </c>
      <c r="C22" s="108"/>
      <c r="D22" s="108"/>
      <c r="E22" s="108"/>
      <c r="F22" s="108"/>
      <c r="G22" s="108">
        <v>0</v>
      </c>
      <c r="H22" s="108"/>
      <c r="I22" s="108"/>
      <c r="J22" s="108"/>
      <c r="K22" s="108">
        <v>0</v>
      </c>
    </row>
    <row r="23" spans="1:11" s="111" customFormat="1" ht="16.5" customHeight="1">
      <c r="A23" s="109" t="s">
        <v>58</v>
      </c>
      <c r="B23" s="109" t="s">
        <v>43</v>
      </c>
      <c r="C23" s="110">
        <f t="shared" ref="C23:K23" si="0">SUM(C3,C8,C13,C18)</f>
        <v>-145512</v>
      </c>
      <c r="D23" s="110">
        <f t="shared" si="0"/>
        <v>-100366</v>
      </c>
      <c r="E23" s="110">
        <f t="shared" si="0"/>
        <v>-231653</v>
      </c>
      <c r="F23" s="110">
        <f t="shared" si="0"/>
        <v>-212942</v>
      </c>
      <c r="G23" s="110">
        <f t="shared" si="0"/>
        <v>-203364</v>
      </c>
      <c r="H23" s="110">
        <f t="shared" si="0"/>
        <v>0</v>
      </c>
      <c r="I23" s="110">
        <f t="shared" si="0"/>
        <v>0</v>
      </c>
      <c r="J23" s="110">
        <f t="shared" si="0"/>
        <v>0</v>
      </c>
      <c r="K23" s="110">
        <f t="shared" si="0"/>
        <v>-262688</v>
      </c>
    </row>
    <row r="24" spans="1:11">
      <c r="C24" s="98" t="e">
        <f>#REF!-C23</f>
        <v>#REF!</v>
      </c>
      <c r="D24" s="98" t="e">
        <f>#REF!-D23</f>
        <v>#REF!</v>
      </c>
      <c r="E24" s="98" t="e">
        <f>#REF!-E23</f>
        <v>#REF!</v>
      </c>
      <c r="F24" s="98" t="e">
        <f>#REF!-F23</f>
        <v>#REF!</v>
      </c>
      <c r="G24" s="98" t="e">
        <f>#REF!-G23</f>
        <v>#REF!</v>
      </c>
      <c r="H24" s="98" t="e">
        <f>#REF!-H23</f>
        <v>#REF!</v>
      </c>
      <c r="I24" s="98" t="e">
        <f>#REF!-I23</f>
        <v>#REF!</v>
      </c>
      <c r="J24" s="98" t="e">
        <f>#REF!-J23</f>
        <v>#REF!</v>
      </c>
      <c r="K24" s="98" t="e">
        <f>#REF!-K23</f>
        <v>#REF!</v>
      </c>
    </row>
    <row r="34" spans="8:8">
      <c r="H34" s="98" t="s">
        <v>334</v>
      </c>
    </row>
  </sheetData>
  <customSheetViews>
    <customSheetView guid="{58BD1B32-C6DB-4C91-83D5-C8F533E474E7}" state="hidden">
      <selection activeCell="C59" sqref="C59"/>
      <pageMargins left="0.7" right="0.7" top="0.75" bottom="0.75" header="0.3" footer="0.3"/>
    </customSheetView>
    <customSheetView guid="{899D69CD-4B7E-42BC-9944-5BD922EB798C}" state="hidden">
      <selection activeCell="C59" sqref="C59"/>
      <pageMargins left="0.7" right="0.7" top="0.75" bottom="0.75" header="0.3" footer="0.3"/>
    </customSheetView>
    <customSheetView guid="{25FAB884-5E17-4008-8139-33D910C7DEFE}" state="hidden">
      <selection activeCell="C59" sqref="C59"/>
      <pageMargins left="0.7" right="0.7" top="0.75" bottom="0.75" header="0.3" footer="0.3"/>
    </customSheetView>
    <customSheetView guid="{687A4863-1825-4D63-B732-E76682E6DE4F}" state="hidden">
      <selection activeCell="C59" sqref="C59"/>
      <pageMargins left="0.7" right="0.7" top="0.75" bottom="0.75" header="0.3" footer="0.3"/>
    </customSheetView>
    <customSheetView guid="{57267270-6A97-4850-9DB6-FE6B399379AA}" state="hidden">
      <selection activeCell="C59" sqref="C59"/>
      <pageMargins left="0.7" right="0.7" top="0.75" bottom="0.75" header="0.3" footer="0.3"/>
    </customSheetView>
    <customSheetView guid="{8DA78CF1-615A-4626-9893-6751995631A4}" state="hidden">
      <selection activeCell="C59" sqref="C59"/>
      <pageMargins left="0.7" right="0.7" top="0.75" bottom="0.75" header="0.3" footer="0.3"/>
    </customSheetView>
    <customSheetView guid="{9AF4A83C-CF57-4B40-8A74-6A0EA6C2FE5C}" state="hidden">
      <selection activeCell="C59" sqref="C59"/>
      <pageMargins left="0.7" right="0.7" top="0.75" bottom="0.75" header="0.3" footer="0.3"/>
    </customSheetView>
    <customSheetView guid="{8C910BC3-505E-4F07-BE1B-E6A1737C2DE9}" state="hidden">
      <selection activeCell="C59" sqref="C59"/>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
  <sheetViews>
    <sheetView topLeftCell="H1" workbookViewId="0">
      <selection activeCell="U6" sqref="U6"/>
    </sheetView>
  </sheetViews>
  <sheetFormatPr defaultColWidth="9.140625" defaultRowHeight="12.75"/>
  <cols>
    <col min="1" max="1" width="3.85546875" style="115" customWidth="1"/>
    <col min="2" max="2" width="52.85546875" style="130" customWidth="1"/>
    <col min="3" max="3" width="53.85546875" style="130" customWidth="1"/>
    <col min="4" max="17" width="17.85546875" style="130" customWidth="1"/>
    <col min="18" max="16384" width="9.140625" style="115"/>
  </cols>
  <sheetData>
    <row r="1" spans="2:26" ht="26.25" thickBot="1">
      <c r="B1" s="112" t="s">
        <v>414</v>
      </c>
      <c r="C1" s="112" t="s">
        <v>420</v>
      </c>
      <c r="D1" s="114" t="s">
        <v>484</v>
      </c>
      <c r="E1" s="113" t="s">
        <v>483</v>
      </c>
      <c r="F1" s="113" t="s">
        <v>482</v>
      </c>
      <c r="G1" s="114" t="s">
        <v>583</v>
      </c>
      <c r="H1" s="114" t="s">
        <v>421</v>
      </c>
      <c r="I1" s="113" t="s">
        <v>430</v>
      </c>
      <c r="J1" s="113" t="s">
        <v>429</v>
      </c>
      <c r="K1" s="113" t="s">
        <v>428</v>
      </c>
      <c r="L1" s="113" t="s">
        <v>427</v>
      </c>
      <c r="M1" s="113" t="s">
        <v>581</v>
      </c>
      <c r="N1" s="113" t="s">
        <v>611</v>
      </c>
      <c r="O1" s="113" t="s">
        <v>648</v>
      </c>
      <c r="P1" s="113" t="s">
        <v>660</v>
      </c>
      <c r="Q1" s="113" t="s">
        <v>665</v>
      </c>
    </row>
    <row r="2" spans="2:26" ht="12.6" customHeight="1">
      <c r="B2" s="116" t="s">
        <v>415</v>
      </c>
      <c r="C2" s="128" t="s">
        <v>422</v>
      </c>
      <c r="D2" s="117">
        <v>0.46800000000000003</v>
      </c>
      <c r="E2" s="117">
        <v>0.44600000000000001</v>
      </c>
      <c r="F2" s="117">
        <v>0.435</v>
      </c>
      <c r="G2" s="117">
        <v>0.434</v>
      </c>
      <c r="H2" s="117">
        <v>0.48899999999999999</v>
      </c>
      <c r="I2" s="117">
        <v>0.45200000000000001</v>
      </c>
      <c r="J2" s="117">
        <v>0.45</v>
      </c>
      <c r="K2" s="117">
        <v>0.432</v>
      </c>
      <c r="L2" s="117">
        <v>0.55100000000000005</v>
      </c>
      <c r="M2" s="117">
        <v>0.48799999999999999</v>
      </c>
      <c r="N2" s="117">
        <v>0.45800000000000002</v>
      </c>
      <c r="O2" s="117">
        <v>0.47299999999999998</v>
      </c>
      <c r="P2" s="117">
        <v>0.56299999999999994</v>
      </c>
      <c r="Q2" s="117">
        <v>0.51500000000000001</v>
      </c>
      <c r="R2" s="294"/>
      <c r="S2" s="294"/>
      <c r="T2" s="294"/>
      <c r="U2" s="294"/>
      <c r="V2" s="294"/>
      <c r="W2" s="294"/>
      <c r="X2" s="294"/>
      <c r="Y2" s="294"/>
      <c r="Z2" s="294"/>
    </row>
    <row r="3" spans="2:26" ht="12.6" customHeight="1">
      <c r="B3" s="118" t="s">
        <v>416</v>
      </c>
      <c r="C3" s="129" t="s">
        <v>423</v>
      </c>
      <c r="D3" s="119">
        <v>0.67800000000000005</v>
      </c>
      <c r="E3" s="119">
        <v>0.67200000000000004</v>
      </c>
      <c r="F3" s="119">
        <v>0.67700000000000005</v>
      </c>
      <c r="G3" s="119">
        <v>0.68</v>
      </c>
      <c r="H3" s="119">
        <v>0.7</v>
      </c>
      <c r="I3" s="119">
        <v>0.66800000000000004</v>
      </c>
      <c r="J3" s="119">
        <v>0.67600000000000005</v>
      </c>
      <c r="K3" s="119">
        <v>0.65900000000000003</v>
      </c>
      <c r="L3" s="119">
        <v>0.71699999999999997</v>
      </c>
      <c r="M3" s="119">
        <v>0.69599999999999995</v>
      </c>
      <c r="N3" s="119">
        <v>0.69499999999999995</v>
      </c>
      <c r="O3" s="119">
        <v>0.69399999999999995</v>
      </c>
      <c r="P3" s="119">
        <v>0.72799999999999998</v>
      </c>
      <c r="Q3" s="119">
        <v>0.71499999999999997</v>
      </c>
      <c r="R3" s="294"/>
      <c r="S3" s="294"/>
      <c r="T3" s="294"/>
      <c r="U3" s="294"/>
      <c r="V3" s="294"/>
      <c r="W3" s="294"/>
      <c r="X3" s="294"/>
      <c r="Y3" s="294"/>
      <c r="Z3" s="294"/>
    </row>
    <row r="4" spans="2:26" ht="12.6" customHeight="1">
      <c r="B4" s="118" t="s">
        <v>666</v>
      </c>
      <c r="C4" s="129" t="s">
        <v>667</v>
      </c>
      <c r="D4" s="120">
        <v>3.7400000000000003E-2</v>
      </c>
      <c r="E4" s="120">
        <v>3.78E-2</v>
      </c>
      <c r="F4" s="120">
        <v>3.7999999999999999E-2</v>
      </c>
      <c r="G4" s="120">
        <v>3.8300000000000001E-2</v>
      </c>
      <c r="H4" s="120">
        <v>3.95E-2</v>
      </c>
      <c r="I4" s="120">
        <v>3.85E-2</v>
      </c>
      <c r="J4" s="120">
        <v>3.7699999999999997E-2</v>
      </c>
      <c r="K4" s="120">
        <v>3.6600000000000001E-2</v>
      </c>
      <c r="L4" s="120">
        <v>3.4799999999999998E-2</v>
      </c>
      <c r="M4" s="120">
        <v>3.4799999999999998E-2</v>
      </c>
      <c r="N4" s="120">
        <v>3.5000000000000003E-2</v>
      </c>
      <c r="O4" s="120">
        <v>3.4599999999999999E-2</v>
      </c>
      <c r="P4" s="120">
        <v>3.32E-2</v>
      </c>
      <c r="Q4" s="120">
        <v>3.1E-2</v>
      </c>
      <c r="R4" s="294"/>
      <c r="S4" s="294"/>
      <c r="T4" s="294"/>
      <c r="U4" s="294"/>
      <c r="V4" s="294"/>
      <c r="W4" s="294"/>
      <c r="X4" s="294"/>
      <c r="Y4" s="294"/>
      <c r="Z4" s="294"/>
    </row>
    <row r="5" spans="2:26" ht="12.6" customHeight="1">
      <c r="B5" s="118" t="s">
        <v>417</v>
      </c>
      <c r="C5" s="129" t="s">
        <v>424</v>
      </c>
      <c r="D5" s="119">
        <v>0.25700000000000001</v>
      </c>
      <c r="E5" s="119">
        <v>0.255</v>
      </c>
      <c r="F5" s="119">
        <v>0.26</v>
      </c>
      <c r="G5" s="119">
        <v>0.25900000000000001</v>
      </c>
      <c r="H5" s="121">
        <v>0.25900000000000001</v>
      </c>
      <c r="I5" s="121">
        <v>0.25</v>
      </c>
      <c r="J5" s="121">
        <v>0.251</v>
      </c>
      <c r="K5" s="121">
        <v>0.23599999999999999</v>
      </c>
      <c r="L5" s="121">
        <v>0.23200000000000001</v>
      </c>
      <c r="M5" s="119">
        <v>0.22500000000000001</v>
      </c>
      <c r="N5" s="119">
        <v>0.224</v>
      </c>
      <c r="O5" s="121">
        <v>0.224</v>
      </c>
      <c r="P5" s="121">
        <v>0.23899999999999999</v>
      </c>
      <c r="Q5" s="121">
        <v>0.23799999999999999</v>
      </c>
      <c r="R5" s="294"/>
      <c r="S5" s="294"/>
      <c r="T5" s="294"/>
      <c r="U5" s="294"/>
      <c r="V5" s="294"/>
      <c r="W5" s="294"/>
      <c r="X5" s="294"/>
      <c r="Y5" s="294"/>
      <c r="Z5" s="294"/>
    </row>
    <row r="6" spans="2:26" ht="12.6" customHeight="1">
      <c r="B6" s="118" t="s">
        <v>418</v>
      </c>
      <c r="C6" s="129" t="s">
        <v>425</v>
      </c>
      <c r="D6" s="119">
        <v>0.95899999999999996</v>
      </c>
      <c r="E6" s="119">
        <v>0.96299999999999997</v>
      </c>
      <c r="F6" s="119">
        <v>0.95899999999999996</v>
      </c>
      <c r="G6" s="119">
        <v>0.96699999999999997</v>
      </c>
      <c r="H6" s="121">
        <v>0.96</v>
      </c>
      <c r="I6" s="121">
        <v>0.93600000000000005</v>
      </c>
      <c r="J6" s="121">
        <v>0.93500000000000005</v>
      </c>
      <c r="K6" s="121">
        <v>0.91900000000000004</v>
      </c>
      <c r="L6" s="121">
        <v>0.93899999999999995</v>
      </c>
      <c r="M6" s="119">
        <v>0.94</v>
      </c>
      <c r="N6" s="119">
        <v>0.95199999999999996</v>
      </c>
      <c r="O6" s="121">
        <v>0.91600000000000004</v>
      </c>
      <c r="P6" s="121">
        <v>0.93600000000000005</v>
      </c>
      <c r="Q6" s="121">
        <v>0.86</v>
      </c>
      <c r="R6" s="294"/>
      <c r="S6" s="294"/>
      <c r="T6" s="294"/>
      <c r="U6" s="294"/>
      <c r="V6" s="294"/>
      <c r="W6" s="294"/>
      <c r="X6" s="294"/>
      <c r="Y6" s="294"/>
      <c r="Z6" s="294"/>
    </row>
    <row r="7" spans="2:26" ht="12.6" customHeight="1">
      <c r="B7" s="118" t="s">
        <v>668</v>
      </c>
      <c r="C7" s="129" t="s">
        <v>669</v>
      </c>
      <c r="D7" s="119">
        <v>6.4000000000000001E-2</v>
      </c>
      <c r="E7" s="119">
        <v>5.8999999999999997E-2</v>
      </c>
      <c r="F7" s="119">
        <v>0.06</v>
      </c>
      <c r="G7" s="119">
        <v>5.8000000000000003E-2</v>
      </c>
      <c r="H7" s="121">
        <v>0.06</v>
      </c>
      <c r="I7" s="121">
        <v>5.8000000000000003E-2</v>
      </c>
      <c r="J7" s="121">
        <v>5.5E-2</v>
      </c>
      <c r="K7" s="121">
        <v>4.5999999999999999E-2</v>
      </c>
      <c r="L7" s="121">
        <v>4.8000000000000001E-2</v>
      </c>
      <c r="M7" s="119">
        <v>4.7E-2</v>
      </c>
      <c r="N7" s="119">
        <v>0.05</v>
      </c>
      <c r="O7" s="121">
        <v>5.1999999999999998E-2</v>
      </c>
      <c r="P7" s="121">
        <v>5.1999999999999998E-2</v>
      </c>
      <c r="Q7" s="121">
        <v>5.6000000000000001E-2</v>
      </c>
      <c r="R7" s="294"/>
      <c r="S7" s="294"/>
      <c r="T7" s="294"/>
      <c r="U7" s="294"/>
      <c r="V7" s="294"/>
      <c r="W7" s="294"/>
      <c r="X7" s="294"/>
      <c r="Y7" s="294"/>
      <c r="Z7" s="294"/>
    </row>
    <row r="8" spans="2:26" ht="12.6" customHeight="1">
      <c r="B8" s="118" t="s">
        <v>670</v>
      </c>
      <c r="C8" s="129" t="s">
        <v>671</v>
      </c>
      <c r="D8" s="119">
        <v>0.59199999999999997</v>
      </c>
      <c r="E8" s="119">
        <v>0.621</v>
      </c>
      <c r="F8" s="119">
        <v>0.628</v>
      </c>
      <c r="G8" s="119">
        <v>0.63100000000000001</v>
      </c>
      <c r="H8" s="121">
        <v>0.627</v>
      </c>
      <c r="I8" s="121">
        <v>0.63800000000000001</v>
      </c>
      <c r="J8" s="121">
        <v>0.63600000000000001</v>
      </c>
      <c r="K8" s="121">
        <v>0.50900000000000001</v>
      </c>
      <c r="L8" s="121">
        <v>0.52</v>
      </c>
      <c r="M8" s="119">
        <v>0.53600000000000003</v>
      </c>
      <c r="N8" s="119">
        <v>0.53400000000000003</v>
      </c>
      <c r="O8" s="121">
        <v>0.53800000000000003</v>
      </c>
      <c r="P8" s="121">
        <v>0.53900000000000003</v>
      </c>
      <c r="Q8" s="121">
        <v>0.54800000000000004</v>
      </c>
      <c r="R8" s="294"/>
      <c r="S8" s="294"/>
      <c r="T8" s="294"/>
      <c r="U8" s="294"/>
      <c r="V8" s="294"/>
      <c r="W8" s="294"/>
      <c r="X8" s="294"/>
      <c r="Y8" s="294"/>
      <c r="Z8" s="294"/>
    </row>
    <row r="9" spans="2:26" ht="12.6" customHeight="1">
      <c r="B9" s="118" t="s">
        <v>672</v>
      </c>
      <c r="C9" s="129" t="s">
        <v>673</v>
      </c>
      <c r="D9" s="120">
        <v>7.3000000000000001E-3</v>
      </c>
      <c r="E9" s="120">
        <v>6.6E-3</v>
      </c>
      <c r="F9" s="120">
        <v>6.4000000000000003E-3</v>
      </c>
      <c r="G9" s="120">
        <v>6.3E-3</v>
      </c>
      <c r="H9" s="122">
        <v>6.6E-3</v>
      </c>
      <c r="I9" s="122">
        <v>7.9000000000000008E-3</v>
      </c>
      <c r="J9" s="122">
        <v>8.0000000000000002E-3</v>
      </c>
      <c r="K9" s="122">
        <v>8.6E-3</v>
      </c>
      <c r="L9" s="122">
        <v>8.0999999999999996E-3</v>
      </c>
      <c r="M9" s="120">
        <v>8.8000000000000005E-3</v>
      </c>
      <c r="N9" s="120">
        <v>9.1999999999999998E-3</v>
      </c>
      <c r="O9" s="122">
        <v>8.5000000000000006E-3</v>
      </c>
      <c r="P9" s="122">
        <v>9.5999999999999992E-3</v>
      </c>
      <c r="Q9" s="122">
        <v>1.0999999999999999E-2</v>
      </c>
      <c r="R9" s="294"/>
      <c r="S9" s="294"/>
      <c r="T9" s="294"/>
      <c r="U9" s="294"/>
      <c r="V9" s="294"/>
      <c r="W9" s="294"/>
      <c r="X9" s="294"/>
      <c r="Y9" s="294"/>
      <c r="Z9" s="294"/>
    </row>
    <row r="10" spans="2:26" ht="12.6" customHeight="1">
      <c r="B10" s="118" t="s">
        <v>674</v>
      </c>
      <c r="C10" s="129" t="s">
        <v>675</v>
      </c>
      <c r="D10" s="119">
        <v>0.115</v>
      </c>
      <c r="E10" s="119">
        <v>0.11</v>
      </c>
      <c r="F10" s="119">
        <v>0.11700000000000001</v>
      </c>
      <c r="G10" s="119">
        <v>0.121</v>
      </c>
      <c r="H10" s="121">
        <v>0.113</v>
      </c>
      <c r="I10" s="121">
        <v>0.113</v>
      </c>
      <c r="J10" s="121">
        <v>0.11</v>
      </c>
      <c r="K10" s="121">
        <v>0.11899999999999999</v>
      </c>
      <c r="L10" s="121">
        <v>0.104</v>
      </c>
      <c r="M10" s="119">
        <v>0.10100000000000001</v>
      </c>
      <c r="N10" s="119">
        <v>0.11</v>
      </c>
      <c r="O10" s="121">
        <v>9.7000000000000003E-2</v>
      </c>
      <c r="P10" s="121">
        <v>8.5000000000000006E-2</v>
      </c>
      <c r="Q10" s="121">
        <v>7.0999999999999994E-2</v>
      </c>
      <c r="R10" s="294"/>
      <c r="S10" s="294"/>
      <c r="T10" s="294"/>
      <c r="U10" s="294"/>
      <c r="V10" s="294"/>
      <c r="W10" s="294"/>
      <c r="X10" s="294"/>
      <c r="Y10" s="294"/>
      <c r="Z10" s="294"/>
    </row>
    <row r="11" spans="2:26" ht="12.6" customHeight="1">
      <c r="B11" s="118" t="s">
        <v>676</v>
      </c>
      <c r="C11" s="129" t="s">
        <v>677</v>
      </c>
      <c r="D11" s="119">
        <v>0.13300000000000001</v>
      </c>
      <c r="E11" s="119">
        <v>0.128</v>
      </c>
      <c r="F11" s="119">
        <v>0.13700000000000001</v>
      </c>
      <c r="G11" s="119">
        <v>0.14199999999999999</v>
      </c>
      <c r="H11" s="121">
        <v>0.13300000000000001</v>
      </c>
      <c r="I11" s="121">
        <v>0.13300000000000001</v>
      </c>
      <c r="J11" s="121">
        <v>0.13</v>
      </c>
      <c r="K11" s="121">
        <v>0.14199999999999999</v>
      </c>
      <c r="L11" s="121">
        <v>0.124</v>
      </c>
      <c r="M11" s="119">
        <v>0.121</v>
      </c>
      <c r="N11" s="119">
        <v>0.13200000000000001</v>
      </c>
      <c r="O11" s="121">
        <v>0.11700000000000001</v>
      </c>
      <c r="P11" s="121">
        <v>0.10100000000000001</v>
      </c>
      <c r="Q11" s="121">
        <v>8.5999999999999993E-2</v>
      </c>
      <c r="R11" s="294"/>
      <c r="S11" s="294"/>
      <c r="T11" s="294"/>
      <c r="U11" s="294"/>
      <c r="V11" s="294"/>
      <c r="W11" s="294"/>
      <c r="X11" s="294"/>
      <c r="Y11" s="294"/>
      <c r="Z11" s="294"/>
    </row>
    <row r="12" spans="2:26" ht="12.6" customHeight="1">
      <c r="B12" s="118" t="s">
        <v>678</v>
      </c>
      <c r="C12" s="129" t="s">
        <v>679</v>
      </c>
      <c r="D12" s="119">
        <v>1.4E-2</v>
      </c>
      <c r="E12" s="119">
        <v>1.2999999999999999E-2</v>
      </c>
      <c r="F12" s="119">
        <v>1.4E-2</v>
      </c>
      <c r="G12" s="119">
        <v>1.4E-2</v>
      </c>
      <c r="H12" s="121">
        <v>1.4E-2</v>
      </c>
      <c r="I12" s="121">
        <v>1.2999999999999999E-2</v>
      </c>
      <c r="J12" s="121">
        <v>1.2999999999999999E-2</v>
      </c>
      <c r="K12" s="121">
        <v>1.2999999999999999E-2</v>
      </c>
      <c r="L12" s="121">
        <v>1.0999999999999999E-2</v>
      </c>
      <c r="M12" s="119">
        <v>1.0999999999999999E-2</v>
      </c>
      <c r="N12" s="119">
        <v>1.2E-2</v>
      </c>
      <c r="O12" s="121">
        <v>0.01</v>
      </c>
      <c r="P12" s="121">
        <v>8.9999999999999993E-3</v>
      </c>
      <c r="Q12" s="121">
        <v>8.0000000000000002E-3</v>
      </c>
      <c r="R12" s="294"/>
      <c r="S12" s="294"/>
      <c r="T12" s="294"/>
      <c r="U12" s="294"/>
      <c r="V12" s="294"/>
      <c r="W12" s="294"/>
      <c r="X12" s="294"/>
      <c r="Y12" s="294"/>
      <c r="Z12" s="294"/>
    </row>
    <row r="13" spans="2:26" ht="12.6" customHeight="1">
      <c r="B13" s="118" t="s">
        <v>680</v>
      </c>
      <c r="C13" s="129" t="s">
        <v>681</v>
      </c>
      <c r="D13" s="120">
        <v>0.15670000000000001</v>
      </c>
      <c r="E13" s="120">
        <v>0.1651</v>
      </c>
      <c r="F13" s="120">
        <v>0.16900000000000001</v>
      </c>
      <c r="G13" s="120">
        <v>0.16689999999999999</v>
      </c>
      <c r="H13" s="122">
        <v>0.16669999999999999</v>
      </c>
      <c r="I13" s="122">
        <v>0.17780000000000001</v>
      </c>
      <c r="J13" s="122">
        <v>0.17610000000000001</v>
      </c>
      <c r="K13" s="122">
        <v>0.1598</v>
      </c>
      <c r="L13" s="122">
        <v>0.16470000000000001</v>
      </c>
      <c r="M13" s="120">
        <v>0.16259999999999999</v>
      </c>
      <c r="N13" s="120">
        <v>0.16139999999999999</v>
      </c>
      <c r="O13" s="122">
        <v>0.17069999999999999</v>
      </c>
      <c r="P13" s="122">
        <v>0.16789999999999999</v>
      </c>
      <c r="Q13" s="122">
        <v>0.188</v>
      </c>
      <c r="R13" s="294"/>
      <c r="S13" s="294"/>
      <c r="T13" s="294"/>
      <c r="U13" s="294"/>
      <c r="V13" s="294"/>
      <c r="W13" s="294"/>
      <c r="X13" s="294"/>
      <c r="Y13" s="294"/>
      <c r="Z13" s="294"/>
    </row>
    <row r="14" spans="2:26" ht="12.6" customHeight="1">
      <c r="B14" s="118" t="s">
        <v>682</v>
      </c>
      <c r="C14" s="129" t="s">
        <v>683</v>
      </c>
      <c r="D14" s="120">
        <v>0.14699999999999999</v>
      </c>
      <c r="E14" s="120">
        <v>0.15529999999999999</v>
      </c>
      <c r="F14" s="120">
        <v>0.15920000000000001</v>
      </c>
      <c r="G14" s="120">
        <v>0.15279999999999999</v>
      </c>
      <c r="H14" s="120">
        <v>0.15310000000000001</v>
      </c>
      <c r="I14" s="120">
        <v>0.15629999999999999</v>
      </c>
      <c r="J14" s="120">
        <v>0.15509999999999999</v>
      </c>
      <c r="K14" s="120">
        <v>0.1411</v>
      </c>
      <c r="L14" s="120">
        <v>0.14630000000000001</v>
      </c>
      <c r="M14" s="120">
        <v>0.14449999999999999</v>
      </c>
      <c r="N14" s="120">
        <v>0.1431</v>
      </c>
      <c r="O14" s="120">
        <v>0.15210000000000001</v>
      </c>
      <c r="P14" s="120">
        <v>0.14910000000000001</v>
      </c>
      <c r="Q14" s="120">
        <v>0.16800000000000001</v>
      </c>
      <c r="R14" s="294"/>
      <c r="S14" s="294"/>
      <c r="T14" s="294"/>
      <c r="U14" s="294"/>
      <c r="V14" s="294"/>
      <c r="W14" s="294"/>
      <c r="X14" s="294"/>
      <c r="Y14" s="294"/>
      <c r="Z14" s="294"/>
    </row>
    <row r="15" spans="2:26" ht="12.6" customHeight="1">
      <c r="B15" s="118" t="s">
        <v>419</v>
      </c>
      <c r="C15" s="129" t="s">
        <v>426</v>
      </c>
      <c r="D15" s="123">
        <v>218.58</v>
      </c>
      <c r="E15" s="123">
        <v>220.65</v>
      </c>
      <c r="F15" s="123">
        <v>228</v>
      </c>
      <c r="G15" s="123">
        <v>234.86</v>
      </c>
      <c r="H15" s="123">
        <v>239.04</v>
      </c>
      <c r="I15" s="123">
        <v>241.21</v>
      </c>
      <c r="J15" s="123">
        <v>246.75</v>
      </c>
      <c r="K15" s="123">
        <v>260.51</v>
      </c>
      <c r="L15" s="123">
        <v>262.42</v>
      </c>
      <c r="M15" s="123">
        <v>250.07</v>
      </c>
      <c r="N15" s="123">
        <v>258.77999999999997</v>
      </c>
      <c r="O15" s="123">
        <v>264.27999999999997</v>
      </c>
      <c r="P15" s="123">
        <v>266.83999999999997</v>
      </c>
      <c r="Q15" s="123">
        <v>273.17</v>
      </c>
      <c r="R15" s="294"/>
      <c r="S15" s="294"/>
      <c r="T15" s="294"/>
      <c r="U15" s="294"/>
      <c r="V15" s="294"/>
      <c r="W15" s="294"/>
      <c r="X15" s="294"/>
      <c r="Y15" s="294"/>
      <c r="Z15" s="294"/>
    </row>
    <row r="16" spans="2:26" ht="13.5" customHeight="1" thickBot="1">
      <c r="B16" s="124" t="s">
        <v>684</v>
      </c>
      <c r="C16" s="124" t="s">
        <v>685</v>
      </c>
      <c r="D16" s="125">
        <v>4.5599999999999996</v>
      </c>
      <c r="E16" s="125">
        <v>11.09</v>
      </c>
      <c r="F16" s="125">
        <v>16.57</v>
      </c>
      <c r="G16" s="125">
        <v>22.15</v>
      </c>
      <c r="H16" s="125">
        <v>4.37</v>
      </c>
      <c r="I16" s="125">
        <v>10.85</v>
      </c>
      <c r="J16" s="125">
        <v>15.86</v>
      </c>
      <c r="K16" s="125">
        <v>23.7</v>
      </c>
      <c r="L16" s="125">
        <v>3.32</v>
      </c>
      <c r="M16" s="289">
        <v>9.16</v>
      </c>
      <c r="N16" s="289">
        <v>15.98</v>
      </c>
      <c r="O16" s="125">
        <v>20.95</v>
      </c>
      <c r="P16" s="125">
        <v>1.67</v>
      </c>
      <c r="Q16" s="125">
        <v>4.66</v>
      </c>
      <c r="R16" s="294"/>
      <c r="S16" s="294"/>
      <c r="T16" s="294"/>
      <c r="U16" s="294"/>
      <c r="V16" s="294"/>
      <c r="W16" s="294"/>
      <c r="X16" s="294"/>
      <c r="Y16" s="294"/>
      <c r="Z16" s="294"/>
    </row>
    <row r="17" spans="1:17" ht="13.5" customHeight="1">
      <c r="B17" s="126"/>
      <c r="C17" s="126"/>
      <c r="D17" s="127"/>
      <c r="E17" s="127"/>
      <c r="F17" s="127"/>
      <c r="G17" s="127"/>
      <c r="H17" s="127"/>
      <c r="I17" s="127"/>
      <c r="J17" s="127"/>
      <c r="K17" s="127"/>
      <c r="L17" s="127"/>
      <c r="M17" s="127"/>
      <c r="N17" s="127"/>
      <c r="O17" s="127"/>
      <c r="P17" s="127"/>
      <c r="Q17" s="127"/>
    </row>
    <row r="18" spans="1:17" ht="61.5" customHeight="1">
      <c r="A18" s="146" t="s">
        <v>431</v>
      </c>
      <c r="B18" s="243" t="s">
        <v>649</v>
      </c>
      <c r="C18" s="249" t="s">
        <v>650</v>
      </c>
      <c r="D18" s="115"/>
      <c r="G18" s="206"/>
      <c r="H18" s="206"/>
      <c r="I18" s="206"/>
      <c r="J18" s="206"/>
      <c r="K18" s="206"/>
      <c r="L18" s="206"/>
      <c r="M18" s="206"/>
      <c r="N18" s="206"/>
      <c r="O18" s="206"/>
      <c r="P18" s="206"/>
      <c r="Q18" s="206"/>
    </row>
    <row r="19" spans="1:17" ht="29.25">
      <c r="A19" s="146" t="s">
        <v>432</v>
      </c>
      <c r="B19" s="411" t="s">
        <v>652</v>
      </c>
      <c r="C19" s="411" t="s">
        <v>651</v>
      </c>
      <c r="I19" s="206"/>
      <c r="J19" s="206"/>
      <c r="K19" s="206"/>
      <c r="L19" s="206"/>
      <c r="M19" s="206"/>
      <c r="N19" s="206"/>
      <c r="O19" s="206"/>
      <c r="P19" s="206"/>
      <c r="Q19" s="206"/>
    </row>
    <row r="20" spans="1:17" ht="29.25">
      <c r="A20" s="146" t="s">
        <v>433</v>
      </c>
      <c r="B20" s="243" t="s">
        <v>653</v>
      </c>
      <c r="C20" s="411" t="s">
        <v>654</v>
      </c>
      <c r="I20" s="206"/>
      <c r="J20" s="206"/>
      <c r="K20" s="206"/>
      <c r="L20" s="206"/>
      <c r="M20" s="206"/>
      <c r="N20" s="206"/>
      <c r="O20" s="206"/>
      <c r="P20" s="206"/>
      <c r="Q20" s="206"/>
    </row>
    <row r="21" spans="1:17" ht="29.25">
      <c r="A21" s="146" t="s">
        <v>434</v>
      </c>
      <c r="B21" s="243" t="s">
        <v>550</v>
      </c>
      <c r="C21" s="249" t="s">
        <v>551</v>
      </c>
      <c r="I21" s="206"/>
      <c r="J21" s="206"/>
      <c r="K21" s="206"/>
      <c r="L21" s="206"/>
      <c r="M21" s="206"/>
      <c r="N21" s="206"/>
      <c r="O21" s="206"/>
      <c r="P21" s="206"/>
      <c r="Q21" s="206"/>
    </row>
    <row r="22" spans="1:17" ht="29.25">
      <c r="A22" s="146" t="s">
        <v>435</v>
      </c>
      <c r="B22" s="243" t="s">
        <v>436</v>
      </c>
      <c r="C22" s="249" t="s">
        <v>552</v>
      </c>
      <c r="D22" s="115"/>
      <c r="G22" s="206"/>
      <c r="H22" s="206"/>
      <c r="I22" s="206"/>
      <c r="J22" s="206"/>
      <c r="K22" s="206"/>
      <c r="L22" s="206"/>
      <c r="M22" s="206"/>
      <c r="N22" s="206"/>
      <c r="O22" s="206"/>
      <c r="P22" s="206"/>
      <c r="Q22" s="206"/>
    </row>
    <row r="23" spans="1:17" ht="48.75">
      <c r="A23" s="146" t="s">
        <v>437</v>
      </c>
      <c r="B23" s="243" t="s">
        <v>438</v>
      </c>
      <c r="C23" s="249" t="s">
        <v>553</v>
      </c>
      <c r="D23" s="115"/>
      <c r="G23" s="206"/>
      <c r="H23" s="206"/>
      <c r="I23" s="206"/>
      <c r="J23" s="206"/>
      <c r="K23" s="206"/>
      <c r="L23" s="206"/>
      <c r="M23" s="206"/>
      <c r="N23" s="206"/>
      <c r="O23" s="206"/>
      <c r="P23" s="206"/>
      <c r="Q23" s="206"/>
    </row>
    <row r="24" spans="1:17" ht="22.5" customHeight="1">
      <c r="A24" s="146" t="s">
        <v>439</v>
      </c>
      <c r="B24" s="243" t="s">
        <v>440</v>
      </c>
      <c r="C24" s="249" t="s">
        <v>554</v>
      </c>
      <c r="D24" s="115"/>
      <c r="G24" s="206"/>
      <c r="H24" s="206"/>
      <c r="I24" s="206"/>
      <c r="J24" s="206"/>
      <c r="K24" s="206"/>
      <c r="L24" s="206"/>
      <c r="M24" s="206"/>
      <c r="N24" s="206"/>
      <c r="O24" s="206"/>
      <c r="P24" s="206"/>
      <c r="Q24" s="206"/>
    </row>
    <row r="25" spans="1:17" ht="29.25">
      <c r="A25" s="146" t="s">
        <v>441</v>
      </c>
      <c r="B25" s="243" t="s">
        <v>442</v>
      </c>
      <c r="C25" s="249" t="s">
        <v>555</v>
      </c>
      <c r="D25" s="115"/>
      <c r="G25" s="206"/>
      <c r="H25" s="206"/>
      <c r="I25" s="206"/>
      <c r="J25" s="206"/>
      <c r="K25" s="206"/>
      <c r="L25" s="206"/>
      <c r="M25" s="206"/>
      <c r="N25" s="206"/>
      <c r="O25" s="206"/>
      <c r="P25" s="206"/>
      <c r="Q25" s="206"/>
    </row>
    <row r="26" spans="1:17" ht="19.5">
      <c r="A26" s="146" t="s">
        <v>443</v>
      </c>
      <c r="B26" s="243" t="s">
        <v>444</v>
      </c>
      <c r="C26" s="249" t="s">
        <v>556</v>
      </c>
      <c r="D26" s="115"/>
      <c r="G26" s="206"/>
      <c r="H26" s="206"/>
      <c r="I26" s="206"/>
      <c r="J26" s="206"/>
      <c r="K26" s="206"/>
      <c r="L26" s="206"/>
      <c r="M26" s="206"/>
      <c r="N26" s="206"/>
      <c r="O26" s="206"/>
      <c r="P26" s="206"/>
      <c r="Q26" s="206"/>
    </row>
    <row r="27" spans="1:17" ht="19.5">
      <c r="A27" s="146" t="s">
        <v>445</v>
      </c>
      <c r="B27" s="243" t="s">
        <v>655</v>
      </c>
      <c r="C27" s="249" t="s">
        <v>557</v>
      </c>
      <c r="D27" s="115"/>
      <c r="G27" s="206"/>
      <c r="H27" s="206"/>
      <c r="I27" s="206"/>
      <c r="J27" s="206"/>
      <c r="K27" s="206"/>
      <c r="L27" s="206"/>
      <c r="M27" s="206"/>
      <c r="N27" s="206"/>
      <c r="O27" s="206"/>
      <c r="P27" s="206"/>
      <c r="Q27" s="206"/>
    </row>
  </sheetData>
  <customSheetViews>
    <customSheetView guid="{58BD1B32-C6DB-4C91-83D5-C8F533E474E7}" topLeftCell="H1">
      <selection activeCell="U6" sqref="U6"/>
      <pageMargins left="0.7" right="0.7" top="0.75" bottom="0.75" header="0.3" footer="0.3"/>
      <pageSetup paperSize="9" orientation="portrait" r:id="rId1"/>
    </customSheetView>
    <customSheetView guid="{899D69CD-4B7E-42BC-9944-5BD922EB798C}">
      <selection activeCell="F20" sqref="F20"/>
      <pageMargins left="0.7" right="0.7" top="0.75" bottom="0.75" header="0.3" footer="0.3"/>
      <pageSetup paperSize="9" orientation="portrait" r:id="rId2"/>
    </customSheetView>
    <customSheetView guid="{25FAB884-5E17-4008-8139-33D910C7DEFE}">
      <selection activeCell="F20" sqref="F20"/>
      <pageMargins left="0.7" right="0.7" top="0.75" bottom="0.75" header="0.3" footer="0.3"/>
      <pageSetup paperSize="9" orientation="portrait" r:id="rId3"/>
    </customSheetView>
    <customSheetView guid="{687A4863-1825-4D63-B732-E76682E6DE4F}" showGridLines="0">
      <selection activeCell="B37" sqref="B37"/>
      <pageMargins left="0.7" right="0.7" top="0.75" bottom="0.75" header="0.3" footer="0.3"/>
      <pageSetup paperSize="9" orientation="portrait" r:id="rId4"/>
    </customSheetView>
    <customSheetView guid="{12F8D032-8143-430B-8DFF-852E8796C402}" showGridLines="0" topLeftCell="A13">
      <selection activeCell="B18" sqref="B18"/>
      <pageMargins left="0.7" right="0.7" top="0.75" bottom="0.75" header="0.3" footer="0.3"/>
      <pageSetup paperSize="9" orientation="portrait" r:id="rId5"/>
    </customSheetView>
    <customSheetView guid="{57267270-6A97-4850-9DB6-FE6B399379AA}" showGridLines="0">
      <selection activeCell="C27" sqref="C27"/>
      <pageMargins left="0.7" right="0.7" top="0.75" bottom="0.75" header="0.3" footer="0.3"/>
      <pageSetup paperSize="9" orientation="portrait" r:id="rId6"/>
    </customSheetView>
    <customSheetView guid="{8DA78CF1-615A-4626-9893-6751995631A4}" showGridLines="0" topLeftCell="L1">
      <selection activeCell="P17" sqref="P17"/>
      <pageMargins left="0.7" right="0.7" top="0.75" bottom="0.75" header="0.3" footer="0.3"/>
      <pageSetup paperSize="9" orientation="portrait" r:id="rId7"/>
    </customSheetView>
    <customSheetView guid="{9AF4A83C-CF57-4B40-8A74-6A0EA6C2FE5C}" showGridLines="0" topLeftCell="D1">
      <selection activeCell="K23" sqref="K23"/>
      <pageMargins left="0.7" right="0.7" top="0.75" bottom="0.75" header="0.3" footer="0.3"/>
      <pageSetup paperSize="9" orientation="portrait" r:id="rId8"/>
    </customSheetView>
    <customSheetView guid="{8C910BC3-505E-4F07-BE1B-E6A1737C2DE9}" topLeftCell="H1">
      <selection activeCell="U6" sqref="U6"/>
      <pageMargins left="0.7" right="0.7" top="0.75" bottom="0.75" header="0.3" footer="0.3"/>
      <pageSetup paperSize="9" orientation="portrait" r:id="rId9"/>
    </customSheetView>
  </customSheetViews>
  <pageMargins left="0.7" right="0.7" top="0.75" bottom="0.75" header="0.3" footer="0.3"/>
  <pageSetup paperSize="9" orientation="portrait" r:id="rId1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3"/>
  <sheetViews>
    <sheetView workbookViewId="0">
      <selection activeCell="T24" sqref="T24"/>
    </sheetView>
  </sheetViews>
  <sheetFormatPr defaultColWidth="9.140625" defaultRowHeight="16.5"/>
  <cols>
    <col min="1" max="1" width="1.5703125" style="133" customWidth="1"/>
    <col min="2" max="2" width="4.42578125" style="133" customWidth="1"/>
    <col min="3" max="3" width="39.85546875" style="133" customWidth="1"/>
    <col min="4" max="4" width="38.140625" style="133" customWidth="1"/>
    <col min="5" max="5" width="6.85546875" style="133" bestFit="1" customWidth="1"/>
    <col min="6" max="6" width="6.85546875" style="133" customWidth="1"/>
    <col min="7" max="7" width="16.85546875" style="141" customWidth="1"/>
    <col min="8" max="10" width="16.85546875" style="133" customWidth="1"/>
    <col min="11" max="11" width="16.85546875" style="141" customWidth="1"/>
    <col min="12" max="20" width="16.85546875" style="133" customWidth="1"/>
    <col min="21" max="21" width="11.5703125" style="133" customWidth="1"/>
    <col min="22" max="16384" width="9.140625" style="133"/>
  </cols>
  <sheetData>
    <row r="1" spans="3:28" ht="12" customHeight="1">
      <c r="C1" s="136"/>
      <c r="D1" s="136"/>
      <c r="E1" s="136"/>
      <c r="F1" s="136"/>
      <c r="G1" s="140"/>
      <c r="H1" s="140"/>
      <c r="I1" s="140"/>
      <c r="J1" s="140"/>
      <c r="K1" s="140"/>
      <c r="L1" s="140"/>
      <c r="M1" s="140"/>
      <c r="N1" s="140"/>
      <c r="O1" s="140"/>
      <c r="P1" s="140"/>
      <c r="Q1" s="140"/>
      <c r="R1" s="140"/>
      <c r="S1" s="140"/>
      <c r="T1" s="140"/>
    </row>
    <row r="2" spans="3:28" ht="26.25" customHeight="1">
      <c r="C2" s="131" t="s">
        <v>448</v>
      </c>
      <c r="D2" s="131" t="s">
        <v>458</v>
      </c>
      <c r="E2" s="131"/>
      <c r="F2" s="131"/>
      <c r="G2" s="132"/>
      <c r="H2" s="131"/>
      <c r="I2" s="131"/>
      <c r="J2" s="131"/>
      <c r="K2" s="132"/>
      <c r="L2" s="131"/>
      <c r="M2" s="131"/>
      <c r="N2" s="131"/>
      <c r="O2" s="131"/>
      <c r="P2" s="131"/>
      <c r="Q2" s="131"/>
      <c r="R2" s="131"/>
      <c r="S2" s="131"/>
      <c r="T2" s="131"/>
    </row>
    <row r="3" spans="3:28" ht="15.75" customHeight="1" thickBot="1">
      <c r="C3" s="134" t="s">
        <v>449</v>
      </c>
      <c r="D3" s="134" t="s">
        <v>459</v>
      </c>
      <c r="E3" s="134"/>
      <c r="F3" s="134"/>
      <c r="G3" s="218" t="s">
        <v>480</v>
      </c>
      <c r="H3" s="218" t="s">
        <v>166</v>
      </c>
      <c r="I3" s="218" t="s">
        <v>167</v>
      </c>
      <c r="J3" s="218" t="s">
        <v>469</v>
      </c>
      <c r="K3" s="218" t="s">
        <v>447</v>
      </c>
      <c r="L3" s="218" t="s">
        <v>170</v>
      </c>
      <c r="M3" s="218" t="s">
        <v>171</v>
      </c>
      <c r="N3" s="218" t="s">
        <v>468</v>
      </c>
      <c r="O3" s="218" t="s">
        <v>446</v>
      </c>
      <c r="P3" s="135" t="s">
        <v>582</v>
      </c>
      <c r="Q3" s="135" t="s">
        <v>612</v>
      </c>
      <c r="R3" s="135" t="s">
        <v>647</v>
      </c>
      <c r="S3" s="439">
        <v>43921</v>
      </c>
      <c r="T3" s="439">
        <v>44012</v>
      </c>
    </row>
    <row r="4" spans="3:28" ht="12" customHeight="1">
      <c r="C4" s="136" t="s">
        <v>564</v>
      </c>
      <c r="D4" s="136" t="s">
        <v>565</v>
      </c>
      <c r="E4" s="137" t="s">
        <v>474</v>
      </c>
      <c r="F4" s="137" t="s">
        <v>476</v>
      </c>
      <c r="G4" s="144">
        <v>3212</v>
      </c>
      <c r="H4" s="144">
        <v>3253</v>
      </c>
      <c r="I4" s="144">
        <v>3314</v>
      </c>
      <c r="J4" s="144">
        <v>3388</v>
      </c>
      <c r="K4" s="144">
        <v>3452</v>
      </c>
      <c r="L4" s="144">
        <v>3526</v>
      </c>
      <c r="M4" s="144">
        <v>3601</v>
      </c>
      <c r="N4" s="144">
        <v>4019</v>
      </c>
      <c r="O4" s="144">
        <v>4126</v>
      </c>
      <c r="P4" s="144">
        <v>4229</v>
      </c>
      <c r="Q4" s="144">
        <v>4293</v>
      </c>
      <c r="R4" s="144">
        <v>4424</v>
      </c>
      <c r="S4" s="144">
        <v>3988</v>
      </c>
      <c r="T4" s="144">
        <v>4056</v>
      </c>
      <c r="V4" s="295"/>
      <c r="W4" s="295"/>
      <c r="X4" s="295"/>
      <c r="Y4" s="295"/>
      <c r="Z4" s="295"/>
      <c r="AA4" s="295"/>
      <c r="AB4" s="295"/>
    </row>
    <row r="5" spans="3:28" ht="12" customHeight="1">
      <c r="C5" s="239" t="s">
        <v>562</v>
      </c>
      <c r="D5" s="136" t="s">
        <v>563</v>
      </c>
      <c r="E5" s="137" t="s">
        <v>475</v>
      </c>
      <c r="F5" s="137" t="s">
        <v>476</v>
      </c>
      <c r="G5" s="144">
        <v>2002</v>
      </c>
      <c r="H5" s="144">
        <v>2007</v>
      </c>
      <c r="I5" s="144">
        <v>2017</v>
      </c>
      <c r="J5" s="144">
        <v>2056</v>
      </c>
      <c r="K5" s="144">
        <v>2111</v>
      </c>
      <c r="L5" s="144">
        <v>2136</v>
      </c>
      <c r="M5" s="144">
        <v>2175</v>
      </c>
      <c r="N5" s="144">
        <v>2345</v>
      </c>
      <c r="O5" s="144">
        <v>2401</v>
      </c>
      <c r="P5" s="144">
        <v>2408</v>
      </c>
      <c r="Q5" s="144">
        <v>2459</v>
      </c>
      <c r="R5" s="144">
        <v>2510</v>
      </c>
      <c r="S5" s="144">
        <v>2607</v>
      </c>
      <c r="T5" s="144">
        <v>2635</v>
      </c>
      <c r="V5" s="295"/>
      <c r="W5" s="295"/>
      <c r="X5" s="295"/>
      <c r="Y5" s="295"/>
      <c r="Z5" s="295"/>
      <c r="AA5" s="295"/>
      <c r="AB5" s="295"/>
    </row>
    <row r="6" spans="3:28" ht="12" customHeight="1">
      <c r="C6" s="136" t="s">
        <v>572</v>
      </c>
      <c r="D6" s="136" t="s">
        <v>573</v>
      </c>
      <c r="E6" s="137" t="s">
        <v>475</v>
      </c>
      <c r="F6" s="137" t="s">
        <v>476</v>
      </c>
      <c r="G6" s="144">
        <v>909</v>
      </c>
      <c r="H6" s="144">
        <v>963</v>
      </c>
      <c r="I6" s="144">
        <v>1015</v>
      </c>
      <c r="J6" s="144">
        <v>1094</v>
      </c>
      <c r="K6" s="144">
        <v>1139</v>
      </c>
      <c r="L6" s="144">
        <v>1183</v>
      </c>
      <c r="M6" s="144">
        <v>1244</v>
      </c>
      <c r="N6" s="144">
        <v>1337</v>
      </c>
      <c r="O6" s="144">
        <v>1400</v>
      </c>
      <c r="P6" s="144">
        <v>1461</v>
      </c>
      <c r="Q6" s="144">
        <v>1527</v>
      </c>
      <c r="R6" s="144">
        <v>1577</v>
      </c>
      <c r="S6" s="144">
        <v>1647</v>
      </c>
      <c r="T6" s="144">
        <v>1703</v>
      </c>
      <c r="V6" s="295"/>
      <c r="W6" s="295"/>
      <c r="X6" s="295"/>
      <c r="Y6" s="295"/>
      <c r="Z6" s="295"/>
      <c r="AA6" s="295"/>
      <c r="AB6" s="295"/>
    </row>
    <row r="7" spans="3:28" ht="10.5" customHeight="1">
      <c r="C7" s="207" t="s">
        <v>450</v>
      </c>
      <c r="D7" s="207" t="s">
        <v>460</v>
      </c>
      <c r="E7" s="208" t="s">
        <v>475</v>
      </c>
      <c r="F7" s="208" t="s">
        <v>476</v>
      </c>
      <c r="G7" s="215">
        <v>3470</v>
      </c>
      <c r="H7" s="215">
        <v>3471</v>
      </c>
      <c r="I7" s="215">
        <v>3538</v>
      </c>
      <c r="J7" s="215">
        <v>3624</v>
      </c>
      <c r="K7" s="215">
        <v>3630</v>
      </c>
      <c r="L7" s="215">
        <v>3694</v>
      </c>
      <c r="M7" s="215">
        <v>3761</v>
      </c>
      <c r="N7" s="215">
        <v>3981</v>
      </c>
      <c r="O7" s="215">
        <v>4082</v>
      </c>
      <c r="P7" s="288">
        <v>4054</v>
      </c>
      <c r="Q7" s="288">
        <v>4136</v>
      </c>
      <c r="R7" s="288">
        <v>4163</v>
      </c>
      <c r="S7" s="288">
        <v>4214</v>
      </c>
      <c r="T7" s="288">
        <v>4231</v>
      </c>
      <c r="V7" s="295"/>
      <c r="W7" s="295"/>
      <c r="X7" s="295"/>
      <c r="Y7" s="295"/>
      <c r="Z7" s="295"/>
      <c r="AA7" s="295"/>
      <c r="AB7" s="295"/>
    </row>
    <row r="8" spans="3:28" ht="10.5" customHeight="1">
      <c r="C8" s="138" t="s">
        <v>451</v>
      </c>
      <c r="D8" s="138" t="s">
        <v>461</v>
      </c>
      <c r="E8" s="139" t="s">
        <v>474</v>
      </c>
      <c r="F8" s="139" t="s">
        <v>476</v>
      </c>
      <c r="G8" s="147">
        <v>1225</v>
      </c>
      <c r="H8" s="147">
        <v>1233</v>
      </c>
      <c r="I8" s="147">
        <v>1257</v>
      </c>
      <c r="J8" s="147">
        <v>1271</v>
      </c>
      <c r="K8" s="147">
        <v>1272</v>
      </c>
      <c r="L8" s="147">
        <v>1273</v>
      </c>
      <c r="M8" s="147">
        <v>1279</v>
      </c>
      <c r="N8" s="147">
        <v>1325</v>
      </c>
      <c r="O8" s="147">
        <v>1331</v>
      </c>
      <c r="P8" s="216">
        <v>1302</v>
      </c>
      <c r="Q8" s="216">
        <v>1289</v>
      </c>
      <c r="R8" s="216">
        <v>1270</v>
      </c>
      <c r="S8" s="216">
        <v>1243</v>
      </c>
      <c r="T8" s="216">
        <v>1237</v>
      </c>
      <c r="V8" s="295"/>
      <c r="W8" s="295"/>
      <c r="X8" s="295"/>
      <c r="Y8" s="295"/>
      <c r="Z8" s="295"/>
      <c r="AA8" s="295"/>
      <c r="AB8" s="295"/>
    </row>
    <row r="9" spans="3:28" ht="12" customHeight="1">
      <c r="C9" s="136" t="s">
        <v>452</v>
      </c>
      <c r="D9" s="136" t="s">
        <v>462</v>
      </c>
      <c r="E9" s="137" t="s">
        <v>474</v>
      </c>
      <c r="F9" s="137" t="s">
        <v>476</v>
      </c>
      <c r="G9" s="144">
        <v>6387</v>
      </c>
      <c r="H9" s="144">
        <v>6402</v>
      </c>
      <c r="I9" s="144">
        <v>6353</v>
      </c>
      <c r="J9" s="144">
        <v>6454</v>
      </c>
      <c r="K9" s="144">
        <v>6487</v>
      </c>
      <c r="L9" s="144">
        <v>6532</v>
      </c>
      <c r="M9" s="144">
        <v>6539</v>
      </c>
      <c r="N9" s="144">
        <v>6956</v>
      </c>
      <c r="O9" s="144">
        <v>6995</v>
      </c>
      <c r="P9" s="144">
        <v>7049</v>
      </c>
      <c r="Q9" s="144">
        <v>7151</v>
      </c>
      <c r="R9" s="144">
        <v>7247</v>
      </c>
      <c r="S9" s="144">
        <v>7215</v>
      </c>
      <c r="T9" s="144">
        <v>7164</v>
      </c>
      <c r="V9" s="295"/>
      <c r="W9" s="295"/>
      <c r="X9" s="295"/>
      <c r="Y9" s="295"/>
      <c r="Z9" s="295"/>
      <c r="AA9" s="295"/>
      <c r="AB9" s="295"/>
    </row>
    <row r="10" spans="3:28" ht="12" customHeight="1">
      <c r="C10" s="209" t="s">
        <v>477</v>
      </c>
      <c r="D10" s="209" t="s">
        <v>478</v>
      </c>
      <c r="E10" s="210" t="s">
        <v>474</v>
      </c>
      <c r="F10" s="210" t="s">
        <v>476</v>
      </c>
      <c r="G10" s="216">
        <v>3935</v>
      </c>
      <c r="H10" s="216">
        <v>3977</v>
      </c>
      <c r="I10" s="216">
        <v>3916</v>
      </c>
      <c r="J10" s="216">
        <v>3954</v>
      </c>
      <c r="K10" s="216">
        <v>3993</v>
      </c>
      <c r="L10" s="216">
        <v>4050</v>
      </c>
      <c r="M10" s="216">
        <v>4103</v>
      </c>
      <c r="N10" s="216">
        <v>4459</v>
      </c>
      <c r="O10" s="216">
        <v>4490</v>
      </c>
      <c r="P10" s="216">
        <v>4535</v>
      </c>
      <c r="Q10" s="216">
        <v>4598</v>
      </c>
      <c r="R10" s="216">
        <v>4643</v>
      </c>
      <c r="S10" s="216">
        <v>4720</v>
      </c>
      <c r="T10" s="216">
        <v>4765</v>
      </c>
      <c r="V10" s="295"/>
      <c r="W10" s="295"/>
      <c r="X10" s="295"/>
      <c r="Y10" s="295"/>
      <c r="Z10" s="295"/>
      <c r="AA10" s="295"/>
      <c r="AB10" s="295"/>
    </row>
    <row r="11" spans="3:28" ht="12" customHeight="1">
      <c r="C11" s="136" t="s">
        <v>453</v>
      </c>
      <c r="D11" s="136" t="s">
        <v>463</v>
      </c>
      <c r="E11" s="137" t="s">
        <v>454</v>
      </c>
      <c r="F11" s="137" t="s">
        <v>464</v>
      </c>
      <c r="G11" s="144">
        <v>792</v>
      </c>
      <c r="H11" s="144">
        <v>759</v>
      </c>
      <c r="I11" s="144">
        <v>752</v>
      </c>
      <c r="J11" s="144">
        <v>735</v>
      </c>
      <c r="K11" s="144">
        <v>720</v>
      </c>
      <c r="L11" s="144">
        <v>693</v>
      </c>
      <c r="M11" s="144">
        <v>673</v>
      </c>
      <c r="N11" s="144">
        <v>764</v>
      </c>
      <c r="O11" s="144">
        <v>723</v>
      </c>
      <c r="P11" s="144">
        <v>682</v>
      </c>
      <c r="Q11" s="144">
        <v>675</v>
      </c>
      <c r="R11" s="144">
        <v>655</v>
      </c>
      <c r="S11" s="144">
        <v>629</v>
      </c>
      <c r="T11" s="144">
        <v>584</v>
      </c>
      <c r="V11" s="295"/>
      <c r="W11" s="295"/>
      <c r="X11" s="295"/>
      <c r="Y11" s="295"/>
      <c r="Z11" s="295"/>
      <c r="AA11" s="295"/>
      <c r="AB11" s="295"/>
    </row>
    <row r="12" spans="3:28" ht="12" customHeight="1">
      <c r="C12" s="136" t="s">
        <v>455</v>
      </c>
      <c r="D12" s="136" t="s">
        <v>465</v>
      </c>
      <c r="E12" s="137" t="s">
        <v>454</v>
      </c>
      <c r="F12" s="137" t="s">
        <v>464</v>
      </c>
      <c r="G12" s="144">
        <v>260</v>
      </c>
      <c r="H12" s="144">
        <v>265</v>
      </c>
      <c r="I12" s="144">
        <v>262</v>
      </c>
      <c r="J12" s="144">
        <v>262</v>
      </c>
      <c r="K12" s="144">
        <v>276</v>
      </c>
      <c r="L12" s="144">
        <v>281</v>
      </c>
      <c r="M12" s="144">
        <v>289</v>
      </c>
      <c r="N12" s="144">
        <v>293</v>
      </c>
      <c r="O12" s="144">
        <v>297</v>
      </c>
      <c r="P12" s="144">
        <v>306</v>
      </c>
      <c r="Q12" s="144">
        <v>310</v>
      </c>
      <c r="R12" s="144">
        <v>317</v>
      </c>
      <c r="S12" s="144">
        <v>327</v>
      </c>
      <c r="T12" s="144">
        <v>369</v>
      </c>
      <c r="V12" s="295"/>
      <c r="W12" s="295"/>
      <c r="X12" s="295"/>
      <c r="Y12" s="295"/>
      <c r="Z12" s="295"/>
      <c r="AA12" s="295"/>
      <c r="AB12" s="295"/>
    </row>
    <row r="13" spans="3:28" ht="12" customHeight="1">
      <c r="C13" s="136" t="s">
        <v>686</v>
      </c>
      <c r="D13" s="136" t="s">
        <v>687</v>
      </c>
      <c r="E13" s="137" t="s">
        <v>454</v>
      </c>
      <c r="F13" s="137" t="s">
        <v>464</v>
      </c>
      <c r="G13" s="144"/>
      <c r="H13" s="144"/>
      <c r="I13" s="144"/>
      <c r="J13" s="144"/>
      <c r="K13" s="144"/>
      <c r="L13" s="144"/>
      <c r="M13" s="144"/>
      <c r="N13" s="144"/>
      <c r="O13" s="144"/>
      <c r="P13" s="144"/>
      <c r="Q13" s="144"/>
      <c r="R13" s="144">
        <v>10</v>
      </c>
      <c r="S13" s="144">
        <v>11</v>
      </c>
      <c r="T13" s="144">
        <v>11</v>
      </c>
      <c r="V13" s="295"/>
      <c r="W13" s="295"/>
      <c r="X13" s="295"/>
      <c r="Y13" s="295"/>
      <c r="Z13" s="295"/>
      <c r="AA13" s="295"/>
      <c r="AB13" s="295"/>
    </row>
    <row r="14" spans="3:28" ht="12" customHeight="1">
      <c r="C14" s="209" t="s">
        <v>470</v>
      </c>
      <c r="D14" s="209" t="s">
        <v>479</v>
      </c>
      <c r="E14" s="210" t="s">
        <v>471</v>
      </c>
      <c r="F14" s="210" t="s">
        <v>472</v>
      </c>
      <c r="G14" s="216">
        <v>1753</v>
      </c>
      <c r="H14" s="216">
        <v>1741</v>
      </c>
      <c r="I14" s="216">
        <v>1726</v>
      </c>
      <c r="J14" s="216">
        <v>1732</v>
      </c>
      <c r="K14" s="216">
        <v>1744</v>
      </c>
      <c r="L14" s="216">
        <v>1739</v>
      </c>
      <c r="M14" s="216">
        <v>1725</v>
      </c>
      <c r="N14" s="216">
        <v>1762</v>
      </c>
      <c r="O14" s="216">
        <v>1746</v>
      </c>
      <c r="P14" s="216">
        <v>1726</v>
      </c>
      <c r="Q14" s="216">
        <v>1716</v>
      </c>
      <c r="R14" s="216">
        <v>1700</v>
      </c>
      <c r="S14" s="216">
        <v>1697</v>
      </c>
      <c r="T14" s="216">
        <v>1682</v>
      </c>
      <c r="V14" s="295"/>
      <c r="W14" s="295"/>
      <c r="X14" s="295"/>
      <c r="Y14" s="295"/>
      <c r="Z14" s="295"/>
      <c r="AA14" s="295"/>
      <c r="AB14" s="295"/>
    </row>
    <row r="15" spans="3:28" ht="15.6" customHeight="1">
      <c r="C15" s="211" t="s">
        <v>456</v>
      </c>
      <c r="D15" s="212" t="s">
        <v>466</v>
      </c>
      <c r="E15" s="213" t="s">
        <v>457</v>
      </c>
      <c r="F15" s="214" t="s">
        <v>467</v>
      </c>
      <c r="G15" s="217">
        <v>14699</v>
      </c>
      <c r="H15" s="217">
        <v>14558</v>
      </c>
      <c r="I15" s="217">
        <v>14473</v>
      </c>
      <c r="J15" s="217">
        <v>14383</v>
      </c>
      <c r="K15" s="217">
        <v>14330</v>
      </c>
      <c r="L15" s="217">
        <v>14286</v>
      </c>
      <c r="M15" s="217">
        <v>14030</v>
      </c>
      <c r="N15" s="217">
        <v>15347</v>
      </c>
      <c r="O15" s="217">
        <v>14642</v>
      </c>
      <c r="P15" s="216">
        <v>14058</v>
      </c>
      <c r="Q15" s="216">
        <v>13630</v>
      </c>
      <c r="R15" s="216">
        <v>13642</v>
      </c>
      <c r="S15" s="216">
        <v>13383</v>
      </c>
      <c r="T15" s="216">
        <v>13201</v>
      </c>
      <c r="V15" s="295"/>
      <c r="W15" s="295"/>
      <c r="X15" s="295"/>
      <c r="Y15" s="295"/>
      <c r="Z15" s="295"/>
      <c r="AA15" s="295"/>
      <c r="AB15" s="295"/>
    </row>
    <row r="16" spans="3:28" ht="12.95" customHeight="1" thickBot="1">
      <c r="C16" s="134" t="s">
        <v>537</v>
      </c>
      <c r="D16" s="134" t="s">
        <v>538</v>
      </c>
      <c r="E16" s="134"/>
      <c r="F16" s="134"/>
      <c r="G16" s="218" t="s">
        <v>480</v>
      </c>
      <c r="H16" s="218" t="s">
        <v>166</v>
      </c>
      <c r="I16" s="218" t="s">
        <v>167</v>
      </c>
      <c r="J16" s="218" t="s">
        <v>469</v>
      </c>
      <c r="K16" s="218" t="s">
        <v>447</v>
      </c>
      <c r="L16" s="218" t="s">
        <v>170</v>
      </c>
      <c r="M16" s="218" t="s">
        <v>171</v>
      </c>
      <c r="N16" s="218" t="s">
        <v>468</v>
      </c>
      <c r="O16" s="218" t="s">
        <v>446</v>
      </c>
      <c r="P16" s="218" t="s">
        <v>582</v>
      </c>
      <c r="Q16" s="218" t="s">
        <v>612</v>
      </c>
      <c r="R16" s="218" t="s">
        <v>612</v>
      </c>
      <c r="S16" s="440">
        <f>S3</f>
        <v>43921</v>
      </c>
      <c r="T16" s="440">
        <v>44012</v>
      </c>
      <c r="V16" s="295"/>
      <c r="W16" s="295"/>
      <c r="X16" s="295"/>
      <c r="Y16" s="295"/>
      <c r="Z16" s="295"/>
      <c r="AA16" s="295"/>
      <c r="AB16" s="295"/>
    </row>
    <row r="17" spans="1:28" ht="12" customHeight="1">
      <c r="C17" s="143" t="s">
        <v>688</v>
      </c>
      <c r="D17" s="143" t="s">
        <v>689</v>
      </c>
      <c r="E17" s="139" t="s">
        <v>539</v>
      </c>
      <c r="F17" s="139" t="s">
        <v>540</v>
      </c>
      <c r="G17" s="147">
        <v>14019968</v>
      </c>
      <c r="H17" s="147">
        <v>14869743</v>
      </c>
      <c r="I17" s="147">
        <v>15566830</v>
      </c>
      <c r="J17" s="147">
        <v>15996843</v>
      </c>
      <c r="K17" s="147">
        <v>16431222</v>
      </c>
      <c r="L17" s="147">
        <v>16329736</v>
      </c>
      <c r="M17" s="147">
        <v>16199060</v>
      </c>
      <c r="N17" s="147">
        <v>15057490</v>
      </c>
      <c r="O17" s="147">
        <v>15380567</v>
      </c>
      <c r="P17" s="147">
        <v>15840643</v>
      </c>
      <c r="Q17" s="147">
        <v>16319225</v>
      </c>
      <c r="R17" s="147">
        <v>16919956</v>
      </c>
      <c r="S17" s="147">
        <v>12020262</v>
      </c>
      <c r="T17" s="147">
        <v>13064578</v>
      </c>
      <c r="V17" s="295"/>
      <c r="W17" s="295"/>
      <c r="X17" s="295"/>
      <c r="Y17" s="295"/>
      <c r="Z17" s="295"/>
      <c r="AA17" s="295"/>
      <c r="AB17" s="295"/>
    </row>
    <row r="18" spans="1:28">
      <c r="C18" s="142"/>
      <c r="D18" s="142"/>
      <c r="E18" s="142"/>
      <c r="F18" s="142"/>
      <c r="G18" s="220"/>
      <c r="H18" s="220"/>
      <c r="I18" s="220"/>
      <c r="J18" s="220"/>
      <c r="K18" s="220"/>
      <c r="L18" s="220"/>
      <c r="M18" s="220"/>
      <c r="N18" s="220"/>
      <c r="O18" s="220"/>
      <c r="P18" s="220"/>
      <c r="Q18" s="220"/>
      <c r="R18" s="220"/>
      <c r="S18" s="220"/>
      <c r="T18" s="220"/>
    </row>
    <row r="19" spans="1:28" ht="19.5">
      <c r="A19" s="240"/>
      <c r="B19" s="241" t="s">
        <v>561</v>
      </c>
      <c r="C19" s="242" t="s">
        <v>566</v>
      </c>
      <c r="D19" s="248" t="s">
        <v>567</v>
      </c>
      <c r="G19" s="219"/>
      <c r="H19" s="219"/>
      <c r="I19" s="219"/>
      <c r="J19" s="219"/>
      <c r="K19" s="219"/>
      <c r="L19" s="219"/>
      <c r="M19" s="219"/>
      <c r="N19" s="219"/>
      <c r="O19" s="219"/>
    </row>
    <row r="20" spans="1:28" ht="29.25">
      <c r="A20" s="240"/>
      <c r="B20" s="241" t="s">
        <v>560</v>
      </c>
      <c r="C20" s="242" t="s">
        <v>568</v>
      </c>
      <c r="D20" s="248" t="s">
        <v>569</v>
      </c>
      <c r="G20" s="219"/>
      <c r="H20" s="219"/>
      <c r="I20" s="219"/>
      <c r="J20" s="219"/>
      <c r="K20" s="219"/>
      <c r="L20" s="219"/>
      <c r="M20" s="219"/>
      <c r="N20" s="219"/>
      <c r="O20" s="219"/>
    </row>
    <row r="21" spans="1:28" ht="12" customHeight="1">
      <c r="B21" s="241" t="s">
        <v>433</v>
      </c>
      <c r="C21" s="242" t="s">
        <v>690</v>
      </c>
      <c r="D21" s="248" t="s">
        <v>691</v>
      </c>
      <c r="G21" s="219"/>
      <c r="H21" s="219"/>
      <c r="I21" s="219"/>
      <c r="J21" s="219"/>
      <c r="K21" s="219"/>
      <c r="L21" s="219"/>
      <c r="M21" s="219"/>
      <c r="N21" s="219"/>
      <c r="O21" s="219"/>
    </row>
    <row r="22" spans="1:28" ht="12" customHeight="1">
      <c r="B22" s="241" t="s">
        <v>434</v>
      </c>
      <c r="C22" s="242" t="s">
        <v>570</v>
      </c>
      <c r="D22" s="248" t="s">
        <v>571</v>
      </c>
      <c r="H22" s="145"/>
      <c r="K22" s="145"/>
      <c r="L22" s="145"/>
      <c r="N22" s="145"/>
      <c r="O22" s="145"/>
      <c r="P22" s="145"/>
      <c r="Q22" s="145"/>
      <c r="R22" s="145"/>
      <c r="S22" s="145"/>
      <c r="T22" s="145"/>
    </row>
    <row r="23" spans="1:28">
      <c r="C23" s="136"/>
      <c r="D23" s="136"/>
      <c r="E23" s="137"/>
      <c r="F23" s="137"/>
      <c r="G23" s="144"/>
      <c r="H23" s="144"/>
      <c r="I23" s="144"/>
      <c r="J23" s="144"/>
      <c r="K23" s="144"/>
      <c r="L23" s="144"/>
      <c r="M23" s="144"/>
      <c r="N23" s="144"/>
      <c r="O23" s="144"/>
      <c r="P23" s="144"/>
      <c r="Q23" s="144"/>
      <c r="R23" s="144"/>
      <c r="S23" s="144"/>
      <c r="T23" s="144"/>
    </row>
  </sheetData>
  <customSheetViews>
    <customSheetView guid="{58BD1B32-C6DB-4C91-83D5-C8F533E474E7}" fitToPage="1">
      <selection activeCell="T24" sqref="T24"/>
      <pageMargins left="0.7" right="0.7" top="0.75" bottom="0.75" header="0.3" footer="0.3"/>
      <pageSetup paperSize="9" scale="37" fitToHeight="0" orientation="landscape" r:id="rId1"/>
    </customSheetView>
    <customSheetView guid="{899D69CD-4B7E-42BC-9944-5BD922EB798C}" fitToPage="1">
      <selection activeCell="P14" sqref="P14"/>
      <pageMargins left="0.7" right="0.7" top="0.75" bottom="0.75" header="0.3" footer="0.3"/>
      <pageSetup paperSize="9" scale="37" fitToHeight="0" orientation="landscape" r:id="rId2"/>
    </customSheetView>
    <customSheetView guid="{25FAB884-5E17-4008-8139-33D910C7DEFE}" fitToPage="1">
      <selection activeCell="P14" sqref="P14"/>
      <pageMargins left="0.7" right="0.7" top="0.75" bottom="0.75" header="0.3" footer="0.3"/>
      <pageSetup paperSize="9" scale="37" fitToHeight="0" orientation="landscape" r:id="rId3"/>
    </customSheetView>
    <customSheetView guid="{687A4863-1825-4D63-B732-E76682E6DE4F}" showGridLines="0" fitToPage="1" topLeftCell="C1">
      <selection activeCell="H28" sqref="H28"/>
      <pageMargins left="0.7" right="0.7" top="0.75" bottom="0.75" header="0.3" footer="0.3"/>
      <pageSetup paperSize="9" scale="37" fitToHeight="0" orientation="landscape" r:id="rId4"/>
    </customSheetView>
    <customSheetView guid="{12F8D032-8143-430B-8DFF-852E8796C402}" showGridLines="0" fitToPage="1" topLeftCell="B1">
      <selection activeCell="D20" sqref="D20"/>
      <pageMargins left="0.7" right="0.7" top="0.75" bottom="0.75" header="0.3" footer="0.3"/>
      <pageSetup paperSize="9" scale="37" fitToHeight="0" orientation="landscape" r:id="rId5"/>
    </customSheetView>
    <customSheetView guid="{57267270-6A97-4850-9DB6-FE6B399379AA}" showGridLines="0" fitToPage="1" topLeftCell="B1">
      <selection activeCell="C32" sqref="C32"/>
      <pageMargins left="0.7" right="0.7" top="0.75" bottom="0.75" header="0.3" footer="0.3"/>
      <pageSetup paperSize="9" scale="37" fitToHeight="0" orientation="landscape" r:id="rId6"/>
    </customSheetView>
    <customSheetView guid="{8DA78CF1-615A-4626-9893-6751995631A4}" showGridLines="0" fitToPage="1" topLeftCell="N1">
      <selection activeCell="S13" sqref="S13"/>
      <pageMargins left="0.7" right="0.7" top="0.75" bottom="0.75" header="0.3" footer="0.3"/>
      <pageSetup paperSize="9" scale="37" fitToHeight="0" orientation="landscape" r:id="rId7"/>
    </customSheetView>
    <customSheetView guid="{9AF4A83C-CF57-4B40-8A74-6A0EA6C2FE5C}" showGridLines="0" fitToPage="1" topLeftCell="D1">
      <selection activeCell="D32" sqref="D32"/>
      <pageMargins left="0.7" right="0.7" top="0.75" bottom="0.75" header="0.3" footer="0.3"/>
      <pageSetup paperSize="9" scale="37" fitToHeight="0" orientation="landscape" r:id="rId8"/>
    </customSheetView>
    <customSheetView guid="{8C910BC3-505E-4F07-BE1B-E6A1737C2DE9}" fitToPage="1">
      <selection activeCell="T24" sqref="T24"/>
      <pageMargins left="0.7" right="0.7" top="0.75" bottom="0.75" header="0.3" footer="0.3"/>
      <pageSetup paperSize="9" scale="37" fitToHeight="0" orientation="landscape" r:id="rId9"/>
    </customSheetView>
  </customSheetViews>
  <pageMargins left="0.7" right="0.7" top="0.75" bottom="0.75" header="0.3" footer="0.3"/>
  <pageSetup paperSize="9" scale="37" fitToHeight="0" orientation="landscape" r:id="rId1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17"/>
  <sheetViews>
    <sheetView workbookViewId="0">
      <selection activeCell="K9" sqref="K9"/>
    </sheetView>
  </sheetViews>
  <sheetFormatPr defaultRowHeight="15"/>
  <cols>
    <col min="1" max="1" width="56.140625" style="3" bestFit="1" customWidth="1"/>
    <col min="2" max="2" width="55" style="3" bestFit="1" customWidth="1"/>
    <col min="3" max="6" width="10.85546875" style="3" bestFit="1" customWidth="1"/>
    <col min="7" max="8" width="11" style="3" customWidth="1"/>
    <col min="9" max="9" width="11.7109375" style="3" customWidth="1"/>
    <col min="10" max="16384" width="9.140625" style="3"/>
  </cols>
  <sheetData>
    <row r="2" spans="1:9" s="90" customFormat="1" ht="15.75" thickBot="1">
      <c r="A2" s="44" t="s">
        <v>541</v>
      </c>
      <c r="B2" s="44" t="s">
        <v>542</v>
      </c>
      <c r="C2" s="52" t="s">
        <v>172</v>
      </c>
      <c r="D2" s="52" t="s">
        <v>584</v>
      </c>
      <c r="E2" s="54" t="s">
        <v>585</v>
      </c>
      <c r="F2" s="54" t="s">
        <v>610</v>
      </c>
      <c r="G2" s="54" t="s">
        <v>646</v>
      </c>
      <c r="H2" s="54">
        <v>43921</v>
      </c>
      <c r="I2" s="54">
        <v>44012</v>
      </c>
    </row>
    <row r="3" spans="1:9" s="90" customFormat="1">
      <c r="A3" s="221" t="s">
        <v>543</v>
      </c>
      <c r="B3" s="221" t="s">
        <v>481</v>
      </c>
      <c r="C3" s="222"/>
      <c r="D3" s="222"/>
      <c r="E3" s="222"/>
      <c r="F3" s="222"/>
      <c r="G3" s="222"/>
      <c r="H3" s="222"/>
      <c r="I3" s="222"/>
    </row>
    <row r="4" spans="1:9" s="90" customFormat="1">
      <c r="A4" s="223" t="s">
        <v>544</v>
      </c>
      <c r="B4" s="223" t="s">
        <v>178</v>
      </c>
      <c r="C4" s="224">
        <v>127863304</v>
      </c>
      <c r="D4" s="224">
        <v>128673847</v>
      </c>
      <c r="E4" s="224">
        <v>130272454</v>
      </c>
      <c r="F4" s="224">
        <v>132561589</v>
      </c>
      <c r="G4" s="224">
        <v>132377036</v>
      </c>
      <c r="H4" s="224">
        <v>136527701</v>
      </c>
      <c r="I4" s="224">
        <v>130427157</v>
      </c>
    </row>
    <row r="5" spans="1:9" s="90" customFormat="1">
      <c r="A5" s="225" t="s">
        <v>545</v>
      </c>
      <c r="B5" s="225" t="s">
        <v>558</v>
      </c>
      <c r="C5" s="226">
        <v>-564638</v>
      </c>
      <c r="D5" s="226">
        <v>-557472</v>
      </c>
      <c r="E5" s="226">
        <v>-552330</v>
      </c>
      <c r="F5" s="226">
        <v>-574167</v>
      </c>
      <c r="G5" s="226">
        <v>-571396</v>
      </c>
      <c r="H5" s="226">
        <v>-561675</v>
      </c>
      <c r="I5" s="226">
        <v>-564395</v>
      </c>
    </row>
    <row r="6" spans="1:9" s="90" customFormat="1">
      <c r="A6" s="227" t="s">
        <v>332</v>
      </c>
      <c r="B6" s="227" t="s">
        <v>326</v>
      </c>
      <c r="C6" s="228"/>
      <c r="D6" s="228"/>
      <c r="E6" s="228"/>
      <c r="F6" s="228"/>
      <c r="G6" s="228"/>
      <c r="H6" s="228"/>
      <c r="I6" s="228"/>
    </row>
    <row r="7" spans="1:9" s="90" customFormat="1">
      <c r="A7" s="223" t="s">
        <v>544</v>
      </c>
      <c r="B7" s="223" t="s">
        <v>178</v>
      </c>
      <c r="C7" s="224">
        <v>5696092</v>
      </c>
      <c r="D7" s="224">
        <v>6093723</v>
      </c>
      <c r="E7" s="224">
        <v>6783875</v>
      </c>
      <c r="F7" s="224">
        <v>6863173</v>
      </c>
      <c r="G7" s="224">
        <v>6546106</v>
      </c>
      <c r="H7" s="224">
        <v>6762337</v>
      </c>
      <c r="I7" s="224">
        <v>7674190</v>
      </c>
    </row>
    <row r="8" spans="1:9" s="90" customFormat="1">
      <c r="A8" s="225" t="s">
        <v>545</v>
      </c>
      <c r="B8" s="225" t="s">
        <v>558</v>
      </c>
      <c r="C8" s="226">
        <v>-530276</v>
      </c>
      <c r="D8" s="226">
        <v>-552727</v>
      </c>
      <c r="E8" s="226">
        <v>-615669</v>
      </c>
      <c r="F8" s="226">
        <v>-639951</v>
      </c>
      <c r="G8" s="226">
        <v>-582541</v>
      </c>
      <c r="H8" s="226">
        <v>-741693</v>
      </c>
      <c r="I8" s="226">
        <v>-817540</v>
      </c>
    </row>
    <row r="9" spans="1:9" s="90" customFormat="1">
      <c r="A9" s="227" t="s">
        <v>333</v>
      </c>
      <c r="B9" s="227" t="s">
        <v>327</v>
      </c>
      <c r="C9" s="228"/>
      <c r="D9" s="228"/>
      <c r="E9" s="228"/>
      <c r="F9" s="228"/>
      <c r="G9" s="228"/>
      <c r="H9" s="228"/>
      <c r="I9" s="228"/>
    </row>
    <row r="10" spans="1:9" s="90" customFormat="1">
      <c r="A10" s="223" t="s">
        <v>544</v>
      </c>
      <c r="B10" s="223" t="s">
        <v>178</v>
      </c>
      <c r="C10" s="224">
        <v>5703661</v>
      </c>
      <c r="D10" s="224">
        <v>6091077</v>
      </c>
      <c r="E10" s="224">
        <v>6095285</v>
      </c>
      <c r="F10" s="224">
        <v>6539299</v>
      </c>
      <c r="G10" s="224">
        <v>6834385</v>
      </c>
      <c r="H10" s="224">
        <v>7142136</v>
      </c>
      <c r="I10" s="224">
        <v>7506574</v>
      </c>
    </row>
    <row r="11" spans="1:9" s="90" customFormat="1">
      <c r="A11" s="225" t="s">
        <v>545</v>
      </c>
      <c r="B11" s="225" t="s">
        <v>558</v>
      </c>
      <c r="C11" s="226">
        <v>-3236293</v>
      </c>
      <c r="D11" s="226">
        <v>-3480014</v>
      </c>
      <c r="E11" s="226">
        <v>-3562717</v>
      </c>
      <c r="F11" s="226">
        <v>-3751732</v>
      </c>
      <c r="G11" s="226">
        <v>-3886229</v>
      </c>
      <c r="H11" s="226">
        <v>-4043474</v>
      </c>
      <c r="I11" s="226">
        <v>-4288048</v>
      </c>
    </row>
    <row r="12" spans="1:9" s="90" customFormat="1">
      <c r="A12" s="227" t="s">
        <v>473</v>
      </c>
      <c r="B12" s="227" t="s">
        <v>473</v>
      </c>
      <c r="C12" s="228"/>
      <c r="D12" s="228"/>
      <c r="E12" s="228"/>
      <c r="F12" s="228"/>
      <c r="G12" s="228"/>
      <c r="H12" s="228"/>
      <c r="I12" s="228"/>
    </row>
    <row r="13" spans="1:9" s="90" customFormat="1">
      <c r="A13" s="223" t="s">
        <v>544</v>
      </c>
      <c r="B13" s="223" t="s">
        <v>178</v>
      </c>
      <c r="C13" s="224">
        <v>764562</v>
      </c>
      <c r="D13" s="224">
        <v>738455</v>
      </c>
      <c r="E13" s="224">
        <v>720352</v>
      </c>
      <c r="F13" s="224">
        <v>768655</v>
      </c>
      <c r="G13" s="224">
        <v>769208</v>
      </c>
      <c r="H13" s="224">
        <v>756701</v>
      </c>
      <c r="I13" s="224">
        <v>723074</v>
      </c>
    </row>
    <row r="14" spans="1:9" s="90" customFormat="1" ht="15.75" thickBot="1">
      <c r="A14" s="229" t="s">
        <v>545</v>
      </c>
      <c r="B14" s="229" t="s">
        <v>558</v>
      </c>
      <c r="C14" s="230">
        <v>-53115</v>
      </c>
      <c r="D14" s="230">
        <v>-74297</v>
      </c>
      <c r="E14" s="230">
        <v>-89355</v>
      </c>
      <c r="F14" s="230">
        <v>-151498</v>
      </c>
      <c r="G14" s="230">
        <v>-204198</v>
      </c>
      <c r="H14" s="230">
        <v>-216716</v>
      </c>
      <c r="I14" s="230">
        <v>-224036</v>
      </c>
    </row>
    <row r="15" spans="1:9" s="90" customFormat="1">
      <c r="A15" s="231" t="s">
        <v>546</v>
      </c>
      <c r="B15" s="231" t="s">
        <v>547</v>
      </c>
      <c r="C15" s="232">
        <v>140027619</v>
      </c>
      <c r="D15" s="232">
        <v>141597102</v>
      </c>
      <c r="E15" s="232">
        <v>143871966</v>
      </c>
      <c r="F15" s="232">
        <f>F13+F10+F7+F4</f>
        <v>146732716</v>
      </c>
      <c r="G15" s="232">
        <f>G13+G10+G7+G4</f>
        <v>146526735</v>
      </c>
      <c r="H15" s="232">
        <v>151188875</v>
      </c>
      <c r="I15" s="232">
        <v>146330995</v>
      </c>
    </row>
    <row r="16" spans="1:9" s="90" customFormat="1">
      <c r="A16" s="233" t="s">
        <v>545</v>
      </c>
      <c r="B16" s="234" t="s">
        <v>559</v>
      </c>
      <c r="C16" s="235">
        <v>-4384322</v>
      </c>
      <c r="D16" s="235">
        <v>-4664510</v>
      </c>
      <c r="E16" s="235">
        <v>-4820071</v>
      </c>
      <c r="F16" s="235">
        <f>F14+F11+F8+F5</f>
        <v>-5117348</v>
      </c>
      <c r="G16" s="235">
        <f>G14+G11+G8+G5</f>
        <v>-5244364</v>
      </c>
      <c r="H16" s="235">
        <v>-5563558</v>
      </c>
      <c r="I16" s="235">
        <v>-5894019</v>
      </c>
    </row>
    <row r="17" spans="1:9" s="90" customFormat="1" ht="18" customHeight="1" thickBot="1">
      <c r="A17" s="236" t="s">
        <v>548</v>
      </c>
      <c r="B17" s="237" t="s">
        <v>549</v>
      </c>
      <c r="C17" s="238">
        <v>135643297</v>
      </c>
      <c r="D17" s="238">
        <v>136932592</v>
      </c>
      <c r="E17" s="238">
        <v>139051895</v>
      </c>
      <c r="F17" s="238">
        <f>SUM(F15:F16)</f>
        <v>141615368</v>
      </c>
      <c r="G17" s="238">
        <f>SUM(G15:G16)</f>
        <v>141282371</v>
      </c>
      <c r="H17" s="238">
        <v>145625317</v>
      </c>
      <c r="I17" s="238">
        <v>140436976</v>
      </c>
    </row>
  </sheetData>
  <customSheetViews>
    <customSheetView guid="{58BD1B32-C6DB-4C91-83D5-C8F533E474E7}" fitToPage="1">
      <selection activeCell="K9" sqref="K9"/>
      <pageMargins left="0.7" right="0.7" top="0.75" bottom="0.75" header="0.3" footer="0.3"/>
      <pageSetup paperSize="9" scale="85" fitToHeight="0" orientation="landscape" r:id="rId1"/>
    </customSheetView>
    <customSheetView guid="{899D69CD-4B7E-42BC-9944-5BD922EB798C}" fitToPage="1">
      <selection activeCell="F16" sqref="F16"/>
      <pageMargins left="0.7" right="0.7" top="0.75" bottom="0.75" header="0.3" footer="0.3"/>
      <pageSetup paperSize="9" scale="85" fitToHeight="0" orientation="landscape" r:id="rId2"/>
    </customSheetView>
    <customSheetView guid="{25FAB884-5E17-4008-8139-33D910C7DEFE}" fitToPage="1">
      <selection activeCell="G33" sqref="G33"/>
      <pageMargins left="0.7" right="0.7" top="0.75" bottom="0.75" header="0.3" footer="0.3"/>
      <pageSetup paperSize="9" scale="85" fitToHeight="0" orientation="landscape" r:id="rId3"/>
    </customSheetView>
    <customSheetView guid="{687A4863-1825-4D63-B732-E76682E6DE4F}" showGridLines="0">
      <selection activeCell="B25" sqref="B25"/>
      <pageMargins left="0.7" right="0.7" top="0.75" bottom="0.75" header="0.3" footer="0.3"/>
    </customSheetView>
    <customSheetView guid="{12F8D032-8143-430B-8DFF-852E8796C402}" showGridLines="0">
      <selection activeCell="B24" sqref="B24"/>
      <pageMargins left="0.7" right="0.7" top="0.75" bottom="0.75" header="0.3" footer="0.3"/>
    </customSheetView>
    <customSheetView guid="{57267270-6A97-4850-9DB6-FE6B399379AA}" showGridLines="0">
      <selection activeCell="B26" sqref="B26"/>
      <pageMargins left="0.7" right="0.7" top="0.75" bottom="0.75" header="0.3" footer="0.3"/>
    </customSheetView>
    <customSheetView guid="{8DA78CF1-615A-4626-9893-6751995631A4}" showGridLines="0" topLeftCell="C1">
      <selection activeCell="J11" sqref="J11"/>
      <pageMargins left="0.7" right="0.7" top="0.75" bottom="0.75" header="0.3" footer="0.3"/>
    </customSheetView>
    <customSheetView guid="{9AF4A83C-CF57-4B40-8A74-6A0EA6C2FE5C}" showGridLines="0">
      <selection activeCell="B26" sqref="B26"/>
      <pageMargins left="0.7" right="0.7" top="0.75" bottom="0.75" header="0.3" footer="0.3"/>
    </customSheetView>
    <customSheetView guid="{8C910BC3-505E-4F07-BE1B-E6A1737C2DE9}" fitToPage="1">
      <selection activeCell="K9" sqref="K9"/>
      <pageMargins left="0.7" right="0.7" top="0.75" bottom="0.75" header="0.3" footer="0.3"/>
      <pageSetup paperSize="9" scale="85" fitToHeight="0" orientation="landscape" r:id="rId4"/>
    </customSheetView>
  </customSheetViews>
  <pageMargins left="0.7" right="0.7" top="0.75" bottom="0.75" header="0.3" footer="0.3"/>
  <pageSetup paperSize="9" scale="85" fitToHeight="0" orientation="landscape"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2"/>
  <sheetViews>
    <sheetView topLeftCell="C1" zoomScaleNormal="100" zoomScaleSheetLayoutView="90" workbookViewId="0">
      <pane xSplit="1" ySplit="1" topLeftCell="D26" activePane="bottomRight" state="frozen"/>
      <selection activeCell="C1" sqref="C1"/>
      <selection pane="topRight" activeCell="D1" sqref="D1"/>
      <selection pane="bottomLeft" activeCell="C2" sqref="C2"/>
      <selection pane="bottomRight" activeCell="AL41" sqref="AL41"/>
    </sheetView>
  </sheetViews>
  <sheetFormatPr defaultColWidth="9.85546875" defaultRowHeight="14.25"/>
  <cols>
    <col min="1" max="1" width="5.140625" style="6" customWidth="1"/>
    <col min="2" max="2" width="55.42578125" style="6" customWidth="1"/>
    <col min="3" max="3" width="52.42578125" style="6" customWidth="1"/>
    <col min="4" max="18" width="13.42578125" style="6" customWidth="1"/>
    <col min="19" max="16384" width="9.85546875" style="6"/>
  </cols>
  <sheetData>
    <row r="1" spans="2:18" s="21" customFormat="1" ht="32.25" customHeight="1" thickBot="1">
      <c r="B1" s="4" t="s">
        <v>337</v>
      </c>
      <c r="C1" s="4" t="s">
        <v>316</v>
      </c>
      <c r="D1" s="257" t="s">
        <v>165</v>
      </c>
      <c r="E1" s="257" t="s">
        <v>166</v>
      </c>
      <c r="F1" s="257" t="s">
        <v>167</v>
      </c>
      <c r="G1" s="257" t="s">
        <v>168</v>
      </c>
      <c r="H1" s="331">
        <v>43101</v>
      </c>
      <c r="I1" s="257" t="s">
        <v>169</v>
      </c>
      <c r="J1" s="257" t="s">
        <v>170</v>
      </c>
      <c r="K1" s="257" t="s">
        <v>171</v>
      </c>
      <c r="L1" s="258">
        <v>43465</v>
      </c>
      <c r="M1" s="281">
        <v>43555</v>
      </c>
      <c r="N1" s="258">
        <v>43646</v>
      </c>
      <c r="O1" s="258">
        <v>43738</v>
      </c>
      <c r="P1" s="258">
        <v>43830</v>
      </c>
      <c r="Q1" s="331">
        <v>43921</v>
      </c>
      <c r="R1" s="331">
        <v>44012</v>
      </c>
    </row>
    <row r="2" spans="2:18" ht="15" customHeight="1">
      <c r="B2" s="22" t="s">
        <v>61</v>
      </c>
      <c r="C2" s="22" t="s">
        <v>16</v>
      </c>
    </row>
    <row r="3" spans="2:18" ht="15" customHeight="1">
      <c r="B3" s="8" t="s">
        <v>108</v>
      </c>
      <c r="C3" s="8" t="s">
        <v>47</v>
      </c>
      <c r="D3" s="9">
        <v>4150507</v>
      </c>
      <c r="E3" s="9">
        <v>4112997</v>
      </c>
      <c r="F3" s="9">
        <v>5117186</v>
      </c>
      <c r="G3" s="9">
        <v>4146222</v>
      </c>
      <c r="H3" s="9">
        <v>4146222</v>
      </c>
      <c r="I3" s="9">
        <v>5202843</v>
      </c>
      <c r="J3" s="9">
        <v>4681443</v>
      </c>
      <c r="K3" s="9">
        <v>6835281</v>
      </c>
      <c r="L3" s="9">
        <v>8907552</v>
      </c>
      <c r="M3" s="9">
        <v>7201578</v>
      </c>
      <c r="N3" s="9">
        <v>6041063</v>
      </c>
      <c r="O3" s="9">
        <v>7689819</v>
      </c>
      <c r="P3" s="9">
        <v>7973014</v>
      </c>
      <c r="Q3" s="9">
        <v>7106086</v>
      </c>
      <c r="R3" s="9">
        <v>4211854</v>
      </c>
    </row>
    <row r="4" spans="2:18" ht="15" customHeight="1">
      <c r="B4" s="8" t="s">
        <v>62</v>
      </c>
      <c r="C4" s="8" t="s">
        <v>17</v>
      </c>
      <c r="D4" s="9">
        <v>2618114</v>
      </c>
      <c r="E4" s="9">
        <v>1870753</v>
      </c>
      <c r="F4" s="9">
        <v>2179043</v>
      </c>
      <c r="G4" s="9">
        <v>2136474</v>
      </c>
      <c r="H4" s="9">
        <v>2136474</v>
      </c>
      <c r="I4" s="9">
        <v>1810599</v>
      </c>
      <c r="J4" s="9">
        <v>1704535</v>
      </c>
      <c r="K4" s="9">
        <v>1743975</v>
      </c>
      <c r="L4" s="9">
        <v>2936214</v>
      </c>
      <c r="M4" s="9">
        <v>1700577</v>
      </c>
      <c r="N4" s="9">
        <v>2310836</v>
      </c>
      <c r="O4" s="9">
        <v>2766181</v>
      </c>
      <c r="P4" s="9">
        <v>3716582</v>
      </c>
      <c r="Q4" s="9">
        <v>5552427</v>
      </c>
      <c r="R4" s="9">
        <v>3987575</v>
      </c>
    </row>
    <row r="5" spans="2:18" ht="25.9" customHeight="1">
      <c r="B5" s="8" t="s">
        <v>63</v>
      </c>
      <c r="C5" s="8" t="s">
        <v>18</v>
      </c>
      <c r="D5" s="9">
        <v>2598913</v>
      </c>
      <c r="E5" s="9">
        <v>1928351</v>
      </c>
      <c r="F5" s="9">
        <v>2241690</v>
      </c>
      <c r="G5" s="9">
        <v>1647823</v>
      </c>
      <c r="H5" s="9">
        <v>1647823</v>
      </c>
      <c r="I5" s="9">
        <v>1415122</v>
      </c>
      <c r="J5" s="9">
        <v>1717630</v>
      </c>
      <c r="K5" s="9">
        <v>1295044</v>
      </c>
      <c r="L5" s="9">
        <v>1260084</v>
      </c>
      <c r="M5" s="9">
        <v>1483868</v>
      </c>
      <c r="N5" s="9">
        <v>1615563</v>
      </c>
      <c r="O5" s="9">
        <v>2799735</v>
      </c>
      <c r="P5" s="9">
        <v>2102481</v>
      </c>
      <c r="Q5" s="9">
        <v>3924398</v>
      </c>
      <c r="R5" s="9">
        <v>2750930</v>
      </c>
    </row>
    <row r="6" spans="2:18" ht="15" customHeight="1">
      <c r="B6" s="8" t="s">
        <v>129</v>
      </c>
      <c r="C6" s="8" t="s">
        <v>335</v>
      </c>
      <c r="D6" s="9">
        <v>104018178</v>
      </c>
      <c r="E6" s="9">
        <v>105053727</v>
      </c>
      <c r="F6" s="9">
        <v>106475429</v>
      </c>
      <c r="G6" s="9">
        <v>107839897</v>
      </c>
      <c r="H6" s="9">
        <v>107556726</v>
      </c>
      <c r="I6" s="9">
        <v>109077791</v>
      </c>
      <c r="J6" s="9">
        <v>114176972</v>
      </c>
      <c r="K6" s="9">
        <v>116590007</v>
      </c>
      <c r="L6" s="9">
        <v>137460378</v>
      </c>
      <c r="M6" s="9">
        <v>138667143</v>
      </c>
      <c r="N6" s="9">
        <v>140725703</v>
      </c>
      <c r="O6" s="9">
        <v>143825386</v>
      </c>
      <c r="P6" s="9">
        <v>143402629</v>
      </c>
      <c r="Q6" s="9">
        <v>147672910</v>
      </c>
      <c r="R6" s="9">
        <v>142622135</v>
      </c>
    </row>
    <row r="7" spans="2:18" ht="15" customHeight="1">
      <c r="B7" s="8" t="s">
        <v>125</v>
      </c>
      <c r="C7" s="8" t="s">
        <v>127</v>
      </c>
      <c r="D7" s="9">
        <v>0</v>
      </c>
      <c r="E7" s="9">
        <v>0</v>
      </c>
      <c r="F7" s="9">
        <v>0</v>
      </c>
      <c r="G7" s="9">
        <v>0</v>
      </c>
      <c r="H7" s="9">
        <v>105961354</v>
      </c>
      <c r="I7" s="9">
        <v>107577229</v>
      </c>
      <c r="J7" s="9">
        <v>112688503</v>
      </c>
      <c r="K7" s="9">
        <v>115127536</v>
      </c>
      <c r="L7" s="9">
        <v>135643297</v>
      </c>
      <c r="M7" s="9">
        <v>136932592</v>
      </c>
      <c r="N7" s="9">
        <v>139051895</v>
      </c>
      <c r="O7" s="9">
        <v>141615368</v>
      </c>
      <c r="P7" s="9">
        <v>141282371</v>
      </c>
      <c r="Q7" s="9">
        <v>145625317</v>
      </c>
      <c r="R7" s="9">
        <v>140436976</v>
      </c>
    </row>
    <row r="8" spans="2:18" ht="15" customHeight="1">
      <c r="B8" s="8" t="s">
        <v>147</v>
      </c>
      <c r="C8" s="8" t="s">
        <v>148</v>
      </c>
      <c r="D8" s="9">
        <v>0</v>
      </c>
      <c r="E8" s="9">
        <v>0</v>
      </c>
      <c r="F8" s="9">
        <v>0</v>
      </c>
      <c r="G8" s="9">
        <v>0</v>
      </c>
      <c r="H8" s="9">
        <v>0</v>
      </c>
      <c r="I8" s="9">
        <v>0</v>
      </c>
      <c r="J8" s="9">
        <v>0</v>
      </c>
      <c r="K8" s="9"/>
      <c r="L8" s="9">
        <v>366751</v>
      </c>
      <c r="M8" s="9">
        <v>392279</v>
      </c>
      <c r="N8" s="9">
        <v>419535</v>
      </c>
      <c r="O8" s="9">
        <v>984048</v>
      </c>
      <c r="P8" s="9">
        <v>923811</v>
      </c>
      <c r="Q8" s="9">
        <v>946418</v>
      </c>
      <c r="R8" s="9">
        <v>1135482</v>
      </c>
    </row>
    <row r="9" spans="2:18" ht="15" customHeight="1">
      <c r="B9" s="8" t="s">
        <v>126</v>
      </c>
      <c r="C9" s="8" t="s">
        <v>128</v>
      </c>
      <c r="D9" s="9">
        <v>0</v>
      </c>
      <c r="E9" s="9">
        <v>0</v>
      </c>
      <c r="F9" s="9">
        <v>0</v>
      </c>
      <c r="G9" s="9">
        <v>0</v>
      </c>
      <c r="H9" s="9">
        <v>1595372</v>
      </c>
      <c r="I9" s="9">
        <v>1500562</v>
      </c>
      <c r="J9" s="9">
        <v>1488469</v>
      </c>
      <c r="K9" s="9">
        <v>1462471</v>
      </c>
      <c r="L9" s="9">
        <v>1450330</v>
      </c>
      <c r="M9" s="9">
        <v>1342272</v>
      </c>
      <c r="N9" s="9">
        <v>1254273</v>
      </c>
      <c r="O9" s="9">
        <v>1225970</v>
      </c>
      <c r="P9" s="9">
        <v>1196447</v>
      </c>
      <c r="Q9" s="9">
        <v>1101175</v>
      </c>
      <c r="R9" s="9">
        <v>1049677</v>
      </c>
    </row>
    <row r="10" spans="2:18" ht="15" customHeight="1">
      <c r="B10" s="8" t="s">
        <v>103</v>
      </c>
      <c r="C10" s="8" t="s">
        <v>104</v>
      </c>
      <c r="D10" s="9">
        <v>769937</v>
      </c>
      <c r="E10" s="9">
        <v>2441564</v>
      </c>
      <c r="F10" s="9">
        <v>1525925</v>
      </c>
      <c r="G10" s="9">
        <v>5631488</v>
      </c>
      <c r="H10" s="9">
        <v>5631488</v>
      </c>
      <c r="I10" s="9">
        <v>5567891</v>
      </c>
      <c r="J10" s="9">
        <v>7544762</v>
      </c>
      <c r="K10" s="9">
        <v>9887869</v>
      </c>
      <c r="L10" s="9">
        <v>9189763</v>
      </c>
      <c r="M10" s="9">
        <v>12353498</v>
      </c>
      <c r="N10" s="9">
        <v>8046822</v>
      </c>
      <c r="O10" s="9">
        <v>223860</v>
      </c>
      <c r="P10" s="9">
        <v>1851171</v>
      </c>
      <c r="Q10" s="9">
        <v>1160328</v>
      </c>
      <c r="R10" s="9">
        <v>2169867</v>
      </c>
    </row>
    <row r="11" spans="2:18" ht="15" customHeight="1">
      <c r="B11" s="8" t="s">
        <v>107</v>
      </c>
      <c r="C11" s="8" t="s">
        <v>263</v>
      </c>
      <c r="D11" s="9">
        <v>25090751</v>
      </c>
      <c r="E11" s="9">
        <v>25072507</v>
      </c>
      <c r="F11" s="9">
        <v>25926495</v>
      </c>
      <c r="G11" s="9">
        <v>26905088</v>
      </c>
      <c r="H11" s="9"/>
      <c r="I11" s="9">
        <v>0</v>
      </c>
      <c r="J11" s="9">
        <v>0</v>
      </c>
      <c r="K11" s="9">
        <v>0</v>
      </c>
      <c r="L11" s="9">
        <v>0</v>
      </c>
      <c r="M11" s="9">
        <v>0</v>
      </c>
      <c r="N11" s="9">
        <v>0</v>
      </c>
      <c r="O11" s="9">
        <v>0</v>
      </c>
      <c r="P11" s="9">
        <v>0</v>
      </c>
      <c r="Q11" s="9">
        <v>0</v>
      </c>
      <c r="R11" s="9">
        <v>0</v>
      </c>
    </row>
    <row r="12" spans="2:18" ht="15" customHeight="1">
      <c r="B12" s="8" t="s">
        <v>130</v>
      </c>
      <c r="C12" s="8" t="s">
        <v>131</v>
      </c>
      <c r="D12" s="9">
        <v>0</v>
      </c>
      <c r="E12" s="9">
        <v>0</v>
      </c>
      <c r="F12" s="9">
        <v>0</v>
      </c>
      <c r="G12" s="9">
        <v>0</v>
      </c>
      <c r="H12" s="9">
        <v>26889994</v>
      </c>
      <c r="I12" s="9">
        <v>27661682</v>
      </c>
      <c r="J12" s="9">
        <v>33527451</v>
      </c>
      <c r="K12" s="9">
        <v>33986072</v>
      </c>
      <c r="L12" s="9">
        <v>37844506</v>
      </c>
      <c r="M12" s="9">
        <v>37976558</v>
      </c>
      <c r="N12" s="9">
        <v>38081452</v>
      </c>
      <c r="O12" s="9">
        <v>37581667</v>
      </c>
      <c r="P12" s="9">
        <v>41328134</v>
      </c>
      <c r="Q12" s="9">
        <v>41193093</v>
      </c>
      <c r="R12" s="9">
        <v>56806942</v>
      </c>
    </row>
    <row r="13" spans="2:18" ht="29.45" customHeight="1">
      <c r="B13" s="8" t="s">
        <v>163</v>
      </c>
      <c r="C13" s="8" t="s">
        <v>264</v>
      </c>
      <c r="D13" s="9">
        <v>0</v>
      </c>
      <c r="E13" s="9">
        <v>0</v>
      </c>
      <c r="F13" s="9">
        <v>0</v>
      </c>
      <c r="G13" s="9">
        <v>0</v>
      </c>
      <c r="H13" s="9">
        <v>25984209</v>
      </c>
      <c r="I13" s="9">
        <v>26750860</v>
      </c>
      <c r="J13" s="9">
        <v>32565132</v>
      </c>
      <c r="K13" s="9">
        <v>33013402</v>
      </c>
      <c r="L13" s="9">
        <v>36886457</v>
      </c>
      <c r="M13" s="9">
        <v>36994963</v>
      </c>
      <c r="N13" s="9">
        <v>37097116</v>
      </c>
      <c r="O13" s="9">
        <v>36585574</v>
      </c>
      <c r="P13" s="9">
        <v>40248937</v>
      </c>
      <c r="Q13" s="9">
        <v>40130536</v>
      </c>
      <c r="R13" s="9">
        <v>55799648</v>
      </c>
    </row>
    <row r="14" spans="2:18" ht="27" customHeight="1">
      <c r="B14" s="8" t="s">
        <v>145</v>
      </c>
      <c r="C14" s="8" t="s">
        <v>265</v>
      </c>
      <c r="D14" s="9">
        <v>0</v>
      </c>
      <c r="E14" s="9">
        <v>0</v>
      </c>
      <c r="F14" s="9">
        <v>0</v>
      </c>
      <c r="G14" s="9">
        <v>0</v>
      </c>
      <c r="H14" s="9">
        <v>93165</v>
      </c>
      <c r="I14" s="9">
        <v>99238</v>
      </c>
      <c r="J14" s="9">
        <v>118746</v>
      </c>
      <c r="K14" s="9">
        <v>131330</v>
      </c>
      <c r="L14" s="9">
        <v>136511</v>
      </c>
      <c r="M14" s="9">
        <v>163878</v>
      </c>
      <c r="N14" s="9">
        <v>177035</v>
      </c>
      <c r="O14" s="9">
        <v>187335</v>
      </c>
      <c r="P14" s="9">
        <v>194285</v>
      </c>
      <c r="Q14" s="9">
        <v>181321</v>
      </c>
      <c r="R14" s="9">
        <v>205854</v>
      </c>
    </row>
    <row r="15" spans="2:18" ht="27" customHeight="1">
      <c r="B15" s="8" t="s">
        <v>164</v>
      </c>
      <c r="C15" s="8" t="s">
        <v>266</v>
      </c>
      <c r="D15" s="9">
        <v>0</v>
      </c>
      <c r="E15" s="9">
        <v>0</v>
      </c>
      <c r="F15" s="9">
        <v>0</v>
      </c>
      <c r="G15" s="9">
        <v>0</v>
      </c>
      <c r="H15" s="9">
        <v>812620</v>
      </c>
      <c r="I15" s="9">
        <v>811584</v>
      </c>
      <c r="J15" s="9">
        <v>843573</v>
      </c>
      <c r="K15" s="9">
        <v>841340</v>
      </c>
      <c r="L15" s="9">
        <v>821538</v>
      </c>
      <c r="M15" s="9">
        <v>817717</v>
      </c>
      <c r="N15" s="9">
        <v>807301</v>
      </c>
      <c r="O15" s="9">
        <v>808758</v>
      </c>
      <c r="P15" s="9">
        <v>884912</v>
      </c>
      <c r="Q15" s="9">
        <v>881236</v>
      </c>
      <c r="R15" s="9">
        <v>801440</v>
      </c>
    </row>
    <row r="16" spans="2:18" ht="15" customHeight="1">
      <c r="B16" s="8" t="s">
        <v>616</v>
      </c>
      <c r="C16" s="8" t="s">
        <v>617</v>
      </c>
      <c r="D16" s="9">
        <v>1551683</v>
      </c>
      <c r="E16" s="9">
        <v>3255921</v>
      </c>
      <c r="F16" s="9">
        <v>1970708</v>
      </c>
      <c r="G16" s="9">
        <v>2385727</v>
      </c>
      <c r="H16" s="9">
        <v>2385727</v>
      </c>
      <c r="I16" s="9">
        <v>2607112</v>
      </c>
      <c r="J16" s="9">
        <v>1638155</v>
      </c>
      <c r="K16" s="9">
        <v>2746983</v>
      </c>
      <c r="L16" s="9">
        <v>1708744</v>
      </c>
      <c r="M16" s="9">
        <v>1601898</v>
      </c>
      <c r="N16" s="9">
        <v>1216615</v>
      </c>
      <c r="O16" s="9">
        <v>1167517</v>
      </c>
      <c r="P16" s="9">
        <v>1089558</v>
      </c>
      <c r="Q16" s="9">
        <v>1152234</v>
      </c>
      <c r="R16" s="9">
        <v>1129955</v>
      </c>
    </row>
    <row r="17" spans="2:18" ht="15" customHeight="1">
      <c r="B17" s="8" t="s">
        <v>143</v>
      </c>
      <c r="C17" s="8" t="s">
        <v>144</v>
      </c>
      <c r="D17" s="9">
        <v>880163</v>
      </c>
      <c r="E17" s="9">
        <v>853327</v>
      </c>
      <c r="F17" s="9">
        <v>868482</v>
      </c>
      <c r="G17" s="9">
        <v>889372</v>
      </c>
      <c r="H17" s="9">
        <v>889372</v>
      </c>
      <c r="I17" s="9">
        <v>901864</v>
      </c>
      <c r="J17" s="9">
        <v>855457</v>
      </c>
      <c r="K17" s="9">
        <v>871776</v>
      </c>
      <c r="L17" s="9">
        <v>891952</v>
      </c>
      <c r="M17" s="9">
        <v>906884</v>
      </c>
      <c r="N17" s="9">
        <v>865227</v>
      </c>
      <c r="O17" s="9">
        <v>885208</v>
      </c>
      <c r="P17" s="9">
        <v>903113</v>
      </c>
      <c r="Q17" s="9">
        <v>920752</v>
      </c>
      <c r="R17" s="9">
        <v>947922</v>
      </c>
    </row>
    <row r="18" spans="2:18" ht="15" customHeight="1">
      <c r="B18" s="8" t="s">
        <v>64</v>
      </c>
      <c r="C18" s="8" t="s">
        <v>20</v>
      </c>
      <c r="D18" s="9">
        <v>452759</v>
      </c>
      <c r="E18" s="9">
        <v>436761</v>
      </c>
      <c r="F18" s="9">
        <v>430607</v>
      </c>
      <c r="G18" s="9">
        <v>490327</v>
      </c>
      <c r="H18" s="9">
        <v>490327</v>
      </c>
      <c r="I18" s="9">
        <v>486567</v>
      </c>
      <c r="J18" s="9">
        <v>495572</v>
      </c>
      <c r="K18" s="9">
        <v>526149</v>
      </c>
      <c r="L18" s="9">
        <v>819409</v>
      </c>
      <c r="M18" s="9">
        <v>773264</v>
      </c>
      <c r="N18" s="9">
        <v>742302</v>
      </c>
      <c r="O18" s="9">
        <v>734570</v>
      </c>
      <c r="P18" s="9">
        <v>772117</v>
      </c>
      <c r="Q18" s="9">
        <v>728938</v>
      </c>
      <c r="R18" s="9">
        <v>696945</v>
      </c>
    </row>
    <row r="19" spans="2:18" ht="15" customHeight="1">
      <c r="B19" s="8" t="s">
        <v>65</v>
      </c>
      <c r="C19" s="8" t="s">
        <v>46</v>
      </c>
      <c r="D19" s="9">
        <v>1688516</v>
      </c>
      <c r="E19" s="9">
        <v>1688516</v>
      </c>
      <c r="F19" s="9">
        <v>1712056</v>
      </c>
      <c r="G19" s="9">
        <v>1712056</v>
      </c>
      <c r="H19" s="9">
        <v>1712056</v>
      </c>
      <c r="I19" s="9">
        <v>1712056</v>
      </c>
      <c r="J19" s="9">
        <v>1712056</v>
      </c>
      <c r="K19" s="9">
        <v>1712056</v>
      </c>
      <c r="L19" s="9">
        <v>1712056</v>
      </c>
      <c r="M19" s="9">
        <v>1712056</v>
      </c>
      <c r="N19" s="9">
        <v>1712056</v>
      </c>
      <c r="O19" s="9">
        <v>1712056</v>
      </c>
      <c r="P19" s="9">
        <v>1712056</v>
      </c>
      <c r="Q19" s="9">
        <v>1712056</v>
      </c>
      <c r="R19" s="9">
        <v>1712056</v>
      </c>
    </row>
    <row r="20" spans="2:18" ht="15" customHeight="1">
      <c r="B20" s="8" t="s">
        <v>66</v>
      </c>
      <c r="C20" s="8" t="s">
        <v>21</v>
      </c>
      <c r="D20" s="9">
        <v>858934</v>
      </c>
      <c r="E20" s="9">
        <v>858046</v>
      </c>
      <c r="F20" s="9">
        <v>857240</v>
      </c>
      <c r="G20" s="9">
        <v>930717</v>
      </c>
      <c r="H20" s="9">
        <v>930717</v>
      </c>
      <c r="I20" s="9">
        <v>898332</v>
      </c>
      <c r="J20" s="9">
        <v>900490</v>
      </c>
      <c r="K20" s="9">
        <v>918828</v>
      </c>
      <c r="L20" s="9">
        <v>986384</v>
      </c>
      <c r="M20" s="9">
        <v>752271</v>
      </c>
      <c r="N20" s="9">
        <v>748294</v>
      </c>
      <c r="O20" s="9">
        <v>744992</v>
      </c>
      <c r="P20" s="9">
        <v>874078</v>
      </c>
      <c r="Q20" s="9">
        <v>838877</v>
      </c>
      <c r="R20" s="9">
        <v>796281</v>
      </c>
    </row>
    <row r="21" spans="2:18" ht="15" customHeight="1">
      <c r="B21" s="8" t="s">
        <v>156</v>
      </c>
      <c r="C21" s="8" t="s">
        <v>157</v>
      </c>
      <c r="D21" s="9">
        <v>0</v>
      </c>
      <c r="E21" s="9">
        <v>0</v>
      </c>
      <c r="F21" s="9">
        <v>0</v>
      </c>
      <c r="G21" s="9">
        <v>0</v>
      </c>
      <c r="H21" s="9">
        <v>0</v>
      </c>
      <c r="I21" s="9">
        <v>0</v>
      </c>
      <c r="J21" s="9">
        <v>0</v>
      </c>
      <c r="K21" s="9">
        <v>0</v>
      </c>
      <c r="L21" s="9">
        <v>0</v>
      </c>
      <c r="M21" s="9">
        <v>984553</v>
      </c>
      <c r="N21" s="9">
        <v>922098</v>
      </c>
      <c r="O21" s="9">
        <v>894006</v>
      </c>
      <c r="P21" s="9">
        <v>838792</v>
      </c>
      <c r="Q21" s="9">
        <v>796671</v>
      </c>
      <c r="R21" s="9">
        <v>751195</v>
      </c>
    </row>
    <row r="22" spans="2:18" ht="15" customHeight="1">
      <c r="B22" s="8" t="s">
        <v>67</v>
      </c>
      <c r="C22" s="8" t="s">
        <v>22</v>
      </c>
      <c r="D22" s="9">
        <v>24228</v>
      </c>
      <c r="E22" s="9">
        <v>0</v>
      </c>
      <c r="F22" s="9">
        <v>0</v>
      </c>
      <c r="G22" s="9">
        <v>0</v>
      </c>
      <c r="H22" s="9">
        <v>0</v>
      </c>
      <c r="I22" s="9">
        <v>0</v>
      </c>
      <c r="J22" s="9">
        <v>0</v>
      </c>
      <c r="K22" s="9">
        <v>0</v>
      </c>
      <c r="L22" s="9">
        <v>0</v>
      </c>
      <c r="M22" s="9">
        <v>0</v>
      </c>
      <c r="N22" s="9">
        <v>0</v>
      </c>
      <c r="O22" s="9">
        <v>0</v>
      </c>
      <c r="P22" s="9">
        <v>0</v>
      </c>
      <c r="Q22" s="9">
        <v>0</v>
      </c>
      <c r="R22" s="9">
        <v>0</v>
      </c>
    </row>
    <row r="23" spans="2:18" ht="15" customHeight="1">
      <c r="B23" s="8" t="s">
        <v>68</v>
      </c>
      <c r="C23" s="8" t="s">
        <v>23</v>
      </c>
      <c r="D23" s="9">
        <v>1383737</v>
      </c>
      <c r="E23" s="9">
        <v>1425284</v>
      </c>
      <c r="F23" s="9">
        <v>1430858</v>
      </c>
      <c r="G23" s="9">
        <v>1414227</v>
      </c>
      <c r="H23" s="9">
        <v>1473247</v>
      </c>
      <c r="I23" s="9">
        <v>1445532</v>
      </c>
      <c r="J23" s="9">
        <v>1534620</v>
      </c>
      <c r="K23" s="9">
        <v>1577736</v>
      </c>
      <c r="L23" s="9">
        <v>1760121</v>
      </c>
      <c r="M23" s="9">
        <v>1750550</v>
      </c>
      <c r="N23" s="9">
        <v>1776340</v>
      </c>
      <c r="O23" s="9">
        <v>1879861</v>
      </c>
      <c r="P23" s="9">
        <v>1847916</v>
      </c>
      <c r="Q23" s="9">
        <v>1866048</v>
      </c>
      <c r="R23" s="9">
        <v>1910219</v>
      </c>
    </row>
    <row r="24" spans="2:18" ht="15" customHeight="1">
      <c r="B24" s="8" t="s">
        <v>69</v>
      </c>
      <c r="C24" s="8" t="s">
        <v>48</v>
      </c>
      <c r="D24" s="9">
        <v>637</v>
      </c>
      <c r="E24" s="9">
        <v>608</v>
      </c>
      <c r="F24" s="9">
        <v>733</v>
      </c>
      <c r="G24" s="9">
        <v>103</v>
      </c>
      <c r="H24" s="9">
        <v>103</v>
      </c>
      <c r="I24" s="9">
        <v>15261</v>
      </c>
      <c r="J24" s="9">
        <v>12860</v>
      </c>
      <c r="K24" s="9">
        <v>13985</v>
      </c>
      <c r="L24" s="9">
        <v>12145</v>
      </c>
      <c r="M24" s="9">
        <v>10993</v>
      </c>
      <c r="N24" s="9">
        <v>11044</v>
      </c>
      <c r="O24" s="9">
        <v>11120</v>
      </c>
      <c r="P24" s="9">
        <v>2679</v>
      </c>
      <c r="Q24" s="9">
        <v>7184</v>
      </c>
      <c r="R24" s="9">
        <v>10861</v>
      </c>
    </row>
    <row r="25" spans="2:18" ht="15" customHeight="1">
      <c r="B25" s="8" t="s">
        <v>70</v>
      </c>
      <c r="C25" s="8" t="s">
        <v>24</v>
      </c>
      <c r="D25" s="9">
        <v>951249</v>
      </c>
      <c r="E25" s="9">
        <v>1007263</v>
      </c>
      <c r="F25" s="9">
        <v>1290943</v>
      </c>
      <c r="G25" s="9">
        <v>1065068</v>
      </c>
      <c r="H25" s="9">
        <v>1065068</v>
      </c>
      <c r="I25" s="9">
        <v>1039282</v>
      </c>
      <c r="J25" s="9">
        <v>1338337</v>
      </c>
      <c r="K25" s="9">
        <v>1189769</v>
      </c>
      <c r="L25" s="9">
        <v>1166995</v>
      </c>
      <c r="M25" s="9">
        <v>1152820</v>
      </c>
      <c r="N25" s="9">
        <v>1085831</v>
      </c>
      <c r="O25" s="9">
        <v>1157007</v>
      </c>
      <c r="P25" s="9">
        <v>1061846</v>
      </c>
      <c r="Q25" s="9">
        <v>1267521</v>
      </c>
      <c r="R25" s="9">
        <v>1104493</v>
      </c>
    </row>
    <row r="26" spans="2:18" ht="15" customHeight="1">
      <c r="B26" s="23" t="s">
        <v>71</v>
      </c>
      <c r="C26" s="23" t="s">
        <v>25</v>
      </c>
      <c r="D26" s="24">
        <v>147038306</v>
      </c>
      <c r="E26" s="24">
        <v>150005625</v>
      </c>
      <c r="F26" s="24">
        <v>152027395</v>
      </c>
      <c r="G26" s="24">
        <v>157194589</v>
      </c>
      <c r="H26" s="24">
        <v>156955344</v>
      </c>
      <c r="I26" s="24">
        <v>159841934</v>
      </c>
      <c r="J26" s="24">
        <v>171840340</v>
      </c>
      <c r="K26" s="24">
        <v>179895530</v>
      </c>
      <c r="L26" s="24">
        <v>206656303</v>
      </c>
      <c r="M26" s="24">
        <v>209028511</v>
      </c>
      <c r="N26" s="24">
        <v>205901246</v>
      </c>
      <c r="O26" s="24">
        <v>204072985</v>
      </c>
      <c r="P26" s="24">
        <v>209476166</v>
      </c>
      <c r="Q26" s="24">
        <v>215899523</v>
      </c>
      <c r="R26" s="24">
        <v>221609230</v>
      </c>
    </row>
    <row r="27" spans="2:18" ht="15" customHeight="1">
      <c r="B27" s="25" t="s">
        <v>72</v>
      </c>
      <c r="C27" s="25" t="s">
        <v>26</v>
      </c>
      <c r="D27" s="9"/>
      <c r="E27" s="9"/>
      <c r="F27" s="9"/>
      <c r="G27" s="9"/>
      <c r="H27" s="9"/>
      <c r="I27" s="9"/>
      <c r="J27" s="9"/>
      <c r="K27" s="9"/>
      <c r="L27" s="9"/>
      <c r="M27" s="9"/>
      <c r="N27" s="9"/>
      <c r="O27" s="9"/>
      <c r="P27" s="9"/>
      <c r="Q27" s="9"/>
      <c r="R27" s="9"/>
    </row>
    <row r="28" spans="2:18" ht="15" customHeight="1">
      <c r="B28" s="8" t="s">
        <v>73</v>
      </c>
      <c r="C28" s="8" t="s">
        <v>27</v>
      </c>
      <c r="D28" s="9">
        <v>2635608</v>
      </c>
      <c r="E28" s="9">
        <v>2591607</v>
      </c>
      <c r="F28" s="9">
        <v>2730481</v>
      </c>
      <c r="G28" s="9">
        <v>2783083</v>
      </c>
      <c r="H28" s="9">
        <v>2783083</v>
      </c>
      <c r="I28" s="9">
        <v>3838090</v>
      </c>
      <c r="J28" s="9">
        <v>3252586</v>
      </c>
      <c r="K28" s="9">
        <v>3646033</v>
      </c>
      <c r="L28" s="9">
        <v>2832928</v>
      </c>
      <c r="M28" s="9">
        <v>2999969</v>
      </c>
      <c r="N28" s="9">
        <v>3456334</v>
      </c>
      <c r="O28" s="9">
        <v>3997194</v>
      </c>
      <c r="P28" s="9">
        <v>5031744</v>
      </c>
      <c r="Q28" s="9">
        <v>5392512</v>
      </c>
      <c r="R28" s="9">
        <v>5370650</v>
      </c>
    </row>
    <row r="29" spans="2:18" ht="26.45" customHeight="1">
      <c r="B29" s="8" t="s">
        <v>336</v>
      </c>
      <c r="C29" s="8" t="s">
        <v>28</v>
      </c>
      <c r="D29" s="9">
        <v>3707502</v>
      </c>
      <c r="E29" s="9">
        <v>2870863</v>
      </c>
      <c r="F29" s="9">
        <v>2855030</v>
      </c>
      <c r="G29" s="9">
        <v>2047397</v>
      </c>
      <c r="H29" s="9">
        <v>2047397</v>
      </c>
      <c r="I29" s="9">
        <v>2219765</v>
      </c>
      <c r="J29" s="9">
        <v>2250847</v>
      </c>
      <c r="K29" s="9">
        <v>2415070</v>
      </c>
      <c r="L29" s="9">
        <v>2393883</v>
      </c>
      <c r="M29" s="9">
        <v>2799501</v>
      </c>
      <c r="N29" s="9">
        <v>2679022</v>
      </c>
      <c r="O29" s="9">
        <v>3294662</v>
      </c>
      <c r="P29" s="9">
        <v>2852440</v>
      </c>
      <c r="Q29" s="9">
        <v>5346307</v>
      </c>
      <c r="R29" s="9">
        <v>4509972</v>
      </c>
    </row>
    <row r="30" spans="2:18" ht="15" customHeight="1">
      <c r="B30" s="8" t="s">
        <v>74</v>
      </c>
      <c r="C30" s="8" t="s">
        <v>29</v>
      </c>
      <c r="D30" s="9">
        <v>108452441</v>
      </c>
      <c r="E30" s="9">
        <v>109111159</v>
      </c>
      <c r="F30" s="9">
        <v>111022779</v>
      </c>
      <c r="G30" s="9">
        <v>111481135</v>
      </c>
      <c r="H30" s="9">
        <v>111481135</v>
      </c>
      <c r="I30" s="9">
        <v>113576582</v>
      </c>
      <c r="J30" s="9">
        <v>122024315</v>
      </c>
      <c r="K30" s="9">
        <v>124629188</v>
      </c>
      <c r="L30" s="9">
        <v>149616658</v>
      </c>
      <c r="M30" s="9">
        <v>147745854</v>
      </c>
      <c r="N30" s="9">
        <v>149675448</v>
      </c>
      <c r="O30" s="9">
        <v>151026677</v>
      </c>
      <c r="P30" s="9">
        <v>156480343</v>
      </c>
      <c r="Q30" s="9">
        <v>157756779</v>
      </c>
      <c r="R30" s="9">
        <v>165889547</v>
      </c>
    </row>
    <row r="31" spans="2:18" ht="15" customHeight="1">
      <c r="B31" s="8" t="s">
        <v>105</v>
      </c>
      <c r="C31" s="8" t="s">
        <v>106</v>
      </c>
      <c r="D31" s="9">
        <v>1609089</v>
      </c>
      <c r="E31" s="9">
        <v>4232640</v>
      </c>
      <c r="F31" s="9">
        <v>3089265</v>
      </c>
      <c r="G31" s="9">
        <v>6940096</v>
      </c>
      <c r="H31" s="9">
        <v>6940096</v>
      </c>
      <c r="I31" s="9">
        <v>7041622</v>
      </c>
      <c r="J31" s="9">
        <v>8654914</v>
      </c>
      <c r="K31" s="9">
        <v>10899542</v>
      </c>
      <c r="L31" s="9">
        <v>9896543</v>
      </c>
      <c r="M31" s="9">
        <v>12276566</v>
      </c>
      <c r="N31" s="9">
        <v>7816340</v>
      </c>
      <c r="O31" s="9">
        <v>1024092</v>
      </c>
      <c r="P31" s="9">
        <v>990863</v>
      </c>
      <c r="Q31" s="9">
        <v>1143063</v>
      </c>
      <c r="R31" s="9">
        <v>1084214</v>
      </c>
    </row>
    <row r="32" spans="2:18" ht="15" customHeight="1">
      <c r="B32" s="8" t="s">
        <v>75</v>
      </c>
      <c r="C32" s="8" t="s">
        <v>30</v>
      </c>
      <c r="D32" s="9">
        <v>5384435</v>
      </c>
      <c r="E32" s="9">
        <v>5961983</v>
      </c>
      <c r="F32" s="9">
        <v>5895475</v>
      </c>
      <c r="G32" s="9">
        <v>5895814</v>
      </c>
      <c r="H32" s="9">
        <v>5895814</v>
      </c>
      <c r="I32" s="9">
        <v>5164719</v>
      </c>
      <c r="J32" s="9">
        <v>2665741</v>
      </c>
      <c r="K32" s="9">
        <v>8208916</v>
      </c>
      <c r="L32" s="9">
        <v>9368617</v>
      </c>
      <c r="M32" s="9">
        <v>9297910</v>
      </c>
      <c r="N32" s="9">
        <v>9888731</v>
      </c>
      <c r="O32" s="9">
        <v>11234769</v>
      </c>
      <c r="P32" s="9">
        <v>10629516</v>
      </c>
      <c r="Q32" s="9">
        <v>11812558</v>
      </c>
      <c r="R32" s="9">
        <v>9967063</v>
      </c>
    </row>
    <row r="33" spans="2:18" ht="15" customHeight="1">
      <c r="B33" s="8" t="s">
        <v>158</v>
      </c>
      <c r="C33" s="8" t="s">
        <v>159</v>
      </c>
      <c r="D33" s="9">
        <v>0</v>
      </c>
      <c r="E33" s="9">
        <v>0</v>
      </c>
      <c r="F33" s="9">
        <v>0</v>
      </c>
      <c r="G33" s="9">
        <v>0</v>
      </c>
      <c r="H33" s="9">
        <v>0</v>
      </c>
      <c r="I33" s="9">
        <v>0</v>
      </c>
      <c r="J33" s="9">
        <v>0</v>
      </c>
      <c r="K33" s="9">
        <v>0</v>
      </c>
      <c r="L33" s="9">
        <v>0</v>
      </c>
      <c r="M33" s="9">
        <v>829328</v>
      </c>
      <c r="N33" s="9">
        <v>783653</v>
      </c>
      <c r="O33" s="9">
        <v>753151</v>
      </c>
      <c r="P33" s="9">
        <v>746632</v>
      </c>
      <c r="Q33" s="9">
        <v>726541</v>
      </c>
      <c r="R33" s="9">
        <v>664663</v>
      </c>
    </row>
    <row r="34" spans="2:18" ht="15" customHeight="1">
      <c r="B34" s="8" t="s">
        <v>76</v>
      </c>
      <c r="C34" s="8" t="s">
        <v>31</v>
      </c>
      <c r="D34" s="9">
        <v>931147</v>
      </c>
      <c r="E34" s="9">
        <v>929221</v>
      </c>
      <c r="F34" s="9">
        <v>951054</v>
      </c>
      <c r="G34" s="9">
        <v>1488602</v>
      </c>
      <c r="H34" s="9">
        <v>1488602</v>
      </c>
      <c r="I34" s="9">
        <v>1500901</v>
      </c>
      <c r="J34" s="9">
        <v>6068808</v>
      </c>
      <c r="K34" s="9">
        <v>2641923</v>
      </c>
      <c r="L34" s="9">
        <v>2644341</v>
      </c>
      <c r="M34" s="9">
        <v>2652866</v>
      </c>
      <c r="N34" s="9">
        <v>2627382</v>
      </c>
      <c r="O34" s="9">
        <v>2679254</v>
      </c>
      <c r="P34" s="9">
        <v>2630271</v>
      </c>
      <c r="Q34" s="9">
        <v>2743390</v>
      </c>
      <c r="R34" s="9">
        <v>2703243</v>
      </c>
    </row>
    <row r="35" spans="2:18" ht="15" customHeight="1">
      <c r="B35" s="8" t="s">
        <v>77</v>
      </c>
      <c r="C35" s="8" t="s">
        <v>32</v>
      </c>
      <c r="D35" s="9">
        <v>0</v>
      </c>
      <c r="E35" s="9">
        <v>87089</v>
      </c>
      <c r="F35" s="9">
        <v>143726</v>
      </c>
      <c r="G35" s="9">
        <v>192925</v>
      </c>
      <c r="H35" s="9">
        <v>192925</v>
      </c>
      <c r="I35" s="9">
        <v>147693</v>
      </c>
      <c r="J35" s="9">
        <v>114479</v>
      </c>
      <c r="K35" s="9">
        <v>140937</v>
      </c>
      <c r="L35" s="9">
        <v>288300</v>
      </c>
      <c r="M35" s="9">
        <v>244386</v>
      </c>
      <c r="N35" s="9">
        <v>164102</v>
      </c>
      <c r="O35" s="9">
        <v>350464</v>
      </c>
      <c r="P35" s="9">
        <v>343763</v>
      </c>
      <c r="Q35" s="9">
        <v>317142</v>
      </c>
      <c r="R35" s="9">
        <v>60750</v>
      </c>
    </row>
    <row r="36" spans="2:18" ht="15" customHeight="1">
      <c r="B36" s="8" t="s">
        <v>132</v>
      </c>
      <c r="C36" s="8" t="s">
        <v>134</v>
      </c>
      <c r="D36" s="9">
        <v>51497</v>
      </c>
      <c r="E36" s="9">
        <v>49198</v>
      </c>
      <c r="F36" s="9">
        <v>49595</v>
      </c>
      <c r="G36" s="9">
        <v>50652</v>
      </c>
      <c r="H36" s="9">
        <v>65686</v>
      </c>
      <c r="I36" s="9">
        <v>68036</v>
      </c>
      <c r="J36" s="9">
        <v>64295</v>
      </c>
      <c r="K36" s="9">
        <v>65656</v>
      </c>
      <c r="L36" s="9">
        <v>81048</v>
      </c>
      <c r="M36" s="9">
        <v>71081</v>
      </c>
      <c r="N36" s="9">
        <v>54716</v>
      </c>
      <c r="O36" s="9">
        <v>56080</v>
      </c>
      <c r="P36" s="9">
        <v>66109</v>
      </c>
      <c r="Q36" s="9">
        <v>62126</v>
      </c>
      <c r="R36" s="9">
        <v>60684</v>
      </c>
    </row>
    <row r="37" spans="2:18" ht="15" customHeight="1">
      <c r="B37" s="8" t="s">
        <v>133</v>
      </c>
      <c r="C37" s="8" t="s">
        <v>135</v>
      </c>
      <c r="D37" s="9">
        <v>82727</v>
      </c>
      <c r="E37" s="9">
        <v>89589</v>
      </c>
      <c r="F37" s="9">
        <v>111160</v>
      </c>
      <c r="G37" s="9">
        <v>102482</v>
      </c>
      <c r="H37" s="9">
        <v>102482</v>
      </c>
      <c r="I37" s="9">
        <v>108114</v>
      </c>
      <c r="J37" s="9">
        <v>152034</v>
      </c>
      <c r="K37" s="9">
        <v>118947</v>
      </c>
      <c r="L37" s="9">
        <v>132881</v>
      </c>
      <c r="M37" s="9">
        <v>199142</v>
      </c>
      <c r="N37" s="9">
        <v>179256</v>
      </c>
      <c r="O37" s="9">
        <v>169423</v>
      </c>
      <c r="P37" s="9">
        <v>445615</v>
      </c>
      <c r="Q37" s="9">
        <v>484383</v>
      </c>
      <c r="R37" s="9">
        <v>500450</v>
      </c>
    </row>
    <row r="38" spans="2:18" ht="15" customHeight="1">
      <c r="B38" s="8" t="s">
        <v>112</v>
      </c>
      <c r="C38" s="8" t="s">
        <v>33</v>
      </c>
      <c r="D38" s="9">
        <v>2493215</v>
      </c>
      <c r="E38" s="9">
        <v>2185711</v>
      </c>
      <c r="F38" s="9">
        <v>2530310</v>
      </c>
      <c r="G38" s="9">
        <v>2882676</v>
      </c>
      <c r="H38" s="9">
        <v>2882850</v>
      </c>
      <c r="I38" s="9">
        <v>2431684</v>
      </c>
      <c r="J38" s="9">
        <v>2632224</v>
      </c>
      <c r="K38" s="9">
        <v>2619243</v>
      </c>
      <c r="L38" s="9">
        <v>2806404</v>
      </c>
      <c r="M38" s="9">
        <v>3122394</v>
      </c>
      <c r="N38" s="9">
        <v>3046579</v>
      </c>
      <c r="O38" s="9">
        <v>3069057</v>
      </c>
      <c r="P38" s="9">
        <v>2279360</v>
      </c>
      <c r="Q38" s="9">
        <v>2873209</v>
      </c>
      <c r="R38" s="9">
        <v>2910485</v>
      </c>
    </row>
    <row r="39" spans="2:18" ht="15" customHeight="1">
      <c r="B39" s="26" t="s">
        <v>78</v>
      </c>
      <c r="C39" s="26" t="s">
        <v>34</v>
      </c>
      <c r="D39" s="27">
        <v>125347661</v>
      </c>
      <c r="E39" s="27">
        <v>128109060</v>
      </c>
      <c r="F39" s="27">
        <v>129378875</v>
      </c>
      <c r="G39" s="27">
        <v>133864862</v>
      </c>
      <c r="H39" s="27">
        <v>133880070</v>
      </c>
      <c r="I39" s="27">
        <v>136097206</v>
      </c>
      <c r="J39" s="27">
        <v>147880243</v>
      </c>
      <c r="K39" s="27">
        <v>155385455</v>
      </c>
      <c r="L39" s="27">
        <v>180061603</v>
      </c>
      <c r="M39" s="27">
        <v>182238997</v>
      </c>
      <c r="N39" s="27">
        <v>180371563</v>
      </c>
      <c r="O39" s="27">
        <v>177654823</v>
      </c>
      <c r="P39" s="27">
        <v>182496656</v>
      </c>
      <c r="Q39" s="27">
        <v>188658010</v>
      </c>
      <c r="R39" s="27">
        <v>193721721</v>
      </c>
    </row>
    <row r="40" spans="2:18" ht="15" customHeight="1">
      <c r="B40" s="25" t="s">
        <v>79</v>
      </c>
      <c r="C40" s="25" t="s">
        <v>35</v>
      </c>
      <c r="D40" s="9"/>
      <c r="E40" s="9"/>
      <c r="F40" s="9"/>
      <c r="G40" s="9"/>
      <c r="H40" s="9"/>
      <c r="I40" s="9"/>
      <c r="J40" s="9"/>
      <c r="K40" s="9"/>
      <c r="L40" s="9"/>
      <c r="M40" s="9"/>
      <c r="N40" s="9"/>
      <c r="O40" s="9"/>
      <c r="P40" s="9"/>
      <c r="Q40" s="9"/>
      <c r="R40" s="9"/>
    </row>
    <row r="41" spans="2:18" ht="15" customHeight="1">
      <c r="B41" s="26" t="s">
        <v>152</v>
      </c>
      <c r="C41" s="26" t="s">
        <v>151</v>
      </c>
      <c r="D41" s="27">
        <v>20357769</v>
      </c>
      <c r="E41" s="27">
        <v>20611167</v>
      </c>
      <c r="F41" s="27">
        <v>21286695</v>
      </c>
      <c r="G41" s="27">
        <v>21893318</v>
      </c>
      <c r="H41" s="27">
        <v>21638865</v>
      </c>
      <c r="I41" s="27">
        <v>22214036</v>
      </c>
      <c r="J41" s="27">
        <v>22549097</v>
      </c>
      <c r="K41" s="27">
        <v>23020221</v>
      </c>
      <c r="L41" s="27">
        <v>25030516</v>
      </c>
      <c r="M41" s="27">
        <v>25379061</v>
      </c>
      <c r="N41" s="27">
        <v>24132374</v>
      </c>
      <c r="O41" s="27">
        <v>24937822</v>
      </c>
      <c r="P41" s="27">
        <v>25431987</v>
      </c>
      <c r="Q41" s="27">
        <v>25635076</v>
      </c>
      <c r="R41" s="27">
        <v>26317842</v>
      </c>
    </row>
    <row r="42" spans="2:18" ht="15" customHeight="1">
      <c r="B42" s="8" t="s">
        <v>80</v>
      </c>
      <c r="C42" s="8" t="s">
        <v>36</v>
      </c>
      <c r="D42" s="9">
        <v>992345</v>
      </c>
      <c r="E42" s="9">
        <v>992345</v>
      </c>
      <c r="F42" s="9">
        <v>993335</v>
      </c>
      <c r="G42" s="9">
        <v>993335</v>
      </c>
      <c r="H42" s="9">
        <v>993335</v>
      </c>
      <c r="I42" s="9">
        <v>993335</v>
      </c>
      <c r="J42" s="9">
        <v>993335</v>
      </c>
      <c r="K42" s="9">
        <v>993335</v>
      </c>
      <c r="L42" s="9">
        <v>1020883</v>
      </c>
      <c r="M42" s="9">
        <v>1020883</v>
      </c>
      <c r="N42" s="9">
        <v>1020883</v>
      </c>
      <c r="O42" s="9">
        <v>1020883</v>
      </c>
      <c r="P42" s="9">
        <v>1020883</v>
      </c>
      <c r="Q42" s="9">
        <v>1020883</v>
      </c>
      <c r="R42" s="9">
        <v>1020883</v>
      </c>
    </row>
    <row r="43" spans="2:18" ht="15" customHeight="1">
      <c r="B43" s="8" t="s">
        <v>81</v>
      </c>
      <c r="C43" s="8" t="s">
        <v>37</v>
      </c>
      <c r="D43" s="9">
        <v>15799143</v>
      </c>
      <c r="E43" s="9">
        <v>16916409</v>
      </c>
      <c r="F43" s="9">
        <v>16920093</v>
      </c>
      <c r="G43" s="9">
        <v>16920129</v>
      </c>
      <c r="H43" s="9">
        <v>16920129</v>
      </c>
      <c r="I43" s="9">
        <v>16923096</v>
      </c>
      <c r="J43" s="9">
        <v>17959061</v>
      </c>
      <c r="K43" s="9">
        <v>17962140</v>
      </c>
      <c r="L43" s="9">
        <v>18911741</v>
      </c>
      <c r="M43" s="9">
        <v>18914513</v>
      </c>
      <c r="N43" s="9">
        <v>20123479</v>
      </c>
      <c r="O43" s="9">
        <v>20126366</v>
      </c>
      <c r="P43" s="9">
        <v>20141925</v>
      </c>
      <c r="Q43" s="9">
        <v>20184917</v>
      </c>
      <c r="R43" s="9">
        <v>21296994</v>
      </c>
    </row>
    <row r="44" spans="2:18" ht="15" customHeight="1">
      <c r="B44" s="8" t="s">
        <v>82</v>
      </c>
      <c r="C44" s="8" t="s">
        <v>38</v>
      </c>
      <c r="D44" s="9">
        <v>392443</v>
      </c>
      <c r="E44" s="9">
        <v>531471</v>
      </c>
      <c r="F44" s="9">
        <v>645109</v>
      </c>
      <c r="G44" s="9">
        <v>714466</v>
      </c>
      <c r="H44" s="9">
        <v>670419</v>
      </c>
      <c r="I44" s="9">
        <v>807876</v>
      </c>
      <c r="J44" s="9">
        <v>803829</v>
      </c>
      <c r="K44" s="9">
        <v>774943</v>
      </c>
      <c r="L44" s="9">
        <v>1019373</v>
      </c>
      <c r="M44" s="9">
        <v>1025050</v>
      </c>
      <c r="N44" s="9">
        <v>1213076</v>
      </c>
      <c r="O44" s="9">
        <v>1331334</v>
      </c>
      <c r="P44" s="9">
        <v>1316061</v>
      </c>
      <c r="Q44" s="9">
        <v>1346610</v>
      </c>
      <c r="R44" s="9">
        <v>1724523</v>
      </c>
    </row>
    <row r="45" spans="2:18" ht="15" customHeight="1">
      <c r="B45" s="8" t="s">
        <v>83</v>
      </c>
      <c r="C45" s="8" t="s">
        <v>39</v>
      </c>
      <c r="D45" s="9">
        <v>2721377</v>
      </c>
      <c r="E45" s="9">
        <v>1070567</v>
      </c>
      <c r="F45" s="9">
        <v>1071356</v>
      </c>
      <c r="G45" s="9">
        <v>1066075</v>
      </c>
      <c r="H45" s="9">
        <v>855668</v>
      </c>
      <c r="I45" s="9">
        <v>3055796</v>
      </c>
      <c r="J45" s="9">
        <v>1715129</v>
      </c>
      <c r="K45" s="9">
        <v>1714594</v>
      </c>
      <c r="L45" s="9">
        <v>1715165</v>
      </c>
      <c r="M45" s="9">
        <v>4079608</v>
      </c>
      <c r="N45" s="9">
        <v>839464</v>
      </c>
      <c r="O45" s="9">
        <v>827926</v>
      </c>
      <c r="P45" s="9">
        <v>814771</v>
      </c>
      <c r="Q45" s="9">
        <v>2911732</v>
      </c>
      <c r="R45" s="9">
        <v>1799655</v>
      </c>
    </row>
    <row r="46" spans="2:18" ht="15" customHeight="1">
      <c r="B46" s="8" t="s">
        <v>84</v>
      </c>
      <c r="C46" s="8" t="s">
        <v>40</v>
      </c>
      <c r="D46" s="9">
        <v>452461</v>
      </c>
      <c r="E46" s="9">
        <v>1100375</v>
      </c>
      <c r="F46" s="9">
        <v>1656802</v>
      </c>
      <c r="G46" s="9">
        <v>2199313</v>
      </c>
      <c r="H46" s="9">
        <v>2199314</v>
      </c>
      <c r="I46" s="9">
        <v>433933</v>
      </c>
      <c r="J46" s="9">
        <v>1077743</v>
      </c>
      <c r="K46" s="9">
        <v>1575209</v>
      </c>
      <c r="L46" s="9">
        <v>2363354</v>
      </c>
      <c r="M46" s="9">
        <v>339007</v>
      </c>
      <c r="N46" s="9">
        <v>935472</v>
      </c>
      <c r="O46" s="9">
        <v>1631313</v>
      </c>
      <c r="P46" s="9">
        <v>2138347</v>
      </c>
      <c r="Q46" s="9">
        <v>170934</v>
      </c>
      <c r="R46" s="9">
        <v>475787</v>
      </c>
    </row>
    <row r="47" spans="2:18" ht="15" customHeight="1">
      <c r="B47" s="26" t="s">
        <v>85</v>
      </c>
      <c r="C47" s="26" t="s">
        <v>49</v>
      </c>
      <c r="D47" s="28">
        <v>1332876</v>
      </c>
      <c r="E47" s="28">
        <v>1285398</v>
      </c>
      <c r="F47" s="28">
        <v>1361825</v>
      </c>
      <c r="G47" s="28">
        <v>1436409</v>
      </c>
      <c r="H47" s="28">
        <v>1436409</v>
      </c>
      <c r="I47" s="28">
        <v>1530692</v>
      </c>
      <c r="J47" s="28">
        <v>1411000</v>
      </c>
      <c r="K47" s="28">
        <v>1489854</v>
      </c>
      <c r="L47" s="28">
        <v>1564184</v>
      </c>
      <c r="M47" s="28">
        <v>1410453</v>
      </c>
      <c r="N47" s="28">
        <v>1397309</v>
      </c>
      <c r="O47" s="28">
        <v>1480340</v>
      </c>
      <c r="P47" s="28">
        <v>1547523</v>
      </c>
      <c r="Q47" s="28">
        <v>1606437</v>
      </c>
      <c r="R47" s="28">
        <v>1569667</v>
      </c>
    </row>
    <row r="48" spans="2:18" ht="15" customHeight="1">
      <c r="B48" s="26" t="s">
        <v>86</v>
      </c>
      <c r="C48" s="26" t="s">
        <v>41</v>
      </c>
      <c r="D48" s="27">
        <v>21690645</v>
      </c>
      <c r="E48" s="27">
        <v>21896565</v>
      </c>
      <c r="F48" s="27">
        <v>22648520</v>
      </c>
      <c r="G48" s="27">
        <v>23329727</v>
      </c>
      <c r="H48" s="27">
        <v>23075274</v>
      </c>
      <c r="I48" s="27">
        <v>23744728</v>
      </c>
      <c r="J48" s="27">
        <v>23960097</v>
      </c>
      <c r="K48" s="27">
        <v>24510075</v>
      </c>
      <c r="L48" s="27">
        <v>26594700</v>
      </c>
      <c r="M48" s="27">
        <v>26789514</v>
      </c>
      <c r="N48" s="27">
        <v>25529683</v>
      </c>
      <c r="O48" s="27">
        <v>26418162</v>
      </c>
      <c r="P48" s="27">
        <v>26979510</v>
      </c>
      <c r="Q48" s="27">
        <v>27241513</v>
      </c>
      <c r="R48" s="27">
        <v>27887509</v>
      </c>
    </row>
    <row r="49" spans="1:22" s="300" customFormat="1" ht="15" customHeight="1">
      <c r="B49" s="412" t="s">
        <v>267</v>
      </c>
      <c r="C49" s="412" t="s">
        <v>42</v>
      </c>
      <c r="D49" s="413">
        <v>147038306</v>
      </c>
      <c r="E49" s="413">
        <v>150005625</v>
      </c>
      <c r="F49" s="413">
        <v>152027395</v>
      </c>
      <c r="G49" s="413">
        <v>157194589</v>
      </c>
      <c r="H49" s="413">
        <v>156955344</v>
      </c>
      <c r="I49" s="413">
        <v>159841934</v>
      </c>
      <c r="J49" s="413">
        <v>171840340</v>
      </c>
      <c r="K49" s="413">
        <v>179895530</v>
      </c>
      <c r="L49" s="413">
        <v>206656303</v>
      </c>
      <c r="M49" s="413">
        <v>209028511</v>
      </c>
      <c r="N49" s="413">
        <v>205901246</v>
      </c>
      <c r="O49" s="413">
        <v>204072985</v>
      </c>
      <c r="P49" s="413">
        <v>209476166</v>
      </c>
      <c r="Q49" s="413">
        <v>215899523</v>
      </c>
      <c r="R49" s="413">
        <v>221609230</v>
      </c>
    </row>
    <row r="50" spans="1:22" s="347" customFormat="1" ht="12.75">
      <c r="D50" s="414"/>
      <c r="E50" s="414"/>
      <c r="F50" s="414"/>
      <c r="G50" s="414"/>
      <c r="H50" s="414"/>
      <c r="I50" s="414"/>
      <c r="J50" s="414"/>
      <c r="K50" s="414"/>
      <c r="L50" s="414"/>
      <c r="M50" s="414"/>
      <c r="N50" s="414"/>
      <c r="O50" s="414"/>
      <c r="P50" s="414"/>
      <c r="Q50" s="414"/>
      <c r="R50" s="414"/>
    </row>
    <row r="51" spans="1:22" s="416" customFormat="1">
      <c r="A51" s="415"/>
      <c r="B51" s="415"/>
      <c r="C51" s="347"/>
      <c r="D51" s="414"/>
      <c r="E51" s="414"/>
      <c r="F51" s="414"/>
      <c r="G51" s="414"/>
      <c r="H51" s="414"/>
      <c r="I51" s="414"/>
      <c r="J51" s="414"/>
      <c r="K51" s="414"/>
      <c r="L51" s="414"/>
      <c r="M51" s="414"/>
      <c r="N51" s="414"/>
      <c r="O51" s="414"/>
      <c r="P51" s="414"/>
      <c r="Q51" s="414"/>
      <c r="R51" s="414"/>
      <c r="S51" s="415"/>
      <c r="T51" s="415"/>
      <c r="U51" s="415"/>
      <c r="V51" s="415"/>
    </row>
    <row r="52" spans="1:22" s="416" customFormat="1">
      <c r="A52" s="415"/>
      <c r="B52" s="415"/>
      <c r="C52" s="347"/>
      <c r="D52" s="414"/>
      <c r="E52" s="414"/>
      <c r="F52" s="414"/>
      <c r="G52" s="414"/>
      <c r="H52" s="414"/>
      <c r="I52" s="414"/>
      <c r="J52" s="414"/>
      <c r="K52" s="414"/>
      <c r="L52" s="414"/>
      <c r="M52" s="414"/>
      <c r="N52" s="414"/>
      <c r="O52" s="414"/>
      <c r="P52" s="414"/>
      <c r="Q52" s="414"/>
      <c r="R52" s="414"/>
      <c r="S52" s="415"/>
      <c r="T52" s="415"/>
      <c r="U52" s="415"/>
      <c r="V52" s="415"/>
    </row>
    <row r="53" spans="1:22" s="300" customFormat="1">
      <c r="B53" s="417"/>
      <c r="C53" s="347"/>
      <c r="D53" s="414"/>
      <c r="E53" s="414"/>
      <c r="F53" s="414"/>
      <c r="G53" s="414"/>
      <c r="H53" s="414"/>
      <c r="I53" s="414"/>
      <c r="J53" s="414"/>
      <c r="K53" s="414"/>
      <c r="L53" s="414"/>
      <c r="M53" s="414"/>
      <c r="N53" s="414"/>
      <c r="O53" s="414"/>
      <c r="P53" s="414"/>
      <c r="Q53" s="414"/>
      <c r="R53" s="414"/>
    </row>
    <row r="54" spans="1:22" s="300" customFormat="1">
      <c r="B54" s="8"/>
      <c r="C54" s="347"/>
      <c r="D54" s="414"/>
      <c r="E54" s="414"/>
      <c r="F54" s="414"/>
      <c r="G54" s="414"/>
      <c r="H54" s="414"/>
      <c r="I54" s="414"/>
      <c r="J54" s="414"/>
      <c r="K54" s="414"/>
      <c r="L54" s="414"/>
      <c r="M54" s="414"/>
      <c r="N54" s="414"/>
      <c r="O54" s="414"/>
      <c r="P54" s="414"/>
      <c r="Q54" s="414"/>
      <c r="R54" s="414"/>
    </row>
    <row r="55" spans="1:22" s="300" customFormat="1">
      <c r="B55" s="8"/>
      <c r="C55" s="347"/>
      <c r="D55" s="414"/>
      <c r="E55" s="414"/>
      <c r="F55" s="414"/>
      <c r="G55" s="414"/>
      <c r="H55" s="414"/>
      <c r="I55" s="414"/>
      <c r="J55" s="414"/>
      <c r="K55" s="414"/>
      <c r="L55" s="414"/>
      <c r="M55" s="414"/>
      <c r="N55" s="414"/>
      <c r="O55" s="414"/>
      <c r="P55" s="414"/>
      <c r="Q55" s="414"/>
      <c r="R55" s="414"/>
    </row>
    <row r="56" spans="1:22" s="300" customFormat="1">
      <c r="B56" s="8"/>
      <c r="C56" s="347"/>
      <c r="D56" s="414"/>
      <c r="E56" s="414"/>
      <c r="F56" s="414"/>
      <c r="G56" s="414"/>
      <c r="H56" s="414"/>
      <c r="I56" s="414"/>
      <c r="J56" s="414"/>
      <c r="K56" s="414"/>
      <c r="L56" s="414"/>
      <c r="M56" s="414"/>
      <c r="N56" s="414"/>
      <c r="O56" s="414"/>
      <c r="P56" s="414"/>
      <c r="Q56" s="414"/>
      <c r="R56" s="414"/>
    </row>
    <row r="57" spans="1:22" s="300" customFormat="1">
      <c r="B57" s="8"/>
      <c r="C57" s="347"/>
      <c r="D57" s="414"/>
      <c r="E57" s="414"/>
      <c r="F57" s="414"/>
      <c r="G57" s="414"/>
      <c r="H57" s="414"/>
      <c r="I57" s="414"/>
      <c r="J57" s="414"/>
      <c r="K57" s="414"/>
      <c r="L57" s="414"/>
      <c r="M57" s="414"/>
      <c r="N57" s="414"/>
      <c r="O57" s="414"/>
      <c r="P57" s="414"/>
      <c r="Q57" s="414"/>
      <c r="R57" s="414"/>
    </row>
    <row r="58" spans="1:22" s="300" customFormat="1">
      <c r="B58" s="339"/>
      <c r="C58" s="347"/>
      <c r="D58" s="414"/>
      <c r="E58" s="414"/>
      <c r="F58" s="414"/>
      <c r="G58" s="414"/>
      <c r="H58" s="414"/>
      <c r="I58" s="414"/>
      <c r="J58" s="414"/>
      <c r="K58" s="414"/>
      <c r="L58" s="414"/>
      <c r="M58" s="414"/>
      <c r="N58" s="414"/>
      <c r="O58" s="414"/>
      <c r="P58" s="414"/>
      <c r="Q58" s="414"/>
      <c r="R58" s="414"/>
    </row>
    <row r="59" spans="1:22" s="300" customFormat="1">
      <c r="B59" s="339"/>
      <c r="C59" s="347"/>
      <c r="D59" s="414"/>
      <c r="E59" s="414"/>
      <c r="F59" s="414"/>
      <c r="G59" s="414"/>
      <c r="H59" s="414"/>
      <c r="I59" s="414"/>
      <c r="J59" s="414"/>
      <c r="K59" s="414"/>
      <c r="L59" s="414"/>
      <c r="M59" s="414"/>
      <c r="N59" s="414"/>
      <c r="O59" s="414"/>
      <c r="P59" s="414"/>
      <c r="Q59" s="414"/>
      <c r="R59" s="414"/>
    </row>
    <row r="60" spans="1:22" s="300" customFormat="1">
      <c r="B60" s="417"/>
      <c r="C60" s="347"/>
      <c r="D60" s="414"/>
      <c r="E60" s="414"/>
      <c r="F60" s="414"/>
      <c r="G60" s="414"/>
      <c r="H60" s="414"/>
      <c r="I60" s="414"/>
      <c r="J60" s="414"/>
      <c r="K60" s="414"/>
      <c r="L60" s="414"/>
      <c r="M60" s="414"/>
      <c r="N60" s="414"/>
      <c r="O60" s="414"/>
      <c r="P60" s="414"/>
      <c r="Q60" s="414"/>
      <c r="R60" s="414"/>
    </row>
    <row r="61" spans="1:22" s="300" customFormat="1">
      <c r="B61" s="8"/>
      <c r="C61" s="347"/>
      <c r="D61" s="414"/>
      <c r="E61" s="414"/>
      <c r="F61" s="414"/>
      <c r="G61" s="414"/>
      <c r="H61" s="414"/>
      <c r="I61" s="414"/>
      <c r="J61" s="414"/>
      <c r="K61" s="414"/>
      <c r="L61" s="414"/>
      <c r="M61" s="414"/>
      <c r="N61" s="414"/>
      <c r="O61" s="414"/>
      <c r="P61" s="414"/>
      <c r="Q61" s="414"/>
      <c r="R61" s="414"/>
    </row>
    <row r="62" spans="1:22" s="300" customFormat="1">
      <c r="B62" s="8"/>
      <c r="C62" s="347"/>
      <c r="D62" s="414"/>
      <c r="E62" s="414"/>
      <c r="F62" s="414"/>
      <c r="G62" s="414"/>
      <c r="H62" s="414"/>
      <c r="I62" s="414"/>
      <c r="J62" s="414"/>
      <c r="K62" s="414"/>
      <c r="L62" s="414"/>
      <c r="M62" s="414"/>
      <c r="N62" s="414"/>
      <c r="O62" s="414"/>
      <c r="P62" s="414"/>
      <c r="Q62" s="414"/>
      <c r="R62" s="414"/>
    </row>
    <row r="63" spans="1:22" s="300" customFormat="1">
      <c r="B63" s="8"/>
      <c r="C63" s="347"/>
      <c r="D63" s="414"/>
      <c r="E63" s="414"/>
      <c r="F63" s="414"/>
      <c r="G63" s="414"/>
      <c r="H63" s="414"/>
      <c r="I63" s="414"/>
      <c r="J63" s="414"/>
      <c r="K63" s="414"/>
      <c r="L63" s="414"/>
      <c r="M63" s="414"/>
      <c r="N63" s="414"/>
      <c r="O63" s="414"/>
      <c r="P63" s="414"/>
      <c r="Q63" s="414"/>
      <c r="R63" s="414"/>
    </row>
    <row r="64" spans="1:22" s="300" customFormat="1">
      <c r="B64" s="8"/>
      <c r="C64" s="347"/>
      <c r="D64" s="414"/>
      <c r="E64" s="414"/>
      <c r="F64" s="414"/>
      <c r="G64" s="414"/>
      <c r="H64" s="414"/>
      <c r="I64" s="414"/>
      <c r="J64" s="414"/>
      <c r="K64" s="414"/>
      <c r="L64" s="414"/>
      <c r="M64" s="414"/>
      <c r="N64" s="414"/>
      <c r="O64" s="414"/>
      <c r="P64" s="414"/>
      <c r="Q64" s="414"/>
      <c r="R64" s="414"/>
    </row>
    <row r="65" spans="2:18" s="300" customFormat="1">
      <c r="B65" s="417"/>
      <c r="C65" s="347"/>
      <c r="D65" s="414"/>
      <c r="E65" s="414"/>
      <c r="F65" s="414"/>
      <c r="G65" s="414"/>
      <c r="H65" s="414"/>
      <c r="I65" s="414"/>
      <c r="J65" s="414"/>
      <c r="K65" s="414"/>
      <c r="L65" s="414"/>
      <c r="M65" s="414"/>
      <c r="N65" s="414"/>
      <c r="O65" s="414"/>
      <c r="P65" s="414"/>
      <c r="Q65" s="414"/>
      <c r="R65" s="414"/>
    </row>
    <row r="66" spans="2:18" s="300" customFormat="1">
      <c r="B66" s="8"/>
      <c r="C66" s="347"/>
      <c r="D66" s="414"/>
      <c r="E66" s="414"/>
      <c r="F66" s="414"/>
      <c r="G66" s="414"/>
      <c r="H66" s="414"/>
      <c r="I66" s="414"/>
      <c r="J66" s="414"/>
      <c r="K66" s="414"/>
      <c r="L66" s="414"/>
      <c r="M66" s="414"/>
      <c r="N66" s="414"/>
      <c r="O66" s="414"/>
      <c r="P66" s="414"/>
      <c r="Q66" s="414"/>
      <c r="R66" s="414"/>
    </row>
    <row r="67" spans="2:18" s="300" customFormat="1">
      <c r="B67" s="8"/>
      <c r="C67" s="347"/>
      <c r="D67" s="414"/>
      <c r="E67" s="414"/>
      <c r="F67" s="414"/>
      <c r="G67" s="414"/>
      <c r="H67" s="414"/>
      <c r="I67" s="414"/>
      <c r="J67" s="414"/>
      <c r="K67" s="414"/>
      <c r="L67" s="414"/>
      <c r="M67" s="414"/>
      <c r="N67" s="414"/>
      <c r="O67" s="414"/>
      <c r="P67" s="414"/>
      <c r="Q67" s="414"/>
      <c r="R67" s="414"/>
    </row>
    <row r="68" spans="2:18" s="300" customFormat="1">
      <c r="B68" s="418"/>
      <c r="C68" s="347"/>
      <c r="D68" s="414"/>
      <c r="E68" s="414"/>
      <c r="F68" s="414"/>
      <c r="G68" s="414"/>
      <c r="H68" s="414"/>
      <c r="I68" s="414"/>
      <c r="J68" s="414"/>
      <c r="K68" s="414"/>
      <c r="L68" s="414"/>
      <c r="M68" s="414"/>
      <c r="N68" s="414"/>
      <c r="O68" s="414"/>
      <c r="P68" s="414"/>
      <c r="Q68" s="414"/>
      <c r="R68" s="414"/>
    </row>
    <row r="69" spans="2:18" s="300" customFormat="1">
      <c r="B69" s="419"/>
      <c r="C69" s="347"/>
      <c r="D69" s="414"/>
      <c r="E69" s="414"/>
      <c r="F69" s="414"/>
      <c r="G69" s="414"/>
      <c r="H69" s="414"/>
      <c r="I69" s="414"/>
      <c r="J69" s="414"/>
      <c r="K69" s="414"/>
      <c r="L69" s="414"/>
      <c r="M69" s="414"/>
      <c r="N69" s="414"/>
      <c r="O69" s="414"/>
      <c r="P69" s="414"/>
      <c r="Q69" s="414"/>
      <c r="R69" s="414"/>
    </row>
    <row r="70" spans="2:18" s="300" customFormat="1">
      <c r="B70" s="420"/>
      <c r="C70" s="347"/>
      <c r="D70" s="414"/>
      <c r="E70" s="414"/>
      <c r="F70" s="414"/>
      <c r="G70" s="414"/>
      <c r="H70" s="414"/>
      <c r="I70" s="414"/>
      <c r="J70" s="414"/>
      <c r="K70" s="414"/>
      <c r="L70" s="414"/>
      <c r="M70" s="414"/>
      <c r="N70" s="414"/>
      <c r="O70" s="414"/>
      <c r="P70" s="414"/>
      <c r="Q70" s="414"/>
      <c r="R70" s="414"/>
    </row>
    <row r="71" spans="2:18" s="300" customFormat="1">
      <c r="B71" s="418"/>
      <c r="C71" s="347"/>
      <c r="D71" s="414"/>
      <c r="E71" s="414"/>
      <c r="F71" s="414"/>
      <c r="G71" s="414"/>
      <c r="H71" s="414"/>
      <c r="I71" s="414"/>
      <c r="J71" s="414"/>
      <c r="K71" s="414"/>
      <c r="L71" s="414"/>
      <c r="M71" s="414"/>
      <c r="N71" s="414"/>
      <c r="O71" s="414"/>
      <c r="P71" s="414"/>
      <c r="Q71" s="414"/>
      <c r="R71" s="414"/>
    </row>
    <row r="72" spans="2:18" s="300" customFormat="1">
      <c r="B72" s="421"/>
      <c r="C72" s="347"/>
      <c r="D72" s="414"/>
      <c r="E72" s="414"/>
      <c r="F72" s="414"/>
      <c r="G72" s="414"/>
      <c r="H72" s="414"/>
      <c r="I72" s="414"/>
      <c r="J72" s="414"/>
      <c r="K72" s="414"/>
      <c r="L72" s="414"/>
      <c r="M72" s="414"/>
      <c r="N72" s="414"/>
      <c r="O72" s="414"/>
      <c r="P72" s="414"/>
      <c r="Q72" s="414"/>
      <c r="R72" s="414"/>
    </row>
    <row r="73" spans="2:18" s="300" customFormat="1">
      <c r="B73" s="421"/>
      <c r="C73" s="347"/>
      <c r="D73" s="414"/>
      <c r="E73" s="414"/>
      <c r="F73" s="414"/>
      <c r="G73" s="414"/>
      <c r="H73" s="414"/>
      <c r="I73" s="414"/>
      <c r="J73" s="414"/>
      <c r="K73" s="414"/>
      <c r="L73" s="414"/>
      <c r="M73" s="414"/>
      <c r="N73" s="414"/>
      <c r="O73" s="414"/>
      <c r="P73" s="414"/>
      <c r="Q73" s="414"/>
      <c r="R73" s="414"/>
    </row>
    <row r="74" spans="2:18" s="300" customFormat="1">
      <c r="B74" s="422"/>
      <c r="C74" s="347"/>
      <c r="D74" s="414"/>
      <c r="E74" s="414"/>
      <c r="F74" s="414"/>
      <c r="G74" s="414"/>
      <c r="H74" s="414"/>
      <c r="I74" s="414"/>
      <c r="J74" s="414"/>
      <c r="K74" s="414"/>
      <c r="L74" s="414"/>
      <c r="M74" s="414"/>
      <c r="N74" s="414"/>
      <c r="O74" s="414"/>
      <c r="P74" s="414"/>
      <c r="Q74" s="414"/>
      <c r="R74" s="414"/>
    </row>
    <row r="75" spans="2:18" s="300" customFormat="1">
      <c r="B75" s="423"/>
      <c r="C75" s="347"/>
      <c r="D75" s="414"/>
      <c r="E75" s="414"/>
      <c r="F75" s="414"/>
      <c r="G75" s="414"/>
      <c r="H75" s="414"/>
      <c r="I75" s="414"/>
      <c r="J75" s="414"/>
      <c r="K75" s="414"/>
      <c r="L75" s="414"/>
      <c r="M75" s="414"/>
      <c r="N75" s="414"/>
      <c r="O75" s="414"/>
      <c r="P75" s="414"/>
      <c r="Q75" s="414"/>
      <c r="R75" s="414"/>
    </row>
    <row r="76" spans="2:18" s="300" customFormat="1">
      <c r="C76" s="347"/>
      <c r="D76" s="414"/>
      <c r="E76" s="414"/>
      <c r="F76" s="414"/>
      <c r="G76" s="414"/>
      <c r="H76" s="414"/>
      <c r="I76" s="414"/>
      <c r="J76" s="414"/>
      <c r="K76" s="414"/>
      <c r="L76" s="414"/>
      <c r="M76" s="414"/>
      <c r="N76" s="414"/>
      <c r="O76" s="414"/>
      <c r="P76" s="414"/>
      <c r="Q76" s="414"/>
      <c r="R76" s="414"/>
    </row>
    <row r="77" spans="2:18" s="300" customFormat="1">
      <c r="C77" s="347"/>
      <c r="D77" s="414"/>
      <c r="E77" s="414"/>
      <c r="F77" s="414"/>
      <c r="G77" s="414"/>
      <c r="H77" s="414"/>
      <c r="I77" s="414"/>
      <c r="J77" s="414"/>
      <c r="K77" s="414"/>
      <c r="L77" s="414"/>
      <c r="M77" s="414"/>
      <c r="N77" s="414"/>
      <c r="O77" s="414"/>
      <c r="P77" s="414"/>
      <c r="Q77" s="414"/>
      <c r="R77" s="414"/>
    </row>
    <row r="78" spans="2:18" s="300" customFormat="1">
      <c r="C78" s="347"/>
      <c r="D78" s="414"/>
      <c r="E78" s="414"/>
      <c r="F78" s="414"/>
      <c r="G78" s="414"/>
      <c r="H78" s="414"/>
      <c r="I78" s="414"/>
      <c r="J78" s="414"/>
      <c r="K78" s="414"/>
      <c r="L78" s="414"/>
      <c r="M78" s="414"/>
      <c r="N78" s="414"/>
      <c r="O78" s="414"/>
      <c r="P78" s="414"/>
      <c r="Q78" s="414"/>
      <c r="R78" s="414"/>
    </row>
    <row r="79" spans="2:18" s="300" customFormat="1">
      <c r="C79" s="347"/>
      <c r="D79" s="414"/>
      <c r="E79" s="414"/>
      <c r="F79" s="414"/>
      <c r="G79" s="414"/>
      <c r="H79" s="414"/>
      <c r="I79" s="414"/>
      <c r="J79" s="414"/>
      <c r="K79" s="414"/>
      <c r="L79" s="414"/>
      <c r="M79" s="414"/>
      <c r="N79" s="414"/>
      <c r="O79" s="414"/>
      <c r="P79" s="414"/>
      <c r="Q79" s="414"/>
      <c r="R79" s="414"/>
    </row>
    <row r="80" spans="2:18" s="300" customFormat="1">
      <c r="C80" s="347"/>
      <c r="D80" s="414"/>
      <c r="E80" s="414"/>
      <c r="F80" s="414"/>
      <c r="G80" s="414"/>
      <c r="H80" s="414"/>
      <c r="I80" s="414"/>
      <c r="J80" s="414"/>
      <c r="K80" s="414"/>
      <c r="L80" s="414"/>
      <c r="M80" s="414"/>
      <c r="N80" s="414"/>
      <c r="O80" s="414"/>
      <c r="P80" s="414"/>
      <c r="Q80" s="414"/>
      <c r="R80" s="414"/>
    </row>
    <row r="81" spans="3:18" s="300" customFormat="1">
      <c r="C81" s="347"/>
      <c r="D81" s="414"/>
      <c r="E81" s="414"/>
      <c r="F81" s="414"/>
      <c r="G81" s="414"/>
      <c r="H81" s="414"/>
      <c r="I81" s="414"/>
      <c r="J81" s="414"/>
      <c r="K81" s="414"/>
      <c r="L81" s="414"/>
      <c r="M81" s="414"/>
      <c r="N81" s="414"/>
      <c r="O81" s="414"/>
      <c r="P81" s="414"/>
      <c r="Q81" s="414"/>
      <c r="R81" s="414"/>
    </row>
    <row r="82" spans="3:18">
      <c r="C82" s="347"/>
      <c r="D82" s="414"/>
      <c r="E82" s="414"/>
      <c r="F82" s="414"/>
      <c r="G82" s="414"/>
      <c r="H82" s="414"/>
      <c r="I82" s="414"/>
      <c r="J82" s="414"/>
      <c r="K82" s="414"/>
      <c r="L82" s="414"/>
      <c r="M82" s="414"/>
      <c r="N82" s="414"/>
      <c r="O82" s="414"/>
      <c r="P82" s="414"/>
      <c r="Q82" s="414"/>
      <c r="R82" s="414"/>
    </row>
  </sheetData>
  <customSheetViews>
    <customSheetView guid="{58BD1B32-C6DB-4C91-83D5-C8F533E474E7}" topLeftCell="C1">
      <pane xSplit="1" ySplit="1" topLeftCell="D26" activePane="bottomRight" state="frozen"/>
      <selection pane="bottomRight" activeCell="AL41" sqref="AL41"/>
      <pageMargins left="0" right="0" top="0.98425196850393704" bottom="0.98425196850393704" header="0.51181102362204722" footer="0.51181102362204722"/>
      <pageSetup paperSize="9" scale="48" orientation="landscape" r:id="rId1"/>
      <headerFooter alignWithMargins="0"/>
    </customSheetView>
    <customSheetView guid="{899D69CD-4B7E-42BC-9944-5BD922EB798C}" showPageBreaks="1" printArea="1" topLeftCell="C1">
      <pane xSplit="1" ySplit="1" topLeftCell="J2" activePane="bottomRight" state="frozen"/>
      <selection pane="bottomRight" activeCell="R11" sqref="R11"/>
      <pageMargins left="0" right="0" top="0.98425196850393704" bottom="0.98425196850393704" header="0.51181102362204722" footer="0.51181102362204722"/>
      <pageSetup paperSize="9" scale="48" orientation="landscape" r:id="rId2"/>
      <headerFooter alignWithMargins="0"/>
    </customSheetView>
    <customSheetView guid="{25FAB884-5E17-4008-8139-33D910C7DEFE}" showPageBreaks="1" printArea="1">
      <selection activeCell="G74" sqref="G74"/>
      <pageMargins left="0.98425196850393704" right="0.98425196850393704" top="0.98425196850393704" bottom="0.98425196850393704" header="0.51181102362204722" footer="0.51181102362204722"/>
      <pageSetup paperSize="9" scale="37" orientation="landscape" r:id="rId3"/>
      <headerFooter alignWithMargins="0"/>
    </customSheetView>
    <customSheetView guid="{687A4863-1825-4D63-B732-E76682E6DE4F}" showPageBreaks="1" printArea="1" topLeftCell="C49">
      <selection activeCell="J63" sqref="J63"/>
      <pageMargins left="0.98425196850393704" right="0.98425196850393704" top="0.98425196850393704" bottom="0.98425196850393704" header="0.51181102362204722" footer="0.51181102362204722"/>
      <pageSetup paperSize="9" scale="37" orientation="landscape" r:id="rId4"/>
      <headerFooter alignWithMargins="0"/>
    </customSheetView>
    <customSheetView guid="{8DA78CF1-615A-4626-9893-6751995631A4}" hiddenRows="1" topLeftCell="D1">
      <selection activeCell="N82" sqref="N82"/>
      <pageMargins left="0.98425196850393704" right="0.98425196850393704" top="0.98425196850393704" bottom="0.98425196850393704" header="0.51181102362204722" footer="0.51181102362204722"/>
      <pageSetup paperSize="9" scale="37" orientation="landscape" r:id="rId5"/>
      <headerFooter alignWithMargins="0"/>
    </customSheetView>
    <customSheetView guid="{9AF4A83C-CF57-4B40-8A74-6A0EA6C2FE5C}" showPageBreaks="1" printArea="1">
      <selection activeCell="C13" sqref="C13"/>
      <pageMargins left="0.98425196850393704" right="0.98425196850393704" top="0.98425196850393704" bottom="0.98425196850393704" header="0.51181102362204722" footer="0.51181102362204722"/>
      <pageSetup paperSize="9" scale="37" orientation="landscape" r:id="rId6"/>
      <headerFooter alignWithMargins="0"/>
    </customSheetView>
    <customSheetView guid="{8C910BC3-505E-4F07-BE1B-E6A1737C2DE9}" showPageBreaks="1" printArea="1" topLeftCell="C1">
      <pane xSplit="1" ySplit="1" topLeftCell="D26" activePane="bottomRight" state="frozen"/>
      <selection pane="bottomRight" activeCell="AL41" sqref="AL41"/>
      <pageMargins left="0" right="0" top="0.98425196850393704" bottom="0.98425196850393704" header="0.51181102362204722" footer="0.51181102362204722"/>
      <pageSetup paperSize="9" scale="48" orientation="landscape" r:id="rId7"/>
      <headerFooter alignWithMargins="0"/>
    </customSheetView>
  </customSheetViews>
  <pageMargins left="0" right="0" top="0.98425196850393704" bottom="0.98425196850393704" header="0.51181102362204722" footer="0.51181102362204722"/>
  <pageSetup paperSize="9" scale="48" orientation="landscape" r:id="rId8"/>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6" sqref="K36"/>
    </sheetView>
  </sheetViews>
  <sheetFormatPr defaultRowHeight="15"/>
  <sheetData/>
  <customSheetViews>
    <customSheetView guid="{58BD1B32-C6DB-4C91-83D5-C8F533E474E7}" state="hidden">
      <selection activeCell="K36" sqref="K36"/>
      <pageMargins left="0.7" right="0.7" top="0.75" bottom="0.75" header="0.3" footer="0.3"/>
    </customSheetView>
    <customSheetView guid="{899D69CD-4B7E-42BC-9944-5BD922EB798C}">
      <selection activeCell="K36" sqref="K36"/>
      <pageMargins left="0.7" right="0.7" top="0.75" bottom="0.75" header="0.3" footer="0.3"/>
    </customSheetView>
    <customSheetView guid="{25FAB884-5E17-4008-8139-33D910C7DEFE}">
      <selection activeCell="K36" sqref="K36"/>
      <pageMargins left="0.7" right="0.7" top="0.75" bottom="0.75" header="0.3" footer="0.3"/>
    </customSheetView>
    <customSheetView guid="{687A4863-1825-4D63-B732-E76682E6DE4F}">
      <selection activeCell="K36" sqref="K36"/>
      <pageMargins left="0.7" right="0.7" top="0.75" bottom="0.75" header="0.3" footer="0.3"/>
    </customSheetView>
    <customSheetView guid="{8DA78CF1-615A-4626-9893-6751995631A4}">
      <selection activeCell="K36" sqref="K36"/>
      <pageMargins left="0.7" right="0.7" top="0.75" bottom="0.75" header="0.3" footer="0.3"/>
    </customSheetView>
    <customSheetView guid="{9AF4A83C-CF57-4B40-8A74-6A0EA6C2FE5C}">
      <selection activeCell="K36" sqref="K36"/>
      <pageMargins left="0.7" right="0.7" top="0.75" bottom="0.75" header="0.3" footer="0.3"/>
    </customSheetView>
    <customSheetView guid="{8C910BC3-505E-4F07-BE1B-E6A1737C2DE9}" state="hidden">
      <selection activeCell="K36" sqref="K36"/>
      <pageMargins left="0.7" right="0.7" top="0.75" bottom="0.75" header="0.3" footer="0.3"/>
    </customSheetView>
  </customSheetView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1" sqref="D31"/>
    </sheetView>
  </sheetViews>
  <sheetFormatPr defaultRowHeight="15"/>
  <sheetData/>
  <customSheetViews>
    <customSheetView guid="{58BD1B32-C6DB-4C91-83D5-C8F533E474E7}" state="hidden">
      <selection activeCell="D31" sqref="D31"/>
      <pageMargins left="0.7" right="0.7" top="0.75" bottom="0.75" header="0.3" footer="0.3"/>
    </customSheetView>
    <customSheetView guid="{899D69CD-4B7E-42BC-9944-5BD922EB798C}" state="hidden">
      <selection activeCell="D31" sqref="D31"/>
      <pageMargins left="0.7" right="0.7" top="0.75" bottom="0.75" header="0.3" footer="0.3"/>
    </customSheetView>
    <customSheetView guid="{25FAB884-5E17-4008-8139-33D910C7DEFE}" state="hidden">
      <selection activeCell="D31" sqref="D31"/>
      <pageMargins left="0.7" right="0.7" top="0.75" bottom="0.75" header="0.3" footer="0.3"/>
    </customSheetView>
    <customSheetView guid="{687A4863-1825-4D63-B732-E76682E6DE4F}" state="hidden">
      <selection activeCell="D31" sqref="D31"/>
      <pageMargins left="0.7" right="0.7" top="0.75" bottom="0.75" header="0.3" footer="0.3"/>
    </customSheetView>
    <customSheetView guid="{12F8D032-8143-430B-8DFF-852E8796C402}" state="hidden">
      <pageMargins left="0.7" right="0.7" top="0.75" bottom="0.75" header="0.3" footer="0.3"/>
    </customSheetView>
    <customSheetView guid="{57267270-6A97-4850-9DB6-FE6B399379AA}">
      <selection activeCell="D31" sqref="D31"/>
      <pageMargins left="0.7" right="0.7" top="0.75" bottom="0.75" header="0.3" footer="0.3"/>
    </customSheetView>
    <customSheetView guid="{8DA78CF1-615A-4626-9893-6751995631A4}" state="hidden">
      <selection activeCell="D31" sqref="D31"/>
      <pageMargins left="0.7" right="0.7" top="0.75" bottom="0.75" header="0.3" footer="0.3"/>
    </customSheetView>
    <customSheetView guid="{9AF4A83C-CF57-4B40-8A74-6A0EA6C2FE5C}">
      <selection activeCell="D31" sqref="D31"/>
      <pageMargins left="0.7" right="0.7" top="0.75" bottom="0.75" header="0.3" footer="0.3"/>
    </customSheetView>
    <customSheetView guid="{8C910BC3-505E-4F07-BE1B-E6A1737C2DE9}" state="hidden">
      <selection activeCell="D31" sqref="D31"/>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topLeftCell="B19" workbookViewId="0">
      <selection activeCell="P45" sqref="P45"/>
    </sheetView>
  </sheetViews>
  <sheetFormatPr defaultColWidth="8.85546875" defaultRowHeight="14.25"/>
  <cols>
    <col min="1" max="2" width="50.85546875" style="6" customWidth="1"/>
    <col min="3" max="9" width="13.42578125" style="6" customWidth="1"/>
    <col min="10" max="16" width="13.42578125" style="330" customWidth="1"/>
    <col min="17" max="16384" width="8.85546875" style="6"/>
  </cols>
  <sheetData>
    <row r="1" spans="1:17" s="385" customFormat="1" ht="19.5" customHeight="1" thickBot="1">
      <c r="A1" s="383" t="s">
        <v>89</v>
      </c>
      <c r="B1" s="383" t="s">
        <v>1</v>
      </c>
      <c r="C1" s="384" t="s">
        <v>189</v>
      </c>
      <c r="D1" s="384" t="s">
        <v>190</v>
      </c>
      <c r="E1" s="384" t="s">
        <v>191</v>
      </c>
      <c r="F1" s="384" t="s">
        <v>192</v>
      </c>
      <c r="G1" s="384" t="s">
        <v>193</v>
      </c>
      <c r="H1" s="384" t="s">
        <v>194</v>
      </c>
      <c r="I1" s="384" t="s">
        <v>195</v>
      </c>
      <c r="J1" s="384" t="s">
        <v>196</v>
      </c>
      <c r="K1" s="384" t="s">
        <v>197</v>
      </c>
      <c r="L1" s="384" t="s">
        <v>198</v>
      </c>
      <c r="M1" s="384" t="s">
        <v>609</v>
      </c>
      <c r="N1" s="384" t="s">
        <v>618</v>
      </c>
      <c r="O1" s="384" t="s">
        <v>658</v>
      </c>
      <c r="P1" s="384" t="s">
        <v>662</v>
      </c>
    </row>
    <row r="2" spans="1:17" s="22" customFormat="1" ht="28.5">
      <c r="A2" s="391" t="s">
        <v>244</v>
      </c>
      <c r="B2" s="391" t="s">
        <v>150</v>
      </c>
      <c r="C2" s="386">
        <v>1559802</v>
      </c>
      <c r="D2" s="386">
        <v>1620968</v>
      </c>
      <c r="E2" s="386">
        <v>1663808</v>
      </c>
      <c r="F2" s="386">
        <v>1684729</v>
      </c>
      <c r="G2" s="386">
        <v>1688501</v>
      </c>
      <c r="H2" s="386">
        <v>1736743</v>
      </c>
      <c r="I2" s="386">
        <v>1805709</v>
      </c>
      <c r="J2" s="386">
        <v>1982843</v>
      </c>
      <c r="K2" s="386">
        <v>2081699</v>
      </c>
      <c r="L2" s="386">
        <v>2116449</v>
      </c>
      <c r="M2" s="386">
        <v>2166156</v>
      </c>
      <c r="N2" s="386">
        <v>2097532</v>
      </c>
      <c r="O2" s="386">
        <v>2050090</v>
      </c>
      <c r="P2" s="386">
        <v>1758240</v>
      </c>
    </row>
    <row r="3" spans="1:17" ht="15" customHeight="1">
      <c r="A3" s="392" t="s">
        <v>632</v>
      </c>
      <c r="B3" s="392" t="s">
        <v>631</v>
      </c>
      <c r="C3" s="387">
        <v>460085</v>
      </c>
      <c r="D3" s="387">
        <v>487186</v>
      </c>
      <c r="E3" s="387">
        <v>492361</v>
      </c>
      <c r="F3" s="387">
        <v>497431</v>
      </c>
      <c r="G3" s="387">
        <v>496216</v>
      </c>
      <c r="H3" s="387">
        <v>511595</v>
      </c>
      <c r="I3" s="387">
        <v>534737</v>
      </c>
      <c r="J3" s="387">
        <v>580009</v>
      </c>
      <c r="K3" s="387">
        <v>612516</v>
      </c>
      <c r="L3" s="387">
        <v>622815</v>
      </c>
      <c r="M3" s="387">
        <v>638868</v>
      </c>
      <c r="N3" s="387">
        <v>645950</v>
      </c>
      <c r="O3" s="387">
        <v>626627</v>
      </c>
      <c r="P3" s="387">
        <v>527245</v>
      </c>
    </row>
    <row r="4" spans="1:17" ht="15" customHeight="1">
      <c r="A4" s="392" t="s">
        <v>246</v>
      </c>
      <c r="B4" s="392" t="s">
        <v>175</v>
      </c>
      <c r="C4" s="387">
        <v>853134</v>
      </c>
      <c r="D4" s="387">
        <v>888127</v>
      </c>
      <c r="E4" s="387">
        <v>920251</v>
      </c>
      <c r="F4" s="387">
        <v>940928</v>
      </c>
      <c r="G4" s="387">
        <v>947745</v>
      </c>
      <c r="H4" s="387">
        <v>978260</v>
      </c>
      <c r="I4" s="387">
        <v>1002343</v>
      </c>
      <c r="J4" s="387">
        <v>1100303</v>
      </c>
      <c r="K4" s="387">
        <v>1156682</v>
      </c>
      <c r="L4" s="387">
        <v>1194984</v>
      </c>
      <c r="M4" s="387">
        <v>1239653</v>
      </c>
      <c r="N4" s="387">
        <v>1173562</v>
      </c>
      <c r="O4" s="387">
        <v>1161883</v>
      </c>
      <c r="P4" s="387">
        <v>1000596</v>
      </c>
    </row>
    <row r="5" spans="1:17" s="15" customFormat="1" ht="15" customHeight="1">
      <c r="A5" s="393" t="s">
        <v>247</v>
      </c>
      <c r="B5" s="393" t="s">
        <v>259</v>
      </c>
      <c r="C5" s="388">
        <v>250682</v>
      </c>
      <c r="D5" s="388">
        <v>262395</v>
      </c>
      <c r="E5" s="388">
        <v>273039</v>
      </c>
      <c r="F5" s="388">
        <v>280480</v>
      </c>
      <c r="G5" s="387">
        <v>280304</v>
      </c>
      <c r="H5" s="387">
        <v>293213</v>
      </c>
      <c r="I5" s="387">
        <v>303386</v>
      </c>
      <c r="J5" s="387">
        <v>355178</v>
      </c>
      <c r="K5" s="387">
        <v>396264</v>
      </c>
      <c r="L5" s="387">
        <v>407861</v>
      </c>
      <c r="M5" s="387">
        <v>418730</v>
      </c>
      <c r="N5" s="387">
        <v>423653</v>
      </c>
      <c r="O5" s="387">
        <v>423909</v>
      </c>
      <c r="P5" s="387">
        <v>359484</v>
      </c>
    </row>
    <row r="6" spans="1:17" ht="15" customHeight="1">
      <c r="A6" s="392" t="s">
        <v>637</v>
      </c>
      <c r="B6" s="392" t="s">
        <v>638</v>
      </c>
      <c r="C6" s="387">
        <v>161140</v>
      </c>
      <c r="D6" s="387">
        <v>162598</v>
      </c>
      <c r="E6" s="387">
        <v>169278</v>
      </c>
      <c r="F6" s="387">
        <v>167983</v>
      </c>
      <c r="G6" s="387">
        <v>169101</v>
      </c>
      <c r="H6" s="387">
        <v>169183</v>
      </c>
      <c r="I6" s="387">
        <v>192883</v>
      </c>
      <c r="J6" s="387">
        <v>211727</v>
      </c>
      <c r="K6" s="387">
        <v>228036</v>
      </c>
      <c r="L6" s="387">
        <v>215282</v>
      </c>
      <c r="M6" s="387">
        <v>203939</v>
      </c>
      <c r="N6" s="387">
        <v>207409</v>
      </c>
      <c r="O6" s="387">
        <v>199946</v>
      </c>
      <c r="P6" s="387">
        <v>204724</v>
      </c>
    </row>
    <row r="7" spans="1:17" ht="15" customHeight="1">
      <c r="A7" s="392" t="s">
        <v>249</v>
      </c>
      <c r="B7" s="392" t="s">
        <v>261</v>
      </c>
      <c r="C7" s="387">
        <v>3093</v>
      </c>
      <c r="D7" s="387">
        <v>6082</v>
      </c>
      <c r="E7" s="387">
        <v>9178</v>
      </c>
      <c r="F7" s="387">
        <v>8989</v>
      </c>
      <c r="G7" s="387">
        <v>13653</v>
      </c>
      <c r="H7" s="387">
        <v>15780</v>
      </c>
      <c r="I7" s="387">
        <v>16818</v>
      </c>
      <c r="J7" s="387">
        <v>26701</v>
      </c>
      <c r="K7" s="387">
        <v>24615</v>
      </c>
      <c r="L7" s="387">
        <v>25573</v>
      </c>
      <c r="M7" s="387">
        <v>26866</v>
      </c>
      <c r="N7" s="387">
        <v>17314</v>
      </c>
      <c r="O7" s="387">
        <v>11609</v>
      </c>
      <c r="P7" s="387">
        <v>3725</v>
      </c>
    </row>
    <row r="8" spans="1:17">
      <c r="A8" s="392" t="s">
        <v>62</v>
      </c>
      <c r="B8" s="392" t="s">
        <v>17</v>
      </c>
      <c r="C8" s="387">
        <v>15191</v>
      </c>
      <c r="D8" s="387">
        <v>16183</v>
      </c>
      <c r="E8" s="387">
        <v>16367</v>
      </c>
      <c r="F8" s="387">
        <v>16484</v>
      </c>
      <c r="G8" s="387">
        <v>7691</v>
      </c>
      <c r="H8" s="387">
        <v>8378</v>
      </c>
      <c r="I8" s="387">
        <v>7816</v>
      </c>
      <c r="J8" s="387">
        <v>11945</v>
      </c>
      <c r="K8" s="387">
        <v>12821</v>
      </c>
      <c r="L8" s="387">
        <v>12562</v>
      </c>
      <c r="M8" s="387">
        <v>11057</v>
      </c>
      <c r="N8" s="387">
        <v>11170</v>
      </c>
      <c r="O8" s="387">
        <v>9889</v>
      </c>
      <c r="P8" s="387">
        <v>2304</v>
      </c>
    </row>
    <row r="9" spans="1:17">
      <c r="A9" s="392" t="s">
        <v>248</v>
      </c>
      <c r="B9" s="392" t="s">
        <v>177</v>
      </c>
      <c r="C9" s="387">
        <v>1710</v>
      </c>
      <c r="D9" s="387">
        <v>1518</v>
      </c>
      <c r="E9" s="387">
        <v>1445</v>
      </c>
      <c r="F9" s="387">
        <v>1703</v>
      </c>
      <c r="G9" s="387">
        <v>1974</v>
      </c>
      <c r="H9" s="387">
        <v>1941</v>
      </c>
      <c r="I9" s="387">
        <v>2796</v>
      </c>
      <c r="J9" s="387">
        <v>3083</v>
      </c>
      <c r="K9" s="387">
        <v>2762</v>
      </c>
      <c r="L9" s="387">
        <v>2496</v>
      </c>
      <c r="M9" s="387">
        <v>2448</v>
      </c>
      <c r="N9" s="387">
        <v>2447</v>
      </c>
      <c r="O9" s="387">
        <v>2803</v>
      </c>
      <c r="P9" s="387">
        <v>2330</v>
      </c>
    </row>
    <row r="10" spans="1:17">
      <c r="A10" s="392" t="s">
        <v>250</v>
      </c>
      <c r="B10" s="392" t="s">
        <v>262</v>
      </c>
      <c r="C10" s="387">
        <v>65449</v>
      </c>
      <c r="D10" s="387">
        <v>59274</v>
      </c>
      <c r="E10" s="387">
        <v>54928</v>
      </c>
      <c r="F10" s="387">
        <v>51211</v>
      </c>
      <c r="G10" s="387">
        <v>52121</v>
      </c>
      <c r="H10" s="387">
        <v>51606</v>
      </c>
      <c r="I10" s="387">
        <v>48316</v>
      </c>
      <c r="J10" s="387">
        <v>49075</v>
      </c>
      <c r="K10" s="387">
        <v>44267</v>
      </c>
      <c r="L10" s="387">
        <v>42737</v>
      </c>
      <c r="M10" s="387">
        <v>43325</v>
      </c>
      <c r="N10" s="387">
        <v>39680</v>
      </c>
      <c r="O10" s="387">
        <v>37333</v>
      </c>
      <c r="P10" s="387">
        <v>17316</v>
      </c>
    </row>
    <row r="11" spans="1:17" s="22" customFormat="1" ht="28.5">
      <c r="A11" s="391" t="s">
        <v>119</v>
      </c>
      <c r="B11" s="391" t="s">
        <v>123</v>
      </c>
      <c r="C11" s="12">
        <v>0</v>
      </c>
      <c r="D11" s="12">
        <v>0</v>
      </c>
      <c r="E11" s="12">
        <v>0</v>
      </c>
      <c r="F11" s="12">
        <v>0</v>
      </c>
      <c r="G11" s="12">
        <v>1487943</v>
      </c>
      <c r="H11" s="12">
        <v>1537794</v>
      </c>
      <c r="I11" s="12">
        <v>1584506</v>
      </c>
      <c r="J11" s="12">
        <v>1734889</v>
      </c>
      <c r="K11" s="12">
        <v>1821282</v>
      </c>
      <c r="L11" s="12">
        <v>1869671</v>
      </c>
      <c r="M11" s="12">
        <v>1923854</v>
      </c>
      <c r="N11" s="12">
        <v>1852731</v>
      </c>
      <c r="O11" s="12">
        <v>1816161</v>
      </c>
      <c r="P11" s="12">
        <v>1535340</v>
      </c>
      <c r="Q11" s="12">
        <v>0</v>
      </c>
    </row>
    <row r="12" spans="1:17" s="330" customFormat="1" ht="15" customHeight="1">
      <c r="A12" s="359" t="s">
        <v>632</v>
      </c>
      <c r="B12" s="359" t="s">
        <v>631</v>
      </c>
      <c r="C12" s="9">
        <v>0</v>
      </c>
      <c r="D12" s="9">
        <v>0</v>
      </c>
      <c r="E12" s="9">
        <v>0</v>
      </c>
      <c r="F12" s="9">
        <v>0</v>
      </c>
      <c r="G12" s="9">
        <v>495715</v>
      </c>
      <c r="H12" s="9">
        <v>511085</v>
      </c>
      <c r="I12" s="9">
        <v>534228</v>
      </c>
      <c r="J12" s="9">
        <v>575313</v>
      </c>
      <c r="K12" s="9">
        <v>607477</v>
      </c>
      <c r="L12" s="9">
        <v>617598</v>
      </c>
      <c r="M12" s="9">
        <v>627128</v>
      </c>
      <c r="N12" s="9">
        <v>634055</v>
      </c>
      <c r="O12" s="9">
        <v>615521</v>
      </c>
      <c r="P12" s="9">
        <v>517023</v>
      </c>
    </row>
    <row r="13" spans="1:17" s="330" customFormat="1">
      <c r="A13" s="359" t="s">
        <v>246</v>
      </c>
      <c r="B13" s="359" t="s">
        <v>175</v>
      </c>
      <c r="C13" s="9">
        <v>0</v>
      </c>
      <c r="D13" s="9">
        <v>0</v>
      </c>
      <c r="E13" s="9">
        <v>0</v>
      </c>
      <c r="F13" s="9">
        <v>0</v>
      </c>
      <c r="G13" s="9">
        <v>916789</v>
      </c>
      <c r="H13" s="9">
        <v>949004</v>
      </c>
      <c r="I13" s="9">
        <v>974532</v>
      </c>
      <c r="J13" s="9">
        <v>1068772</v>
      </c>
      <c r="K13" s="9">
        <v>1129340</v>
      </c>
      <c r="L13" s="9">
        <v>1168705</v>
      </c>
      <c r="M13" s="9">
        <v>1213030</v>
      </c>
      <c r="N13" s="9">
        <v>1148065</v>
      </c>
      <c r="O13" s="9">
        <v>1139006</v>
      </c>
      <c r="P13" s="9">
        <v>992642</v>
      </c>
    </row>
    <row r="14" spans="1:17" s="389" customFormat="1">
      <c r="A14" s="393" t="s">
        <v>247</v>
      </c>
      <c r="B14" s="393" t="s">
        <v>259</v>
      </c>
      <c r="C14" s="9">
        <v>0</v>
      </c>
      <c r="D14" s="9">
        <v>0</v>
      </c>
      <c r="E14" s="9">
        <v>0</v>
      </c>
      <c r="F14" s="9">
        <v>0</v>
      </c>
      <c r="G14" s="9">
        <v>280304</v>
      </c>
      <c r="H14" s="9">
        <v>293213</v>
      </c>
      <c r="I14" s="9">
        <v>303386</v>
      </c>
      <c r="J14" s="9">
        <v>355178</v>
      </c>
      <c r="K14" s="9">
        <v>396264</v>
      </c>
      <c r="L14" s="9">
        <v>407861</v>
      </c>
      <c r="M14" s="9">
        <v>418730</v>
      </c>
      <c r="N14" s="9">
        <v>423653</v>
      </c>
      <c r="O14" s="9">
        <v>423909</v>
      </c>
      <c r="P14" s="9">
        <v>359484</v>
      </c>
    </row>
    <row r="15" spans="1:17" s="330" customFormat="1">
      <c r="A15" s="359" t="s">
        <v>249</v>
      </c>
      <c r="B15" s="359" t="s">
        <v>261</v>
      </c>
      <c r="C15" s="9">
        <v>0</v>
      </c>
      <c r="D15" s="9">
        <v>0</v>
      </c>
      <c r="E15" s="9">
        <v>0</v>
      </c>
      <c r="F15" s="9">
        <v>0</v>
      </c>
      <c r="G15" s="9">
        <v>13653</v>
      </c>
      <c r="H15" s="9">
        <v>15780</v>
      </c>
      <c r="I15" s="9">
        <v>16818</v>
      </c>
      <c r="J15" s="9">
        <v>26701</v>
      </c>
      <c r="K15" s="9">
        <v>24615</v>
      </c>
      <c r="L15" s="9">
        <v>25573</v>
      </c>
      <c r="M15" s="9">
        <v>26866</v>
      </c>
      <c r="N15" s="9">
        <v>17314</v>
      </c>
      <c r="O15" s="9">
        <v>11609</v>
      </c>
      <c r="P15" s="9">
        <v>3725</v>
      </c>
    </row>
    <row r="16" spans="1:17" s="330" customFormat="1">
      <c r="A16" s="359" t="s">
        <v>62</v>
      </c>
      <c r="B16" s="359" t="s">
        <v>17</v>
      </c>
      <c r="C16" s="9">
        <v>0</v>
      </c>
      <c r="D16" s="9">
        <v>0</v>
      </c>
      <c r="E16" s="9">
        <v>0</v>
      </c>
      <c r="F16" s="9">
        <v>0</v>
      </c>
      <c r="G16" s="9">
        <v>7691</v>
      </c>
      <c r="H16" s="9">
        <v>8378</v>
      </c>
      <c r="I16" s="9">
        <v>7816</v>
      </c>
      <c r="J16" s="9">
        <v>11945</v>
      </c>
      <c r="K16" s="9">
        <v>12821</v>
      </c>
      <c r="L16" s="9">
        <v>12562</v>
      </c>
      <c r="M16" s="9">
        <v>11057</v>
      </c>
      <c r="N16" s="9">
        <v>11170</v>
      </c>
      <c r="O16" s="9">
        <v>9889</v>
      </c>
      <c r="P16" s="9">
        <v>2304</v>
      </c>
    </row>
    <row r="17" spans="1:16" s="330" customFormat="1">
      <c r="A17" s="359" t="s">
        <v>248</v>
      </c>
      <c r="B17" s="359" t="s">
        <v>177</v>
      </c>
      <c r="C17" s="9">
        <v>0</v>
      </c>
      <c r="D17" s="9">
        <v>0</v>
      </c>
      <c r="E17" s="9">
        <v>0</v>
      </c>
      <c r="F17" s="9">
        <v>0</v>
      </c>
      <c r="G17" s="9">
        <v>1974</v>
      </c>
      <c r="H17" s="9">
        <v>1941</v>
      </c>
      <c r="I17" s="9">
        <v>2796</v>
      </c>
      <c r="J17" s="9">
        <v>3083</v>
      </c>
      <c r="K17" s="9">
        <v>2762</v>
      </c>
      <c r="L17" s="9">
        <v>2496</v>
      </c>
      <c r="M17" s="9">
        <v>2448</v>
      </c>
      <c r="N17" s="9">
        <v>2447</v>
      </c>
      <c r="O17" s="9">
        <v>2803</v>
      </c>
      <c r="P17" s="9">
        <v>2330</v>
      </c>
    </row>
    <row r="18" spans="1:16" s="330" customFormat="1">
      <c r="A18" s="359" t="s">
        <v>250</v>
      </c>
      <c r="B18" s="359" t="s">
        <v>262</v>
      </c>
      <c r="C18" s="9">
        <v>0</v>
      </c>
      <c r="D18" s="9">
        <v>0</v>
      </c>
      <c r="E18" s="9">
        <v>0</v>
      </c>
      <c r="F18" s="9">
        <v>0</v>
      </c>
      <c r="G18" s="9">
        <v>52121</v>
      </c>
      <c r="H18" s="9">
        <v>51606</v>
      </c>
      <c r="I18" s="9">
        <v>48316</v>
      </c>
      <c r="J18" s="9">
        <v>49075</v>
      </c>
      <c r="K18" s="9">
        <v>44267</v>
      </c>
      <c r="L18" s="9">
        <v>42737</v>
      </c>
      <c r="M18" s="9">
        <v>43325</v>
      </c>
      <c r="N18" s="9">
        <v>39680</v>
      </c>
      <c r="O18" s="9">
        <v>37333</v>
      </c>
      <c r="P18" s="9">
        <v>17316</v>
      </c>
    </row>
    <row r="19" spans="1:16" s="390" customFormat="1" ht="42.75">
      <c r="A19" s="391" t="s">
        <v>251</v>
      </c>
      <c r="B19" s="391" t="s">
        <v>124</v>
      </c>
      <c r="C19" s="12">
        <v>0</v>
      </c>
      <c r="D19" s="12">
        <v>0</v>
      </c>
      <c r="E19" s="12">
        <v>0</v>
      </c>
      <c r="F19" s="12">
        <v>0</v>
      </c>
      <c r="G19" s="12">
        <v>163239</v>
      </c>
      <c r="H19" s="12">
        <v>174832</v>
      </c>
      <c r="I19" s="12">
        <v>189226</v>
      </c>
      <c r="J19" s="12">
        <v>206081</v>
      </c>
      <c r="K19" s="12">
        <v>209674</v>
      </c>
      <c r="L19" s="12">
        <v>199210</v>
      </c>
      <c r="M19" s="12">
        <v>209193</v>
      </c>
      <c r="N19" s="12">
        <v>215747</v>
      </c>
      <c r="O19" s="12">
        <v>206593</v>
      </c>
      <c r="P19" s="12">
        <v>209592</v>
      </c>
    </row>
    <row r="20" spans="1:16" s="330" customFormat="1">
      <c r="A20" s="359" t="s">
        <v>245</v>
      </c>
      <c r="B20" s="359" t="s">
        <v>173</v>
      </c>
      <c r="C20" s="9">
        <v>0</v>
      </c>
      <c r="D20" s="9">
        <v>0</v>
      </c>
      <c r="E20" s="9">
        <v>0</v>
      </c>
      <c r="F20" s="9">
        <v>0</v>
      </c>
      <c r="G20" s="9">
        <v>0</v>
      </c>
      <c r="H20" s="9">
        <v>0</v>
      </c>
      <c r="I20" s="9">
        <v>0</v>
      </c>
      <c r="J20" s="9">
        <v>4179</v>
      </c>
      <c r="K20" s="9">
        <v>4538</v>
      </c>
      <c r="L20" s="9">
        <v>4707</v>
      </c>
      <c r="M20" s="9">
        <v>11223</v>
      </c>
      <c r="N20" s="9">
        <v>11553</v>
      </c>
      <c r="O20" s="9">
        <v>10598</v>
      </c>
      <c r="P20" s="9">
        <v>9826</v>
      </c>
    </row>
    <row r="21" spans="1:16" s="330" customFormat="1">
      <c r="A21" s="394" t="s">
        <v>637</v>
      </c>
      <c r="B21" s="359" t="s">
        <v>638</v>
      </c>
      <c r="C21" s="9">
        <v>0</v>
      </c>
      <c r="D21" s="9">
        <v>0</v>
      </c>
      <c r="E21" s="9">
        <v>0</v>
      </c>
      <c r="F21" s="9">
        <v>0</v>
      </c>
      <c r="G21" s="9">
        <v>163239</v>
      </c>
      <c r="H21" s="9">
        <v>174832</v>
      </c>
      <c r="I21" s="9">
        <v>189226</v>
      </c>
      <c r="J21" s="9">
        <v>201902</v>
      </c>
      <c r="K21" s="9">
        <v>205136</v>
      </c>
      <c r="L21" s="9">
        <v>194503</v>
      </c>
      <c r="M21" s="9">
        <v>197970</v>
      </c>
      <c r="N21" s="9">
        <v>204194</v>
      </c>
      <c r="O21" s="9">
        <v>195995</v>
      </c>
      <c r="P21" s="9">
        <v>199766</v>
      </c>
    </row>
    <row r="22" spans="1:16" s="22" customFormat="1" ht="42.75">
      <c r="A22" s="391" t="s">
        <v>121</v>
      </c>
      <c r="B22" s="391" t="s">
        <v>122</v>
      </c>
      <c r="C22" s="12">
        <v>0</v>
      </c>
      <c r="D22" s="12">
        <v>0</v>
      </c>
      <c r="E22" s="12">
        <v>0</v>
      </c>
      <c r="F22" s="12">
        <v>0</v>
      </c>
      <c r="G22" s="12">
        <v>37319</v>
      </c>
      <c r="H22" s="12">
        <v>24117</v>
      </c>
      <c r="I22" s="12">
        <v>31977</v>
      </c>
      <c r="J22" s="12">
        <v>41873</v>
      </c>
      <c r="K22" s="12">
        <v>50743</v>
      </c>
      <c r="L22" s="12">
        <v>47568</v>
      </c>
      <c r="M22" s="12">
        <v>33109</v>
      </c>
      <c r="N22" s="12">
        <v>29054</v>
      </c>
      <c r="O22" s="12">
        <v>27336</v>
      </c>
      <c r="P22" s="12">
        <v>13308</v>
      </c>
    </row>
    <row r="23" spans="1:16">
      <c r="A23" s="359" t="s">
        <v>245</v>
      </c>
      <c r="B23" s="359" t="s">
        <v>173</v>
      </c>
      <c r="C23" s="9">
        <v>0</v>
      </c>
      <c r="D23" s="9">
        <v>0</v>
      </c>
      <c r="E23" s="9">
        <v>0</v>
      </c>
      <c r="F23" s="9">
        <v>0</v>
      </c>
      <c r="G23" s="9">
        <v>501</v>
      </c>
      <c r="H23" s="9">
        <v>510</v>
      </c>
      <c r="I23" s="9">
        <v>509</v>
      </c>
      <c r="J23" s="9">
        <v>517</v>
      </c>
      <c r="K23" s="9">
        <v>501</v>
      </c>
      <c r="L23" s="9">
        <v>510</v>
      </c>
      <c r="M23" s="9">
        <v>517</v>
      </c>
      <c r="N23" s="9">
        <v>342</v>
      </c>
      <c r="O23" s="9">
        <v>508</v>
      </c>
      <c r="P23" s="9">
        <v>396</v>
      </c>
    </row>
    <row r="24" spans="1:16">
      <c r="A24" s="359" t="s">
        <v>246</v>
      </c>
      <c r="B24" s="359" t="s">
        <v>175</v>
      </c>
      <c r="C24" s="9">
        <v>0</v>
      </c>
      <c r="D24" s="9">
        <v>0</v>
      </c>
      <c r="E24" s="9">
        <v>0</v>
      </c>
      <c r="F24" s="9">
        <v>0</v>
      </c>
      <c r="G24" s="9">
        <v>30956</v>
      </c>
      <c r="H24" s="9">
        <v>29256</v>
      </c>
      <c r="I24" s="9">
        <v>27811</v>
      </c>
      <c r="J24" s="9">
        <v>31531</v>
      </c>
      <c r="K24" s="9">
        <v>27342</v>
      </c>
      <c r="L24" s="9">
        <v>26279</v>
      </c>
      <c r="M24" s="9">
        <v>26623</v>
      </c>
      <c r="N24" s="9">
        <v>25497</v>
      </c>
      <c r="O24" s="9">
        <v>22877</v>
      </c>
      <c r="P24" s="9">
        <v>7954</v>
      </c>
    </row>
    <row r="25" spans="1:16" s="15" customFormat="1">
      <c r="A25" s="393" t="s">
        <v>247</v>
      </c>
      <c r="B25" s="393" t="s">
        <v>259</v>
      </c>
      <c r="C25" s="14">
        <v>0</v>
      </c>
      <c r="D25" s="14">
        <v>0</v>
      </c>
      <c r="E25" s="14">
        <v>0</v>
      </c>
      <c r="F25" s="14">
        <v>0</v>
      </c>
      <c r="G25" s="14">
        <v>0</v>
      </c>
      <c r="H25" s="14">
        <v>0</v>
      </c>
      <c r="I25" s="14">
        <v>0</v>
      </c>
      <c r="J25" s="14">
        <v>0</v>
      </c>
      <c r="K25" s="14">
        <v>0</v>
      </c>
      <c r="L25" s="14">
        <v>0</v>
      </c>
      <c r="M25" s="14">
        <v>0</v>
      </c>
      <c r="N25" s="14">
        <v>0</v>
      </c>
      <c r="O25" s="14">
        <v>0</v>
      </c>
      <c r="P25" s="14">
        <v>0</v>
      </c>
    </row>
    <row r="26" spans="1:16">
      <c r="A26" s="394" t="s">
        <v>637</v>
      </c>
      <c r="B26" s="359" t="s">
        <v>499</v>
      </c>
      <c r="C26" s="9">
        <v>0</v>
      </c>
      <c r="D26" s="9">
        <v>0</v>
      </c>
      <c r="E26" s="9">
        <v>0</v>
      </c>
      <c r="F26" s="9">
        <v>0</v>
      </c>
      <c r="G26" s="9">
        <v>5862</v>
      </c>
      <c r="H26" s="9">
        <v>-5649</v>
      </c>
      <c r="I26" s="9">
        <v>3657</v>
      </c>
      <c r="J26" s="9">
        <v>9825</v>
      </c>
      <c r="K26" s="9">
        <v>22900</v>
      </c>
      <c r="L26" s="9">
        <v>20779</v>
      </c>
      <c r="M26" s="9">
        <v>5969</v>
      </c>
      <c r="N26" s="9">
        <v>3215</v>
      </c>
      <c r="O26" s="9">
        <v>3951</v>
      </c>
      <c r="P26" s="9">
        <v>4958</v>
      </c>
    </row>
    <row r="27" spans="1:16" s="22" customFormat="1">
      <c r="A27" s="391" t="s">
        <v>252</v>
      </c>
      <c r="B27" s="391" t="s">
        <v>256</v>
      </c>
      <c r="C27" s="12">
        <v>-305806</v>
      </c>
      <c r="D27" s="12">
        <v>-318481</v>
      </c>
      <c r="E27" s="12">
        <v>-322842</v>
      </c>
      <c r="F27" s="12">
        <v>-305281</v>
      </c>
      <c r="G27" s="12">
        <v>-298675</v>
      </c>
      <c r="H27" s="12">
        <v>-340536</v>
      </c>
      <c r="I27" s="12">
        <v>-383490</v>
      </c>
      <c r="J27" s="12">
        <v>-448690</v>
      </c>
      <c r="K27" s="12">
        <v>-473099</v>
      </c>
      <c r="L27" s="12">
        <v>-492917</v>
      </c>
      <c r="M27" s="12">
        <v>-465122</v>
      </c>
      <c r="N27" s="12">
        <v>-450529</v>
      </c>
      <c r="O27" s="12">
        <v>-413777</v>
      </c>
      <c r="P27" s="12">
        <v>-299805</v>
      </c>
    </row>
    <row r="28" spans="1:16">
      <c r="A28" s="359" t="s">
        <v>623</v>
      </c>
      <c r="B28" s="359" t="s">
        <v>627</v>
      </c>
      <c r="C28" s="9">
        <v>-140425</v>
      </c>
      <c r="D28" s="9">
        <v>-145984</v>
      </c>
      <c r="E28" s="9">
        <v>-142184</v>
      </c>
      <c r="F28" s="9">
        <v>-129467</v>
      </c>
      <c r="G28" s="9">
        <v>-118894</v>
      </c>
      <c r="H28" s="9">
        <v>-140819</v>
      </c>
      <c r="I28" s="9">
        <v>-163782</v>
      </c>
      <c r="J28" s="9">
        <v>-205129</v>
      </c>
      <c r="K28" s="9">
        <v>-223733</v>
      </c>
      <c r="L28" s="9">
        <v>-231345</v>
      </c>
      <c r="M28" s="9">
        <v>-198159</v>
      </c>
      <c r="N28" s="9">
        <v>-195265</v>
      </c>
      <c r="O28" s="9">
        <v>-181213</v>
      </c>
      <c r="P28" s="9">
        <v>-148891</v>
      </c>
    </row>
    <row r="29" spans="1:16">
      <c r="A29" s="359" t="s">
        <v>624</v>
      </c>
      <c r="B29" s="359" t="s">
        <v>628</v>
      </c>
      <c r="C29" s="9">
        <v>-89816</v>
      </c>
      <c r="D29" s="9">
        <v>-82836</v>
      </c>
      <c r="E29" s="9">
        <v>-85502</v>
      </c>
      <c r="F29" s="9">
        <v>-84026</v>
      </c>
      <c r="G29" s="9">
        <v>-84594</v>
      </c>
      <c r="H29" s="9">
        <v>-94367</v>
      </c>
      <c r="I29" s="9">
        <v>-108436</v>
      </c>
      <c r="J29" s="9">
        <v>-118752</v>
      </c>
      <c r="K29" s="9">
        <v>-120991</v>
      </c>
      <c r="L29" s="9">
        <v>-122607</v>
      </c>
      <c r="M29" s="9">
        <v>-135182</v>
      </c>
      <c r="N29" s="9">
        <v>-136753</v>
      </c>
      <c r="O29" s="9">
        <v>-116967</v>
      </c>
      <c r="P29" s="9">
        <v>-73075</v>
      </c>
    </row>
    <row r="30" spans="1:16" ht="28.5">
      <c r="A30" s="359" t="s">
        <v>253</v>
      </c>
      <c r="B30" s="359" t="s">
        <v>257</v>
      </c>
      <c r="C30" s="9">
        <v>-7225</v>
      </c>
      <c r="D30" s="9">
        <v>-14282</v>
      </c>
      <c r="E30" s="9">
        <v>-19250</v>
      </c>
      <c r="F30" s="9">
        <v>-13610</v>
      </c>
      <c r="G30" s="9">
        <v>-17746</v>
      </c>
      <c r="H30" s="9">
        <v>-17766</v>
      </c>
      <c r="I30" s="9">
        <v>-18853</v>
      </c>
      <c r="J30" s="9">
        <v>-27315</v>
      </c>
      <c r="K30" s="9">
        <v>-29378</v>
      </c>
      <c r="L30" s="9">
        <v>-33560</v>
      </c>
      <c r="M30" s="9">
        <v>-23616</v>
      </c>
      <c r="N30" s="9">
        <v>-10051</v>
      </c>
      <c r="O30" s="9">
        <v>-6829</v>
      </c>
      <c r="P30" s="9">
        <v>-1369</v>
      </c>
    </row>
    <row r="31" spans="1:16">
      <c r="A31" s="359" t="s">
        <v>625</v>
      </c>
      <c r="B31" s="359" t="s">
        <v>629</v>
      </c>
      <c r="C31" s="9">
        <v>-10913</v>
      </c>
      <c r="D31" s="9">
        <v>-14626</v>
      </c>
      <c r="E31" s="9">
        <v>-14428</v>
      </c>
      <c r="F31" s="9">
        <v>-14094</v>
      </c>
      <c r="G31" s="9">
        <v>-13305</v>
      </c>
      <c r="H31" s="9">
        <v>-16044</v>
      </c>
      <c r="I31" s="9">
        <v>-13544</v>
      </c>
      <c r="J31" s="9">
        <v>-12208</v>
      </c>
      <c r="K31" s="9">
        <v>-12924</v>
      </c>
      <c r="L31" s="9">
        <v>-15138</v>
      </c>
      <c r="M31" s="9">
        <v>-15278</v>
      </c>
      <c r="N31" s="9">
        <v>-14709</v>
      </c>
      <c r="O31" s="9">
        <v>-11898</v>
      </c>
      <c r="P31" s="9">
        <v>-5661</v>
      </c>
    </row>
    <row r="32" spans="1:16">
      <c r="A32" s="359" t="s">
        <v>626</v>
      </c>
      <c r="B32" s="359" t="s">
        <v>630</v>
      </c>
      <c r="C32" s="9">
        <v>-12773</v>
      </c>
      <c r="D32" s="9">
        <v>-11739</v>
      </c>
      <c r="E32" s="9">
        <v>-10384</v>
      </c>
      <c r="F32" s="9">
        <v>-11749</v>
      </c>
      <c r="G32" s="9">
        <v>-13262</v>
      </c>
      <c r="H32" s="9">
        <v>-9675</v>
      </c>
      <c r="I32" s="9">
        <v>-14232</v>
      </c>
      <c r="J32" s="9">
        <v>-16187</v>
      </c>
      <c r="K32" s="9">
        <v>-14066</v>
      </c>
      <c r="L32" s="9">
        <v>-17696</v>
      </c>
      <c r="M32" s="9">
        <v>-18754</v>
      </c>
      <c r="N32" s="9">
        <v>-19905</v>
      </c>
      <c r="O32" s="9">
        <v>-23574</v>
      </c>
      <c r="P32" s="9">
        <v>-15662</v>
      </c>
    </row>
    <row r="33" spans="1:16">
      <c r="A33" s="359" t="s">
        <v>254</v>
      </c>
      <c r="B33" s="359" t="s">
        <v>159</v>
      </c>
      <c r="C33" s="9">
        <v>0</v>
      </c>
      <c r="D33" s="9">
        <v>0</v>
      </c>
      <c r="E33" s="9">
        <v>0</v>
      </c>
      <c r="F33" s="9">
        <v>0</v>
      </c>
      <c r="G33" s="9">
        <v>0</v>
      </c>
      <c r="H33" s="9">
        <v>0</v>
      </c>
      <c r="I33" s="9">
        <v>0</v>
      </c>
      <c r="J33" s="9"/>
      <c r="K33" s="9">
        <v>-4480</v>
      </c>
      <c r="L33" s="9">
        <v>-6272</v>
      </c>
      <c r="M33" s="9">
        <v>-5507</v>
      </c>
      <c r="N33" s="9">
        <v>-5339</v>
      </c>
      <c r="O33" s="9">
        <v>-5268</v>
      </c>
      <c r="P33" s="9">
        <v>-5023</v>
      </c>
    </row>
    <row r="34" spans="1:16" ht="28.5">
      <c r="A34" s="359" t="s">
        <v>255</v>
      </c>
      <c r="B34" s="359" t="s">
        <v>258</v>
      </c>
      <c r="C34" s="9">
        <v>-44654</v>
      </c>
      <c r="D34" s="9">
        <v>-49014</v>
      </c>
      <c r="E34" s="9">
        <v>-51094</v>
      </c>
      <c r="F34" s="9">
        <v>-52335</v>
      </c>
      <c r="G34" s="9">
        <v>-50873</v>
      </c>
      <c r="H34" s="9">
        <v>-61865</v>
      </c>
      <c r="I34" s="9">
        <v>-64643</v>
      </c>
      <c r="J34" s="9">
        <v>-69099</v>
      </c>
      <c r="K34" s="9">
        <v>-67527</v>
      </c>
      <c r="L34" s="9">
        <v>-66299</v>
      </c>
      <c r="M34" s="9">
        <v>-68626</v>
      </c>
      <c r="N34" s="9">
        <v>-68507</v>
      </c>
      <c r="O34" s="9">
        <v>-68028</v>
      </c>
      <c r="P34" s="9">
        <v>-50124</v>
      </c>
    </row>
    <row r="35" spans="1:16" s="22" customFormat="1">
      <c r="A35" s="395" t="s">
        <v>89</v>
      </c>
      <c r="B35" s="395" t="s">
        <v>1</v>
      </c>
      <c r="C35" s="260">
        <v>1253996</v>
      </c>
      <c r="D35" s="260">
        <v>1302487</v>
      </c>
      <c r="E35" s="260">
        <v>1340966</v>
      </c>
      <c r="F35" s="260">
        <v>1379448</v>
      </c>
      <c r="G35" s="260">
        <v>1389826</v>
      </c>
      <c r="H35" s="260">
        <v>1396207</v>
      </c>
      <c r="I35" s="260">
        <v>1422219</v>
      </c>
      <c r="J35" s="260">
        <v>1534153</v>
      </c>
      <c r="K35" s="260">
        <v>1608600</v>
      </c>
      <c r="L35" s="260">
        <v>1623532</v>
      </c>
      <c r="M35" s="260">
        <v>1701034</v>
      </c>
      <c r="N35" s="260">
        <v>1647003</v>
      </c>
      <c r="O35" s="260">
        <v>1636313</v>
      </c>
      <c r="P35" s="260">
        <v>1458435</v>
      </c>
    </row>
    <row r="36" spans="1:16">
      <c r="O36" s="426"/>
      <c r="P36" s="426"/>
    </row>
    <row r="37" spans="1:16">
      <c r="C37" s="410"/>
      <c r="D37" s="410"/>
      <c r="E37" s="410"/>
      <c r="F37" s="410"/>
      <c r="G37" s="410"/>
      <c r="H37" s="410"/>
      <c r="I37" s="410"/>
      <c r="J37" s="410"/>
      <c r="K37" s="410"/>
      <c r="L37" s="410"/>
      <c r="M37" s="410"/>
      <c r="N37" s="410"/>
      <c r="O37" s="410"/>
      <c r="P37" s="410"/>
    </row>
    <row r="38" spans="1:16">
      <c r="G38" s="346"/>
      <c r="H38" s="346"/>
      <c r="I38" s="346"/>
      <c r="J38" s="346"/>
      <c r="K38" s="346"/>
      <c r="L38" s="346"/>
      <c r="M38" s="346"/>
      <c r="N38" s="346"/>
      <c r="O38" s="346"/>
      <c r="P38" s="346"/>
    </row>
    <row r="39" spans="1:16">
      <c r="G39" s="346"/>
      <c r="H39" s="346"/>
      <c r="I39" s="346"/>
      <c r="J39" s="346"/>
      <c r="K39" s="346"/>
      <c r="L39" s="346"/>
      <c r="M39" s="346"/>
      <c r="N39" s="346"/>
      <c r="O39" s="346"/>
      <c r="P39" s="346"/>
    </row>
    <row r="40" spans="1:16">
      <c r="G40" s="346"/>
      <c r="H40" s="346"/>
      <c r="I40" s="346"/>
      <c r="J40" s="346"/>
      <c r="K40" s="346"/>
      <c r="L40" s="346"/>
      <c r="M40" s="346"/>
      <c r="N40" s="346"/>
      <c r="O40" s="346"/>
      <c r="P40" s="346"/>
    </row>
    <row r="41" spans="1:16">
      <c r="C41" s="346"/>
      <c r="D41" s="346"/>
      <c r="E41" s="346"/>
      <c r="F41" s="346"/>
      <c r="G41" s="346"/>
      <c r="H41" s="346"/>
      <c r="I41" s="346"/>
      <c r="J41" s="346"/>
      <c r="K41" s="346"/>
      <c r="L41" s="346"/>
      <c r="M41" s="346"/>
      <c r="N41" s="346"/>
      <c r="O41" s="346"/>
      <c r="P41" s="346"/>
    </row>
  </sheetData>
  <customSheetViews>
    <customSheetView guid="{58BD1B32-C6DB-4C91-83D5-C8F533E474E7}" topLeftCell="B19">
      <selection activeCell="P45" sqref="P45"/>
      <pageMargins left="0.7" right="0.7" top="0.75" bottom="0.75" header="0.3" footer="0.3"/>
    </customSheetView>
    <customSheetView guid="{899D69CD-4B7E-42BC-9944-5BD922EB798C}">
      <selection activeCell="C58" sqref="C58"/>
      <pageMargins left="0.7" right="0.7" top="0.75" bottom="0.75" header="0.3" footer="0.3"/>
    </customSheetView>
    <customSheetView guid="{25FAB884-5E17-4008-8139-33D910C7DEFE}">
      <selection activeCell="H19" sqref="H19"/>
      <pageMargins left="0.7" right="0.7" top="0.75" bottom="0.75" header="0.3" footer="0.3"/>
    </customSheetView>
    <customSheetView guid="{687A4863-1825-4D63-B732-E76682E6DE4F}" scale="66">
      <selection activeCell="B56" sqref="B56"/>
      <pageMargins left="0.7" right="0.7" top="0.75" bottom="0.75" header="0.3" footer="0.3"/>
    </customSheetView>
    <customSheetView guid="{12F8D032-8143-430B-8DFF-852E8796C402}">
      <selection activeCell="C16" sqref="C16"/>
      <pageMargins left="0.7" right="0.7" top="0.75" bottom="0.75" header="0.3" footer="0.3"/>
    </customSheetView>
    <customSheetView guid="{57267270-6A97-4850-9DB6-FE6B399379AA}">
      <pane xSplit="2" ySplit="1" topLeftCell="C17" activePane="bottomRight" state="frozen"/>
      <selection pane="bottomRight" activeCell="L1" sqref="L1"/>
      <pageMargins left="0.7" right="0.7" top="0.75" bottom="0.75" header="0.3" footer="0.3"/>
    </customSheetView>
    <customSheetView guid="{8DA78CF1-615A-4626-9893-6751995631A4}" scale="66">
      <pane xSplit="2" ySplit="1" topLeftCell="O14" activePane="bottomRight" state="frozen"/>
      <selection pane="bottomRight" activeCell="P36" sqref="P36"/>
      <pageMargins left="0.7" right="0.7" top="0.75" bottom="0.75" header="0.3" footer="0.3"/>
    </customSheetView>
    <customSheetView guid="{9AF4A83C-CF57-4B40-8A74-6A0EA6C2FE5C}">
      <pane xSplit="2" ySplit="1" topLeftCell="J2" activePane="bottomRight" state="frozen"/>
      <selection pane="bottomRight" activeCell="M10" sqref="M10"/>
      <pageMargins left="0.7" right="0.7" top="0.75" bottom="0.75" header="0.3" footer="0.3"/>
    </customSheetView>
    <customSheetView guid="{8C910BC3-505E-4F07-BE1B-E6A1737C2DE9}" topLeftCell="B19">
      <selection activeCell="P45" sqref="P45"/>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71"/>
  <sheetViews>
    <sheetView topLeftCell="G1" zoomScale="96" zoomScaleNormal="58" workbookViewId="0">
      <selection activeCell="R57" sqref="R57"/>
    </sheetView>
  </sheetViews>
  <sheetFormatPr defaultColWidth="9.140625" defaultRowHeight="12" customHeight="1"/>
  <cols>
    <col min="1" max="1" width="50.85546875" style="6" customWidth="1"/>
    <col min="2" max="2" width="50.7109375" style="6" customWidth="1"/>
    <col min="3" max="10" width="13.42578125" style="6" customWidth="1"/>
    <col min="11" max="11" width="13.42578125" style="330" customWidth="1"/>
    <col min="12" max="12" width="13.42578125" style="6" customWidth="1"/>
    <col min="13" max="13" width="10.5703125" style="6" customWidth="1"/>
    <col min="14" max="14" width="16.85546875" style="6" customWidth="1"/>
    <col min="15" max="16" width="13.42578125" style="6" customWidth="1"/>
    <col min="17" max="17" width="12.85546875" style="6" bestFit="1" customWidth="1"/>
    <col min="18" max="16384" width="9.140625" style="6"/>
  </cols>
  <sheetData>
    <row r="1" spans="1:18" ht="15" customHeight="1" thickBot="1">
      <c r="C1" s="396"/>
      <c r="D1" s="396"/>
      <c r="E1" s="396"/>
      <c r="F1" s="396"/>
      <c r="G1" s="396"/>
      <c r="H1" s="396"/>
      <c r="I1" s="396"/>
      <c r="J1" s="396"/>
      <c r="K1" s="396"/>
      <c r="L1" s="396"/>
      <c r="M1" s="396"/>
      <c r="N1" s="396"/>
      <c r="O1" s="396"/>
      <c r="P1" s="396"/>
    </row>
    <row r="2" spans="1:18" ht="15" customHeight="1" thickBot="1">
      <c r="A2" s="383" t="s">
        <v>90</v>
      </c>
      <c r="B2" s="383" t="s">
        <v>2</v>
      </c>
      <c r="C2" s="396" t="s">
        <v>189</v>
      </c>
      <c r="D2" s="396" t="s">
        <v>190</v>
      </c>
      <c r="E2" s="396" t="s">
        <v>191</v>
      </c>
      <c r="F2" s="396" t="s">
        <v>192</v>
      </c>
      <c r="G2" s="396" t="s">
        <v>193</v>
      </c>
      <c r="H2" s="396" t="s">
        <v>194</v>
      </c>
      <c r="I2" s="396" t="s">
        <v>195</v>
      </c>
      <c r="J2" s="396" t="s">
        <v>196</v>
      </c>
      <c r="K2" s="396" t="s">
        <v>197</v>
      </c>
      <c r="L2" s="396" t="s">
        <v>198</v>
      </c>
      <c r="M2" s="396" t="s">
        <v>609</v>
      </c>
      <c r="N2" s="396" t="s">
        <v>618</v>
      </c>
      <c r="O2" s="396" t="s">
        <v>658</v>
      </c>
      <c r="P2" s="396" t="s">
        <v>662</v>
      </c>
    </row>
    <row r="3" spans="1:18" ht="15" customHeight="1">
      <c r="A3" s="397" t="s">
        <v>199</v>
      </c>
      <c r="B3" s="397" t="s">
        <v>200</v>
      </c>
      <c r="C3" s="398">
        <v>83361</v>
      </c>
      <c r="D3" s="398">
        <v>85518</v>
      </c>
      <c r="E3" s="398">
        <v>83848</v>
      </c>
      <c r="F3" s="398">
        <v>85579</v>
      </c>
      <c r="G3" s="398">
        <v>81499</v>
      </c>
      <c r="H3" s="398">
        <v>80399</v>
      </c>
      <c r="I3" s="398">
        <v>78480</v>
      </c>
      <c r="J3" s="398">
        <v>82879</v>
      </c>
      <c r="K3" s="398">
        <v>81089</v>
      </c>
      <c r="L3" s="398">
        <v>81656</v>
      </c>
      <c r="M3" s="398">
        <v>82570</v>
      </c>
      <c r="N3" s="398">
        <v>81656</v>
      </c>
      <c r="O3" s="398">
        <v>79707</v>
      </c>
      <c r="P3" s="398">
        <v>73557</v>
      </c>
    </row>
    <row r="4" spans="1:18" ht="15" customHeight="1">
      <c r="A4" s="399" t="s">
        <v>589</v>
      </c>
      <c r="B4" s="399" t="s">
        <v>590</v>
      </c>
      <c r="C4" s="398">
        <v>78240</v>
      </c>
      <c r="D4" s="398">
        <v>81798</v>
      </c>
      <c r="E4" s="398">
        <v>87134</v>
      </c>
      <c r="F4" s="398">
        <v>89192</v>
      </c>
      <c r="G4" s="398">
        <v>84417</v>
      </c>
      <c r="H4" s="398">
        <v>94901</v>
      </c>
      <c r="I4" s="398">
        <v>94726</v>
      </c>
      <c r="J4" s="398">
        <v>110839</v>
      </c>
      <c r="K4" s="398">
        <v>100706</v>
      </c>
      <c r="L4" s="398">
        <v>99012</v>
      </c>
      <c r="M4" s="398">
        <v>102697</v>
      </c>
      <c r="N4" s="398">
        <v>122720</v>
      </c>
      <c r="O4" s="398">
        <v>93088</v>
      </c>
      <c r="P4" s="398">
        <v>97888</v>
      </c>
    </row>
    <row r="5" spans="1:18" ht="15" customHeight="1">
      <c r="A5" s="397" t="s">
        <v>201</v>
      </c>
      <c r="B5" s="397" t="s">
        <v>202</v>
      </c>
      <c r="C5" s="398">
        <v>12788</v>
      </c>
      <c r="D5" s="398">
        <v>11831</v>
      </c>
      <c r="E5" s="398">
        <v>16345</v>
      </c>
      <c r="F5" s="398">
        <v>19339</v>
      </c>
      <c r="G5" s="398">
        <v>14821</v>
      </c>
      <c r="H5" s="398">
        <v>14935</v>
      </c>
      <c r="I5" s="398">
        <v>14740</v>
      </c>
      <c r="J5" s="398">
        <v>26026</v>
      </c>
      <c r="K5" s="398">
        <v>17391</v>
      </c>
      <c r="L5" s="398">
        <v>16853</v>
      </c>
      <c r="M5" s="398">
        <v>17837</v>
      </c>
      <c r="N5" s="398">
        <v>20337</v>
      </c>
      <c r="O5" s="398">
        <v>23810</v>
      </c>
      <c r="P5" s="398">
        <v>18452</v>
      </c>
    </row>
    <row r="6" spans="1:18" ht="15" customHeight="1">
      <c r="A6" s="397" t="s">
        <v>203</v>
      </c>
      <c r="B6" s="397" t="s">
        <v>204</v>
      </c>
      <c r="C6" s="398">
        <v>78131</v>
      </c>
      <c r="D6" s="398">
        <v>84907</v>
      </c>
      <c r="E6" s="398">
        <v>91823</v>
      </c>
      <c r="F6" s="398">
        <v>91195</v>
      </c>
      <c r="G6" s="398">
        <v>89091</v>
      </c>
      <c r="H6" s="398">
        <v>100549</v>
      </c>
      <c r="I6" s="398">
        <v>96500</v>
      </c>
      <c r="J6" s="398">
        <v>109843</v>
      </c>
      <c r="K6" s="398">
        <v>106851</v>
      </c>
      <c r="L6" s="398">
        <v>113794</v>
      </c>
      <c r="M6" s="398">
        <v>111614</v>
      </c>
      <c r="N6" s="398">
        <v>110458</v>
      </c>
      <c r="O6" s="398">
        <v>121539</v>
      </c>
      <c r="P6" s="398">
        <v>104174</v>
      </c>
    </row>
    <row r="7" spans="1:18" ht="15" customHeight="1">
      <c r="A7" s="397" t="s">
        <v>205</v>
      </c>
      <c r="B7" s="397" t="s">
        <v>206</v>
      </c>
      <c r="C7" s="398">
        <v>127034</v>
      </c>
      <c r="D7" s="398">
        <v>132475</v>
      </c>
      <c r="E7" s="398">
        <v>162421</v>
      </c>
      <c r="F7" s="398">
        <v>155065</v>
      </c>
      <c r="G7" s="398">
        <v>133257</v>
      </c>
      <c r="H7" s="398">
        <v>155297</v>
      </c>
      <c r="I7" s="398">
        <v>136358</v>
      </c>
      <c r="J7" s="398">
        <v>149784</v>
      </c>
      <c r="K7" s="398">
        <v>135129</v>
      </c>
      <c r="L7" s="398">
        <v>155393</v>
      </c>
      <c r="M7" s="398">
        <v>143895</v>
      </c>
      <c r="N7" s="398">
        <v>141362</v>
      </c>
      <c r="O7" s="398">
        <v>132181</v>
      </c>
      <c r="P7" s="398">
        <v>125784</v>
      </c>
    </row>
    <row r="8" spans="1:18" ht="15" customHeight="1">
      <c r="A8" s="397" t="s">
        <v>207</v>
      </c>
      <c r="B8" s="397" t="s">
        <v>208</v>
      </c>
      <c r="C8" s="398">
        <v>68751</v>
      </c>
      <c r="D8" s="398">
        <v>71455</v>
      </c>
      <c r="E8" s="398">
        <v>101339</v>
      </c>
      <c r="F8" s="398">
        <v>88892</v>
      </c>
      <c r="G8" s="398">
        <v>73537</v>
      </c>
      <c r="H8" s="398">
        <v>95008</v>
      </c>
      <c r="I8" s="398">
        <v>74282</v>
      </c>
      <c r="J8" s="398">
        <v>86594</v>
      </c>
      <c r="K8" s="398">
        <v>76340</v>
      </c>
      <c r="L8" s="398">
        <v>95744</v>
      </c>
      <c r="M8" s="398">
        <v>83041</v>
      </c>
      <c r="N8" s="398">
        <v>81846</v>
      </c>
      <c r="O8" s="398">
        <v>78588</v>
      </c>
      <c r="P8" s="398">
        <v>76146</v>
      </c>
      <c r="R8" s="346"/>
    </row>
    <row r="9" spans="1:18" ht="15" customHeight="1">
      <c r="A9" s="397" t="s">
        <v>209</v>
      </c>
      <c r="B9" s="397" t="s">
        <v>210</v>
      </c>
      <c r="C9" s="398">
        <v>40029</v>
      </c>
      <c r="D9" s="398">
        <v>42160</v>
      </c>
      <c r="E9" s="398">
        <v>42806</v>
      </c>
      <c r="F9" s="398">
        <v>44553</v>
      </c>
      <c r="G9" s="398">
        <v>43118</v>
      </c>
      <c r="H9" s="398">
        <v>42142</v>
      </c>
      <c r="I9" s="398">
        <v>42153</v>
      </c>
      <c r="J9" s="398">
        <v>46848</v>
      </c>
      <c r="K9" s="398">
        <v>44401</v>
      </c>
      <c r="L9" s="398">
        <v>45249</v>
      </c>
      <c r="M9" s="398">
        <v>46451</v>
      </c>
      <c r="N9" s="398">
        <v>49578</v>
      </c>
      <c r="O9" s="398">
        <v>34740</v>
      </c>
      <c r="P9" s="398">
        <v>39290</v>
      </c>
    </row>
    <row r="10" spans="1:18" ht="15" customHeight="1">
      <c r="A10" s="397" t="s">
        <v>56</v>
      </c>
      <c r="B10" s="397" t="s">
        <v>44</v>
      </c>
      <c r="C10" s="398">
        <v>3856</v>
      </c>
      <c r="D10" s="398">
        <v>3042</v>
      </c>
      <c r="E10" s="398">
        <v>1626</v>
      </c>
      <c r="F10" s="398">
        <v>1206</v>
      </c>
      <c r="G10" s="398">
        <v>863</v>
      </c>
      <c r="H10" s="398">
        <v>683</v>
      </c>
      <c r="I10" s="398">
        <v>272</v>
      </c>
      <c r="J10" s="398">
        <v>2973</v>
      </c>
      <c r="K10" s="398">
        <v>1713</v>
      </c>
      <c r="L10" s="398">
        <v>1439</v>
      </c>
      <c r="M10" s="398">
        <v>1390</v>
      </c>
      <c r="N10" s="398">
        <v>16407</v>
      </c>
      <c r="O10" s="398">
        <v>4245</v>
      </c>
      <c r="P10" s="398">
        <v>3098</v>
      </c>
    </row>
    <row r="11" spans="1:18" ht="15" customHeight="1">
      <c r="A11" s="397" t="s">
        <v>211</v>
      </c>
      <c r="B11" s="397" t="s">
        <v>212</v>
      </c>
      <c r="C11" s="398">
        <v>69065</v>
      </c>
      <c r="D11" s="398">
        <v>74900</v>
      </c>
      <c r="E11" s="398">
        <v>79928</v>
      </c>
      <c r="F11" s="398">
        <v>82582</v>
      </c>
      <c r="G11" s="398">
        <v>81201</v>
      </c>
      <c r="H11" s="398">
        <v>79986</v>
      </c>
      <c r="I11" s="398">
        <v>77014</v>
      </c>
      <c r="J11" s="398">
        <v>72176</v>
      </c>
      <c r="K11" s="398">
        <v>67785</v>
      </c>
      <c r="L11" s="398">
        <v>69875</v>
      </c>
      <c r="M11" s="398">
        <v>72832</v>
      </c>
      <c r="N11" s="398">
        <v>74557</v>
      </c>
      <c r="O11" s="398">
        <v>70263</v>
      </c>
      <c r="P11" s="398">
        <v>52775</v>
      </c>
    </row>
    <row r="12" spans="1:18" ht="15" customHeight="1">
      <c r="A12" s="397" t="s">
        <v>57</v>
      </c>
      <c r="B12" s="397" t="s">
        <v>213</v>
      </c>
      <c r="C12" s="398">
        <v>51481</v>
      </c>
      <c r="D12" s="398">
        <v>56656</v>
      </c>
      <c r="E12" s="398">
        <v>54544</v>
      </c>
      <c r="F12" s="398">
        <v>50891</v>
      </c>
      <c r="G12" s="398">
        <v>50144</v>
      </c>
      <c r="H12" s="398">
        <v>54189</v>
      </c>
      <c r="I12" s="398">
        <v>47318</v>
      </c>
      <c r="J12" s="398">
        <v>39261</v>
      </c>
      <c r="K12" s="398">
        <v>48711</v>
      </c>
      <c r="L12" s="398">
        <v>57827</v>
      </c>
      <c r="M12" s="398">
        <v>57861</v>
      </c>
      <c r="N12" s="398">
        <v>58128</v>
      </c>
      <c r="O12" s="398">
        <v>60310</v>
      </c>
      <c r="P12" s="398">
        <v>48450</v>
      </c>
    </row>
    <row r="13" spans="1:18" ht="15" customHeight="1">
      <c r="A13" s="397" t="s">
        <v>114</v>
      </c>
      <c r="B13" s="397" t="s">
        <v>113</v>
      </c>
      <c r="C13" s="398">
        <v>22069</v>
      </c>
      <c r="D13" s="398">
        <v>22670</v>
      </c>
      <c r="E13" s="398">
        <v>26344</v>
      </c>
      <c r="F13" s="398">
        <v>17046</v>
      </c>
      <c r="G13" s="398">
        <v>18132</v>
      </c>
      <c r="H13" s="398">
        <v>19072</v>
      </c>
      <c r="I13" s="398">
        <v>14722</v>
      </c>
      <c r="J13" s="398">
        <v>16524</v>
      </c>
      <c r="K13" s="398">
        <v>18716</v>
      </c>
      <c r="L13" s="398">
        <v>13005</v>
      </c>
      <c r="M13" s="398">
        <v>16001</v>
      </c>
      <c r="N13" s="398">
        <v>11908</v>
      </c>
      <c r="O13" s="398">
        <v>28275</v>
      </c>
      <c r="P13" s="398">
        <v>34127</v>
      </c>
    </row>
    <row r="14" spans="1:18" ht="15" customHeight="1">
      <c r="A14" s="397" t="s">
        <v>214</v>
      </c>
      <c r="B14" s="397" t="s">
        <v>215</v>
      </c>
      <c r="C14" s="398">
        <v>3974</v>
      </c>
      <c r="D14" s="398">
        <v>4117</v>
      </c>
      <c r="E14" s="398">
        <v>3720</v>
      </c>
      <c r="F14" s="398">
        <v>4417</v>
      </c>
      <c r="G14" s="398">
        <v>4372</v>
      </c>
      <c r="H14" s="398">
        <v>4647</v>
      </c>
      <c r="I14" s="398">
        <v>5021</v>
      </c>
      <c r="J14" s="398">
        <v>5877</v>
      </c>
      <c r="K14" s="398">
        <v>6277</v>
      </c>
      <c r="L14" s="398">
        <v>5998</v>
      </c>
      <c r="M14" s="398">
        <v>6576</v>
      </c>
      <c r="N14" s="398">
        <v>5780</v>
      </c>
      <c r="O14" s="398">
        <v>6455</v>
      </c>
      <c r="P14" s="398">
        <v>5082</v>
      </c>
    </row>
    <row r="15" spans="1:18" ht="15" customHeight="1">
      <c r="A15" s="397" t="s">
        <v>216</v>
      </c>
      <c r="B15" s="397" t="s">
        <v>217</v>
      </c>
      <c r="C15" s="398">
        <v>997</v>
      </c>
      <c r="D15" s="398">
        <v>7807</v>
      </c>
      <c r="E15" s="398">
        <v>3951</v>
      </c>
      <c r="F15" s="398">
        <v>1747</v>
      </c>
      <c r="G15" s="398">
        <v>3058</v>
      </c>
      <c r="H15" s="398">
        <v>2827</v>
      </c>
      <c r="I15" s="398">
        <v>1438</v>
      </c>
      <c r="J15" s="398">
        <v>1200</v>
      </c>
      <c r="K15" s="398">
        <v>1034</v>
      </c>
      <c r="L15" s="398">
        <v>964</v>
      </c>
      <c r="M15" s="398">
        <v>2505</v>
      </c>
      <c r="N15" s="398">
        <v>2061</v>
      </c>
      <c r="O15" s="398">
        <v>7222</v>
      </c>
      <c r="P15" s="398">
        <v>958</v>
      </c>
    </row>
    <row r="16" spans="1:18" s="330" customFormat="1" ht="15" customHeight="1">
      <c r="A16" s="400"/>
      <c r="B16" s="400" t="s">
        <v>43</v>
      </c>
      <c r="C16" s="401">
        <v>571025</v>
      </c>
      <c r="D16" s="401">
        <v>607881</v>
      </c>
      <c r="E16" s="401">
        <v>654490</v>
      </c>
      <c r="F16" s="401">
        <v>642812</v>
      </c>
      <c r="G16" s="401">
        <v>603973</v>
      </c>
      <c r="H16" s="401">
        <v>649627</v>
      </c>
      <c r="I16" s="401">
        <v>608742</v>
      </c>
      <c r="J16" s="401">
        <v>664230</v>
      </c>
      <c r="K16" s="401">
        <v>629803</v>
      </c>
      <c r="L16" s="401">
        <v>661065</v>
      </c>
      <c r="M16" s="401">
        <v>662229</v>
      </c>
      <c r="N16" s="401">
        <v>694952</v>
      </c>
      <c r="O16" s="401">
        <v>661835</v>
      </c>
      <c r="P16" s="401">
        <v>603635</v>
      </c>
    </row>
    <row r="17" spans="1:18" ht="18.75" customHeight="1" thickBot="1">
      <c r="A17" s="402" t="s">
        <v>91</v>
      </c>
      <c r="B17" s="402" t="s">
        <v>220</v>
      </c>
      <c r="C17" s="396"/>
      <c r="D17" s="396"/>
      <c r="E17" s="396"/>
      <c r="F17" s="396"/>
      <c r="G17" s="396"/>
      <c r="H17" s="396"/>
      <c r="I17" s="396"/>
      <c r="J17" s="396"/>
      <c r="K17" s="396"/>
      <c r="L17" s="396"/>
      <c r="M17" s="403"/>
      <c r="N17" s="403"/>
      <c r="O17" s="403"/>
      <c r="P17" s="403"/>
    </row>
    <row r="18" spans="1:18" ht="15" customHeight="1">
      <c r="A18" s="397" t="s">
        <v>221</v>
      </c>
      <c r="B18" s="397" t="s">
        <v>200</v>
      </c>
      <c r="C18" s="398">
        <v>-195</v>
      </c>
      <c r="D18" s="398">
        <v>-165</v>
      </c>
      <c r="E18" s="398">
        <v>-150</v>
      </c>
      <c r="F18" s="398">
        <v>-175</v>
      </c>
      <c r="G18" s="398">
        <v>-185</v>
      </c>
      <c r="H18" s="398">
        <v>-370</v>
      </c>
      <c r="I18" s="398">
        <v>-2809</v>
      </c>
      <c r="J18" s="398">
        <v>-2450</v>
      </c>
      <c r="K18" s="398">
        <v>-241</v>
      </c>
      <c r="L18" s="398">
        <v>-281</v>
      </c>
      <c r="M18" s="398">
        <v>-861</v>
      </c>
      <c r="N18" s="398">
        <v>-984</v>
      </c>
      <c r="O18" s="398">
        <v>-709</v>
      </c>
      <c r="P18" s="398">
        <v>-530</v>
      </c>
      <c r="R18" s="346"/>
    </row>
    <row r="19" spans="1:18" ht="15" customHeight="1">
      <c r="A19" s="397" t="s">
        <v>222</v>
      </c>
      <c r="B19" s="397" t="s">
        <v>223</v>
      </c>
      <c r="C19" s="398">
        <v>-19307</v>
      </c>
      <c r="D19" s="398">
        <v>-31097</v>
      </c>
      <c r="E19" s="398">
        <v>-20120</v>
      </c>
      <c r="F19" s="398">
        <v>-27811</v>
      </c>
      <c r="G19" s="398">
        <v>-11773</v>
      </c>
      <c r="H19" s="398">
        <v>-20883</v>
      </c>
      <c r="I19" s="398">
        <v>-12654</v>
      </c>
      <c r="J19" s="398">
        <v>-68176</v>
      </c>
      <c r="K19" s="398">
        <v>-22419</v>
      </c>
      <c r="L19" s="398">
        <v>-34245</v>
      </c>
      <c r="M19" s="398">
        <v>-26283</v>
      </c>
      <c r="N19" s="398">
        <v>-33782</v>
      </c>
      <c r="O19" s="398">
        <v>-28684</v>
      </c>
      <c r="P19" s="398">
        <v>-16229</v>
      </c>
      <c r="R19" s="346"/>
    </row>
    <row r="20" spans="1:18" ht="15" customHeight="1">
      <c r="A20" s="397" t="s">
        <v>201</v>
      </c>
      <c r="B20" s="397" t="s">
        <v>202</v>
      </c>
      <c r="C20" s="398">
        <v>-564</v>
      </c>
      <c r="D20" s="398">
        <v>-639</v>
      </c>
      <c r="E20" s="398">
        <v>-590</v>
      </c>
      <c r="F20" s="398">
        <v>-1405</v>
      </c>
      <c r="G20" s="398">
        <v>-608</v>
      </c>
      <c r="H20" s="398">
        <v>-1791</v>
      </c>
      <c r="I20" s="398">
        <v>-2077</v>
      </c>
      <c r="J20" s="398">
        <v>-4442</v>
      </c>
      <c r="K20" s="398">
        <v>-2899</v>
      </c>
      <c r="L20" s="398">
        <v>-3858</v>
      </c>
      <c r="M20" s="398">
        <v>-1791</v>
      </c>
      <c r="N20" s="398">
        <v>-18136</v>
      </c>
      <c r="O20" s="398">
        <v>-13198</v>
      </c>
      <c r="P20" s="398">
        <v>-12733</v>
      </c>
      <c r="R20" s="346"/>
    </row>
    <row r="21" spans="1:18" ht="15" customHeight="1">
      <c r="A21" s="397" t="s">
        <v>205</v>
      </c>
      <c r="B21" s="397" t="s">
        <v>206</v>
      </c>
      <c r="C21" s="398">
        <v>-38585</v>
      </c>
      <c r="D21" s="398">
        <v>-40082</v>
      </c>
      <c r="E21" s="398">
        <v>-69396</v>
      </c>
      <c r="F21" s="398">
        <v>-56238</v>
      </c>
      <c r="G21" s="398">
        <v>-38851</v>
      </c>
      <c r="H21" s="398">
        <v>-59617</v>
      </c>
      <c r="I21" s="398">
        <v>-39434</v>
      </c>
      <c r="J21" s="398">
        <v>-50360</v>
      </c>
      <c r="K21" s="398">
        <v>-40656</v>
      </c>
      <c r="L21" s="398">
        <v>-57297</v>
      </c>
      <c r="M21" s="398">
        <v>-43102</v>
      </c>
      <c r="N21" s="398">
        <v>-46809</v>
      </c>
      <c r="O21" s="398">
        <v>-43280</v>
      </c>
      <c r="P21" s="398">
        <v>-40369</v>
      </c>
      <c r="R21" s="346"/>
    </row>
    <row r="22" spans="1:18" ht="15" customHeight="1">
      <c r="A22" s="397" t="s">
        <v>207</v>
      </c>
      <c r="B22" s="397" t="s">
        <v>208</v>
      </c>
      <c r="C22" s="398">
        <v>-26239</v>
      </c>
      <c r="D22" s="398">
        <v>-27778</v>
      </c>
      <c r="E22" s="398">
        <v>-56218</v>
      </c>
      <c r="F22" s="398">
        <v>-42235</v>
      </c>
      <c r="G22" s="398">
        <v>-27583</v>
      </c>
      <c r="H22" s="398">
        <v>-47120</v>
      </c>
      <c r="I22" s="398">
        <v>-27091</v>
      </c>
      <c r="J22" s="398">
        <v>-38452</v>
      </c>
      <c r="K22" s="398">
        <v>-30812</v>
      </c>
      <c r="L22" s="398">
        <v>-46330</v>
      </c>
      <c r="M22" s="398">
        <v>-32529</v>
      </c>
      <c r="N22" s="398">
        <v>-33022</v>
      </c>
      <c r="O22" s="398">
        <v>-30654</v>
      </c>
      <c r="P22" s="398">
        <v>-27009</v>
      </c>
      <c r="R22" s="346"/>
    </row>
    <row r="23" spans="1:18" ht="15" customHeight="1">
      <c r="A23" s="397" t="s">
        <v>209</v>
      </c>
      <c r="B23" s="397" t="s">
        <v>210</v>
      </c>
      <c r="C23" s="398">
        <v>-8923</v>
      </c>
      <c r="D23" s="398">
        <v>-9623</v>
      </c>
      <c r="E23" s="398">
        <v>-5523</v>
      </c>
      <c r="F23" s="398">
        <v>-9193</v>
      </c>
      <c r="G23" s="398">
        <v>-8707</v>
      </c>
      <c r="H23" s="398">
        <v>-10189</v>
      </c>
      <c r="I23" s="398">
        <v>-9230</v>
      </c>
      <c r="J23" s="398">
        <v>-10451</v>
      </c>
      <c r="K23" s="398">
        <v>-9122</v>
      </c>
      <c r="L23" s="398">
        <v>-10125</v>
      </c>
      <c r="M23" s="398">
        <v>-10119</v>
      </c>
      <c r="N23" s="398">
        <v>-10530</v>
      </c>
      <c r="O23" s="398">
        <v>-1522</v>
      </c>
      <c r="P23" s="398">
        <v>-6983</v>
      </c>
      <c r="R23" s="346"/>
    </row>
    <row r="24" spans="1:18" ht="15" customHeight="1">
      <c r="A24" s="397" t="s">
        <v>114</v>
      </c>
      <c r="B24" s="397" t="s">
        <v>113</v>
      </c>
      <c r="C24" s="398">
        <v>-3172</v>
      </c>
      <c r="D24" s="398">
        <v>-2739</v>
      </c>
      <c r="E24" s="398">
        <v>-2616</v>
      </c>
      <c r="F24" s="398">
        <v>-2648</v>
      </c>
      <c r="G24" s="398">
        <v>-2731</v>
      </c>
      <c r="H24" s="398">
        <v>-2388</v>
      </c>
      <c r="I24" s="398">
        <v>-2192</v>
      </c>
      <c r="J24" s="398">
        <v>-2283</v>
      </c>
      <c r="K24" s="398">
        <v>-2503</v>
      </c>
      <c r="L24" s="398">
        <v>-1783</v>
      </c>
      <c r="M24" s="398">
        <v>-2068</v>
      </c>
      <c r="N24" s="398">
        <v>-1944</v>
      </c>
      <c r="O24" s="398">
        <v>-3614</v>
      </c>
      <c r="P24" s="398">
        <v>-5900</v>
      </c>
      <c r="R24" s="346"/>
    </row>
    <row r="25" spans="1:18" ht="12.95" customHeight="1">
      <c r="A25" s="397" t="s">
        <v>224</v>
      </c>
      <c r="B25" s="397" t="s">
        <v>212</v>
      </c>
      <c r="C25" s="398">
        <v>-1630</v>
      </c>
      <c r="D25" s="398">
        <v>-1620</v>
      </c>
      <c r="E25" s="398">
        <v>-1618</v>
      </c>
      <c r="F25" s="398">
        <v>-1740</v>
      </c>
      <c r="G25" s="398">
        <v>-1829</v>
      </c>
      <c r="H25" s="398">
        <v>-1799</v>
      </c>
      <c r="I25" s="398">
        <v>-1512</v>
      </c>
      <c r="J25" s="398">
        <v>-1828</v>
      </c>
      <c r="K25" s="398">
        <v>-2139</v>
      </c>
      <c r="L25" s="398">
        <v>-1480</v>
      </c>
      <c r="M25" s="398">
        <v>-2017</v>
      </c>
      <c r="N25" s="398">
        <v>-5761</v>
      </c>
      <c r="O25" s="398">
        <v>-6001</v>
      </c>
      <c r="P25" s="398">
        <v>-5084</v>
      </c>
      <c r="R25" s="346"/>
    </row>
    <row r="26" spans="1:18" ht="15" customHeight="1">
      <c r="A26" s="397" t="s">
        <v>57</v>
      </c>
      <c r="B26" s="397" t="s">
        <v>213</v>
      </c>
      <c r="C26" s="398">
        <v>-2140</v>
      </c>
      <c r="D26" s="398">
        <v>-2489</v>
      </c>
      <c r="E26" s="398">
        <v>-6266</v>
      </c>
      <c r="F26" s="398">
        <v>-3876</v>
      </c>
      <c r="G26" s="398">
        <v>-2209</v>
      </c>
      <c r="H26" s="398">
        <v>-1950</v>
      </c>
      <c r="I26" s="398">
        <v>-2157</v>
      </c>
      <c r="J26" s="398">
        <v>-2153</v>
      </c>
      <c r="K26" s="398">
        <v>-5138</v>
      </c>
      <c r="L26" s="398">
        <v>-5187</v>
      </c>
      <c r="M26" s="398">
        <v>-4634</v>
      </c>
      <c r="N26" s="398">
        <v>-4774</v>
      </c>
      <c r="O26" s="398">
        <v>-4340</v>
      </c>
      <c r="P26" s="398">
        <v>-4589</v>
      </c>
      <c r="Q26" s="346"/>
      <c r="R26" s="346"/>
    </row>
    <row r="27" spans="1:18" ht="15" customHeight="1">
      <c r="A27" s="397" t="s">
        <v>56</v>
      </c>
      <c r="B27" s="397" t="s">
        <v>44</v>
      </c>
      <c r="C27" s="398">
        <v>-5805</v>
      </c>
      <c r="D27" s="398">
        <v>-5832</v>
      </c>
      <c r="E27" s="398">
        <v>-5811</v>
      </c>
      <c r="F27" s="398">
        <v>-4130</v>
      </c>
      <c r="G27" s="398">
        <v>-5309</v>
      </c>
      <c r="H27" s="398">
        <v>-4955</v>
      </c>
      <c r="I27" s="398">
        <v>-4486</v>
      </c>
      <c r="J27" s="398">
        <v>-3058</v>
      </c>
      <c r="K27" s="398">
        <v>-2826</v>
      </c>
      <c r="L27" s="398">
        <v>-2205</v>
      </c>
      <c r="M27" s="398">
        <v>-2130</v>
      </c>
      <c r="N27" s="398">
        <v>-3514</v>
      </c>
      <c r="O27" s="398">
        <v>-2307</v>
      </c>
      <c r="P27" s="398">
        <v>-2139</v>
      </c>
      <c r="R27" s="346"/>
    </row>
    <row r="28" spans="1:18" ht="15" customHeight="1">
      <c r="A28" s="397" t="s">
        <v>214</v>
      </c>
      <c r="B28" s="397" t="s">
        <v>215</v>
      </c>
      <c r="C28" s="398">
        <v>-5967</v>
      </c>
      <c r="D28" s="398">
        <v>-7008</v>
      </c>
      <c r="E28" s="398">
        <v>-6769</v>
      </c>
      <c r="F28" s="398">
        <v>-7440</v>
      </c>
      <c r="G28" s="398">
        <v>-7044</v>
      </c>
      <c r="H28" s="398">
        <v>-6451</v>
      </c>
      <c r="I28" s="398">
        <v>-6894</v>
      </c>
      <c r="J28" s="398">
        <v>-6933</v>
      </c>
      <c r="K28" s="398">
        <v>-7564</v>
      </c>
      <c r="L28" s="398">
        <v>-7575</v>
      </c>
      <c r="M28" s="398">
        <v>-7424</v>
      </c>
      <c r="N28" s="398">
        <v>-7864</v>
      </c>
      <c r="O28" s="398">
        <v>-7287</v>
      </c>
      <c r="P28" s="398">
        <v>-6532</v>
      </c>
      <c r="R28" s="346"/>
    </row>
    <row r="29" spans="1:18" ht="15" customHeight="1">
      <c r="A29" s="397" t="s">
        <v>225</v>
      </c>
      <c r="B29" s="397" t="s">
        <v>226</v>
      </c>
      <c r="C29" s="398">
        <v>-1801</v>
      </c>
      <c r="D29" s="398">
        <v>-3050</v>
      </c>
      <c r="E29" s="398">
        <v>-3405</v>
      </c>
      <c r="F29" s="398">
        <v>-3662</v>
      </c>
      <c r="G29" s="398">
        <v>-2112</v>
      </c>
      <c r="H29" s="398">
        <v>-2403</v>
      </c>
      <c r="I29" s="398">
        <v>-2359</v>
      </c>
      <c r="J29" s="398">
        <v>-2470</v>
      </c>
      <c r="K29" s="398">
        <v>-2314</v>
      </c>
      <c r="L29" s="398">
        <v>-2153</v>
      </c>
      <c r="M29" s="398">
        <v>-2257</v>
      </c>
      <c r="N29" s="398">
        <v>-2189</v>
      </c>
      <c r="O29" s="398">
        <v>-2099</v>
      </c>
      <c r="P29" s="398">
        <v>-2575</v>
      </c>
      <c r="R29" s="346"/>
    </row>
    <row r="30" spans="1:18" ht="15" customHeight="1">
      <c r="A30" s="397" t="s">
        <v>218</v>
      </c>
      <c r="B30" s="397" t="s">
        <v>219</v>
      </c>
      <c r="C30" s="398">
        <v>-7742</v>
      </c>
      <c r="D30" s="398">
        <v>-7895</v>
      </c>
      <c r="E30" s="398">
        <v>-5321</v>
      </c>
      <c r="F30" s="398">
        <v>-9111</v>
      </c>
      <c r="G30" s="398">
        <v>-7503</v>
      </c>
      <c r="H30" s="398">
        <v>-7071</v>
      </c>
      <c r="I30" s="398">
        <v>-7288</v>
      </c>
      <c r="J30" s="398">
        <v>-12349</v>
      </c>
      <c r="K30" s="398">
        <v>-11920</v>
      </c>
      <c r="L30" s="398">
        <v>-12519</v>
      </c>
      <c r="M30" s="398">
        <v>-15496</v>
      </c>
      <c r="N30" s="398">
        <v>-16960</v>
      </c>
      <c r="O30" s="398">
        <v>-10551</v>
      </c>
      <c r="P30" s="398">
        <v>-8141</v>
      </c>
      <c r="R30" s="346"/>
    </row>
    <row r="31" spans="1:18" s="330" customFormat="1" ht="15" customHeight="1">
      <c r="A31" s="400"/>
      <c r="B31" s="400" t="s">
        <v>43</v>
      </c>
      <c r="C31" s="401">
        <v>-95831</v>
      </c>
      <c r="D31" s="401">
        <v>-112239</v>
      </c>
      <c r="E31" s="401">
        <v>-127585</v>
      </c>
      <c r="F31" s="401">
        <v>-127429</v>
      </c>
      <c r="G31" s="401">
        <v>-88861</v>
      </c>
      <c r="H31" s="401">
        <v>-119867</v>
      </c>
      <c r="I31" s="401">
        <v>-93092</v>
      </c>
      <c r="J31" s="401">
        <v>-166953</v>
      </c>
      <c r="K31" s="401">
        <v>-109741</v>
      </c>
      <c r="L31" s="401">
        <v>-138708</v>
      </c>
      <c r="M31" s="401">
        <v>-118182</v>
      </c>
      <c r="N31" s="401">
        <v>-153247</v>
      </c>
      <c r="O31" s="401">
        <v>-123592</v>
      </c>
      <c r="P31" s="401">
        <v>-111804</v>
      </c>
      <c r="R31" s="346"/>
    </row>
    <row r="32" spans="1:18" ht="15" customHeight="1">
      <c r="P32" s="330"/>
    </row>
    <row r="33" spans="1:27" ht="15" customHeight="1">
      <c r="A33" s="400" t="s">
        <v>55</v>
      </c>
      <c r="B33" s="400" t="s">
        <v>4</v>
      </c>
      <c r="C33" s="401">
        <v>475194</v>
      </c>
      <c r="D33" s="401">
        <v>495642</v>
      </c>
      <c r="E33" s="401">
        <v>526905</v>
      </c>
      <c r="F33" s="401">
        <v>515383</v>
      </c>
      <c r="G33" s="401">
        <v>515112</v>
      </c>
      <c r="H33" s="401">
        <v>529760</v>
      </c>
      <c r="I33" s="401">
        <v>515650</v>
      </c>
      <c r="J33" s="401">
        <v>497277</v>
      </c>
      <c r="K33" s="401">
        <v>520062</v>
      </c>
      <c r="L33" s="401">
        <v>522357</v>
      </c>
      <c r="M33" s="401">
        <v>544047</v>
      </c>
      <c r="N33" s="401">
        <v>541705</v>
      </c>
      <c r="O33" s="401">
        <v>538243</v>
      </c>
      <c r="P33" s="401">
        <v>491831</v>
      </c>
      <c r="R33" s="29"/>
      <c r="S33" s="29"/>
      <c r="T33" s="29"/>
      <c r="U33" s="29"/>
      <c r="V33" s="29"/>
      <c r="W33" s="29"/>
      <c r="X33" s="29"/>
      <c r="Y33" s="29"/>
      <c r="Z33" s="29"/>
      <c r="AA33" s="29"/>
    </row>
    <row r="34" spans="1:27" ht="15" customHeight="1">
      <c r="R34" s="29"/>
      <c r="S34" s="29"/>
      <c r="T34" s="29"/>
      <c r="U34" s="29"/>
      <c r="V34" s="29"/>
      <c r="W34" s="29"/>
      <c r="X34" s="29"/>
      <c r="Y34" s="29"/>
      <c r="Z34" s="29"/>
      <c r="AA34" s="29"/>
    </row>
    <row r="35" spans="1:27" ht="15" customHeight="1" thickBot="1">
      <c r="C35" s="404"/>
      <c r="D35" s="396"/>
      <c r="E35" s="396"/>
      <c r="F35" s="396"/>
      <c r="G35" s="396"/>
      <c r="H35" s="396"/>
      <c r="I35" s="396"/>
      <c r="J35" s="396"/>
      <c r="K35" s="396"/>
      <c r="L35" s="396"/>
      <c r="M35" s="396"/>
      <c r="N35" s="396"/>
      <c r="O35" s="396"/>
      <c r="P35" s="396"/>
      <c r="R35" s="29"/>
      <c r="S35" s="29"/>
      <c r="T35" s="29"/>
      <c r="U35" s="29"/>
      <c r="V35" s="29"/>
      <c r="W35" s="29"/>
      <c r="X35" s="29"/>
      <c r="Y35" s="29"/>
      <c r="Z35" s="29"/>
      <c r="AA35" s="29"/>
    </row>
    <row r="36" spans="1:27" ht="15" customHeight="1" thickBot="1">
      <c r="A36" s="383" t="s">
        <v>55</v>
      </c>
      <c r="B36" s="383" t="s">
        <v>4</v>
      </c>
      <c r="C36" s="405" t="s">
        <v>189</v>
      </c>
      <c r="D36" s="396" t="s">
        <v>190</v>
      </c>
      <c r="E36" s="396" t="s">
        <v>191</v>
      </c>
      <c r="F36" s="396" t="s">
        <v>192</v>
      </c>
      <c r="G36" s="396" t="s">
        <v>193</v>
      </c>
      <c r="H36" s="396" t="s">
        <v>194</v>
      </c>
      <c r="I36" s="396" t="s">
        <v>195</v>
      </c>
      <c r="J36" s="396" t="s">
        <v>196</v>
      </c>
      <c r="K36" s="396" t="s">
        <v>197</v>
      </c>
      <c r="L36" s="396" t="s">
        <v>198</v>
      </c>
      <c r="M36" s="396" t="s">
        <v>609</v>
      </c>
      <c r="N36" s="396" t="s">
        <v>618</v>
      </c>
      <c r="O36" s="396" t="s">
        <v>658</v>
      </c>
      <c r="P36" s="396" t="s">
        <v>662</v>
      </c>
      <c r="R36" s="29"/>
      <c r="S36" s="29"/>
      <c r="T36" s="29"/>
      <c r="U36" s="29"/>
      <c r="V36" s="29"/>
      <c r="W36" s="29"/>
      <c r="X36" s="29"/>
      <c r="Y36" s="29"/>
      <c r="Z36" s="29"/>
      <c r="AA36" s="29"/>
    </row>
    <row r="37" spans="1:27" ht="15" customHeight="1">
      <c r="A37" s="397" t="s">
        <v>199</v>
      </c>
      <c r="B37" s="397" t="s">
        <v>200</v>
      </c>
      <c r="C37" s="398">
        <v>83166</v>
      </c>
      <c r="D37" s="398">
        <v>85353</v>
      </c>
      <c r="E37" s="398">
        <v>83698</v>
      </c>
      <c r="F37" s="398">
        <v>85404</v>
      </c>
      <c r="G37" s="398">
        <v>81314</v>
      </c>
      <c r="H37" s="398">
        <v>80029</v>
      </c>
      <c r="I37" s="398">
        <v>75671</v>
      </c>
      <c r="J37" s="398">
        <v>80429</v>
      </c>
      <c r="K37" s="398">
        <v>80848</v>
      </c>
      <c r="L37" s="398">
        <v>81375</v>
      </c>
      <c r="M37" s="398">
        <v>81709</v>
      </c>
      <c r="N37" s="398">
        <v>80673</v>
      </c>
      <c r="O37" s="398">
        <v>78999</v>
      </c>
      <c r="P37" s="398">
        <v>73027</v>
      </c>
      <c r="R37" s="29"/>
      <c r="S37" s="29"/>
      <c r="T37" s="29"/>
      <c r="U37" s="29"/>
      <c r="V37" s="29"/>
      <c r="W37" s="29"/>
      <c r="X37" s="29"/>
      <c r="Y37" s="29"/>
      <c r="Z37" s="29"/>
      <c r="AA37" s="29"/>
    </row>
    <row r="38" spans="1:27" ht="15" customHeight="1">
      <c r="A38" s="397" t="s">
        <v>606</v>
      </c>
      <c r="B38" s="397" t="s">
        <v>590</v>
      </c>
      <c r="C38" s="398">
        <v>58933</v>
      </c>
      <c r="D38" s="398">
        <v>50701</v>
      </c>
      <c r="E38" s="398">
        <v>67014</v>
      </c>
      <c r="F38" s="398">
        <v>61381</v>
      </c>
      <c r="G38" s="398">
        <v>72644</v>
      </c>
      <c r="H38" s="398">
        <v>74018</v>
      </c>
      <c r="I38" s="398">
        <v>82072</v>
      </c>
      <c r="J38" s="398">
        <v>42663</v>
      </c>
      <c r="K38" s="398">
        <v>78287</v>
      </c>
      <c r="L38" s="398">
        <v>64767</v>
      </c>
      <c r="M38" s="398">
        <v>76414</v>
      </c>
      <c r="N38" s="398">
        <v>88937</v>
      </c>
      <c r="O38" s="398">
        <v>64404</v>
      </c>
      <c r="P38" s="398">
        <v>81659</v>
      </c>
      <c r="R38" s="29"/>
      <c r="S38" s="29"/>
      <c r="T38" s="29"/>
      <c r="U38" s="29"/>
      <c r="V38" s="29"/>
      <c r="W38" s="29"/>
      <c r="X38" s="29"/>
      <c r="Y38" s="29"/>
      <c r="Z38" s="29"/>
      <c r="AA38" s="29"/>
    </row>
    <row r="39" spans="1:27" ht="15" customHeight="1">
      <c r="A39" s="397" t="s">
        <v>201</v>
      </c>
      <c r="B39" s="397" t="s">
        <v>202</v>
      </c>
      <c r="C39" s="398">
        <v>12224</v>
      </c>
      <c r="D39" s="398">
        <v>11192</v>
      </c>
      <c r="E39" s="398">
        <v>15755</v>
      </c>
      <c r="F39" s="398">
        <v>17934</v>
      </c>
      <c r="G39" s="398">
        <v>14213</v>
      </c>
      <c r="H39" s="398">
        <v>13144</v>
      </c>
      <c r="I39" s="398">
        <v>12663</v>
      </c>
      <c r="J39" s="398">
        <v>21584</v>
      </c>
      <c r="K39" s="398">
        <v>14492</v>
      </c>
      <c r="L39" s="398">
        <v>12995</v>
      </c>
      <c r="M39" s="398">
        <v>16046</v>
      </c>
      <c r="N39" s="398">
        <v>2201</v>
      </c>
      <c r="O39" s="398">
        <v>10612</v>
      </c>
      <c r="P39" s="398">
        <v>5719</v>
      </c>
      <c r="R39" s="29"/>
      <c r="S39" s="29"/>
      <c r="T39" s="29"/>
      <c r="U39" s="29"/>
      <c r="V39" s="29"/>
      <c r="W39" s="29"/>
      <c r="X39" s="29"/>
      <c r="Y39" s="29"/>
      <c r="Z39" s="29"/>
      <c r="AA39" s="29"/>
    </row>
    <row r="40" spans="1:27" ht="15" customHeight="1">
      <c r="A40" s="397" t="s">
        <v>203</v>
      </c>
      <c r="B40" s="397" t="s">
        <v>204</v>
      </c>
      <c r="C40" s="398">
        <v>78131</v>
      </c>
      <c r="D40" s="398">
        <v>84907</v>
      </c>
      <c r="E40" s="398">
        <v>91823</v>
      </c>
      <c r="F40" s="398">
        <v>91195</v>
      </c>
      <c r="G40" s="398">
        <v>89091</v>
      </c>
      <c r="H40" s="398">
        <v>100549</v>
      </c>
      <c r="I40" s="398">
        <v>96500</v>
      </c>
      <c r="J40" s="398">
        <v>109843</v>
      </c>
      <c r="K40" s="398">
        <v>106851</v>
      </c>
      <c r="L40" s="398">
        <v>113794</v>
      </c>
      <c r="M40" s="398">
        <v>111614</v>
      </c>
      <c r="N40" s="398">
        <v>110458</v>
      </c>
      <c r="O40" s="398">
        <v>121539</v>
      </c>
      <c r="P40" s="398">
        <v>104174</v>
      </c>
      <c r="R40" s="29"/>
      <c r="S40" s="29"/>
      <c r="T40" s="29"/>
      <c r="U40" s="29"/>
      <c r="V40" s="29"/>
      <c r="W40" s="29"/>
      <c r="X40" s="29"/>
      <c r="Y40" s="29"/>
      <c r="Z40" s="29"/>
      <c r="AA40" s="29"/>
    </row>
    <row r="41" spans="1:27" ht="15" customHeight="1">
      <c r="A41" s="397" t="s">
        <v>205</v>
      </c>
      <c r="B41" s="397" t="s">
        <v>206</v>
      </c>
      <c r="C41" s="398">
        <v>88449</v>
      </c>
      <c r="D41" s="398">
        <v>92393</v>
      </c>
      <c r="E41" s="398">
        <v>93025</v>
      </c>
      <c r="F41" s="398">
        <v>98827</v>
      </c>
      <c r="G41" s="398">
        <v>94406</v>
      </c>
      <c r="H41" s="398">
        <v>95680</v>
      </c>
      <c r="I41" s="398">
        <v>96924</v>
      </c>
      <c r="J41" s="398">
        <v>99424</v>
      </c>
      <c r="K41" s="398">
        <v>94473</v>
      </c>
      <c r="L41" s="398">
        <v>98096</v>
      </c>
      <c r="M41" s="398">
        <v>100793</v>
      </c>
      <c r="N41" s="398">
        <v>94553</v>
      </c>
      <c r="O41" s="398">
        <v>88902</v>
      </c>
      <c r="P41" s="398">
        <v>85415</v>
      </c>
      <c r="R41" s="29"/>
      <c r="S41" s="29"/>
      <c r="T41" s="29"/>
      <c r="U41" s="29"/>
      <c r="V41" s="29"/>
      <c r="W41" s="29"/>
      <c r="X41" s="29"/>
      <c r="Y41" s="29"/>
      <c r="Z41" s="29"/>
      <c r="AA41" s="29"/>
    </row>
    <row r="42" spans="1:27" ht="15" customHeight="1">
      <c r="A42" s="397" t="s">
        <v>207</v>
      </c>
      <c r="B42" s="397" t="s">
        <v>208</v>
      </c>
      <c r="C42" s="398">
        <v>42512</v>
      </c>
      <c r="D42" s="398">
        <v>43677</v>
      </c>
      <c r="E42" s="398">
        <v>45121</v>
      </c>
      <c r="F42" s="398">
        <v>46657</v>
      </c>
      <c r="G42" s="398">
        <v>45954</v>
      </c>
      <c r="H42" s="398">
        <v>47888</v>
      </c>
      <c r="I42" s="398">
        <v>47191</v>
      </c>
      <c r="J42" s="398">
        <v>48142</v>
      </c>
      <c r="K42" s="398">
        <v>45528</v>
      </c>
      <c r="L42" s="398">
        <v>49414</v>
      </c>
      <c r="M42" s="398">
        <v>50512</v>
      </c>
      <c r="N42" s="398">
        <v>48824</v>
      </c>
      <c r="O42" s="398">
        <v>47935</v>
      </c>
      <c r="P42" s="398">
        <v>49137</v>
      </c>
      <c r="R42" s="29"/>
      <c r="S42" s="29"/>
      <c r="T42" s="29"/>
      <c r="U42" s="29"/>
      <c r="V42" s="29"/>
      <c r="W42" s="29"/>
      <c r="X42" s="29"/>
      <c r="Y42" s="29"/>
      <c r="Z42" s="29"/>
      <c r="AA42" s="29"/>
    </row>
    <row r="43" spans="1:27" ht="15" customHeight="1">
      <c r="A43" s="397" t="s">
        <v>209</v>
      </c>
      <c r="B43" s="397" t="s">
        <v>210</v>
      </c>
      <c r="C43" s="398">
        <v>31106</v>
      </c>
      <c r="D43" s="398">
        <v>32537</v>
      </c>
      <c r="E43" s="398">
        <v>37283</v>
      </c>
      <c r="F43" s="398">
        <v>35360</v>
      </c>
      <c r="G43" s="398">
        <v>34411</v>
      </c>
      <c r="H43" s="398">
        <v>31953</v>
      </c>
      <c r="I43" s="398">
        <v>32923</v>
      </c>
      <c r="J43" s="398">
        <v>36397</v>
      </c>
      <c r="K43" s="398">
        <v>35279</v>
      </c>
      <c r="L43" s="398">
        <v>35124</v>
      </c>
      <c r="M43" s="398">
        <v>36332</v>
      </c>
      <c r="N43" s="398">
        <v>39048</v>
      </c>
      <c r="O43" s="398">
        <v>33218</v>
      </c>
      <c r="P43" s="398">
        <v>32307</v>
      </c>
      <c r="R43" s="29"/>
      <c r="S43" s="29"/>
      <c r="T43" s="29"/>
      <c r="U43" s="29"/>
      <c r="V43" s="29"/>
      <c r="W43" s="29"/>
      <c r="X43" s="29"/>
      <c r="Y43" s="29"/>
      <c r="Z43" s="29"/>
      <c r="AA43" s="29"/>
    </row>
    <row r="44" spans="1:27" ht="15" customHeight="1">
      <c r="A44" s="397" t="s">
        <v>56</v>
      </c>
      <c r="B44" s="397" t="s">
        <v>44</v>
      </c>
      <c r="C44" s="398">
        <v>-1949</v>
      </c>
      <c r="D44" s="398">
        <v>-2790</v>
      </c>
      <c r="E44" s="398">
        <v>-4185</v>
      </c>
      <c r="F44" s="398">
        <v>-2924</v>
      </c>
      <c r="G44" s="398">
        <v>-4446</v>
      </c>
      <c r="H44" s="398">
        <v>-4272</v>
      </c>
      <c r="I44" s="398">
        <v>-4214</v>
      </c>
      <c r="J44" s="398">
        <v>-85</v>
      </c>
      <c r="K44" s="398">
        <v>-1113</v>
      </c>
      <c r="L44" s="398">
        <v>-766</v>
      </c>
      <c r="M44" s="398">
        <v>-740</v>
      </c>
      <c r="N44" s="398">
        <v>12893</v>
      </c>
      <c r="O44" s="398">
        <v>1938</v>
      </c>
      <c r="P44" s="398">
        <v>959</v>
      </c>
      <c r="R44" s="29"/>
      <c r="S44" s="29"/>
      <c r="T44" s="29"/>
      <c r="U44" s="29"/>
      <c r="V44" s="29"/>
      <c r="W44" s="29"/>
      <c r="X44" s="29"/>
      <c r="Y44" s="29"/>
      <c r="Z44" s="29"/>
      <c r="AA44" s="29"/>
    </row>
    <row r="45" spans="1:27" ht="15" customHeight="1">
      <c r="A45" s="397" t="s">
        <v>211</v>
      </c>
      <c r="B45" s="397" t="s">
        <v>212</v>
      </c>
      <c r="C45" s="398">
        <v>67435</v>
      </c>
      <c r="D45" s="398">
        <v>73280</v>
      </c>
      <c r="E45" s="398">
        <v>78310</v>
      </c>
      <c r="F45" s="398">
        <v>80842</v>
      </c>
      <c r="G45" s="398">
        <v>79372</v>
      </c>
      <c r="H45" s="398">
        <v>78187</v>
      </c>
      <c r="I45" s="398">
        <v>75502</v>
      </c>
      <c r="J45" s="398">
        <v>70348</v>
      </c>
      <c r="K45" s="398">
        <v>65646</v>
      </c>
      <c r="L45" s="398">
        <v>68395</v>
      </c>
      <c r="M45" s="398">
        <v>70815</v>
      </c>
      <c r="N45" s="398">
        <v>68795</v>
      </c>
      <c r="O45" s="398">
        <v>64262</v>
      </c>
      <c r="P45" s="398">
        <v>47691</v>
      </c>
      <c r="R45" s="29"/>
      <c r="S45" s="29"/>
      <c r="T45" s="29"/>
      <c r="U45" s="29"/>
      <c r="V45" s="29"/>
      <c r="W45" s="29"/>
      <c r="X45" s="29"/>
      <c r="Y45" s="29"/>
      <c r="Z45" s="29"/>
      <c r="AA45" s="29"/>
    </row>
    <row r="46" spans="1:27" ht="15" customHeight="1">
      <c r="A46" s="397" t="s">
        <v>57</v>
      </c>
      <c r="B46" s="397" t="s">
        <v>213</v>
      </c>
      <c r="C46" s="398">
        <v>49341</v>
      </c>
      <c r="D46" s="398">
        <v>54167</v>
      </c>
      <c r="E46" s="398">
        <v>48278</v>
      </c>
      <c r="F46" s="398">
        <v>47015</v>
      </c>
      <c r="G46" s="398">
        <v>47935</v>
      </c>
      <c r="H46" s="398">
        <v>52239</v>
      </c>
      <c r="I46" s="398">
        <v>45161</v>
      </c>
      <c r="J46" s="398">
        <v>37108</v>
      </c>
      <c r="K46" s="398">
        <v>43573</v>
      </c>
      <c r="L46" s="398">
        <v>52640</v>
      </c>
      <c r="M46" s="398">
        <v>53227</v>
      </c>
      <c r="N46" s="398">
        <v>53354</v>
      </c>
      <c r="O46" s="398">
        <v>55970</v>
      </c>
      <c r="P46" s="398">
        <v>43861</v>
      </c>
      <c r="R46" s="29"/>
      <c r="S46" s="29"/>
      <c r="T46" s="29"/>
      <c r="U46" s="29"/>
      <c r="V46" s="29"/>
      <c r="W46" s="29"/>
      <c r="X46" s="29"/>
      <c r="Y46" s="29"/>
      <c r="Z46" s="29"/>
      <c r="AA46" s="29"/>
    </row>
    <row r="47" spans="1:27" ht="15" customHeight="1">
      <c r="A47" s="397" t="s">
        <v>114</v>
      </c>
      <c r="B47" s="397" t="s">
        <v>113</v>
      </c>
      <c r="C47" s="398">
        <v>18897</v>
      </c>
      <c r="D47" s="398">
        <v>19931</v>
      </c>
      <c r="E47" s="398">
        <v>23728</v>
      </c>
      <c r="F47" s="398">
        <v>14398</v>
      </c>
      <c r="G47" s="398">
        <v>15401</v>
      </c>
      <c r="H47" s="398">
        <v>16684</v>
      </c>
      <c r="I47" s="398">
        <v>12530</v>
      </c>
      <c r="J47" s="398">
        <v>14241</v>
      </c>
      <c r="K47" s="398">
        <v>16213</v>
      </c>
      <c r="L47" s="398">
        <v>11222</v>
      </c>
      <c r="M47" s="398">
        <v>13933</v>
      </c>
      <c r="N47" s="398">
        <v>9964</v>
      </c>
      <c r="O47" s="398">
        <v>24660</v>
      </c>
      <c r="P47" s="398">
        <v>28227</v>
      </c>
      <c r="R47" s="29"/>
      <c r="S47" s="29"/>
      <c r="T47" s="29"/>
      <c r="U47" s="29"/>
      <c r="V47" s="29"/>
      <c r="W47" s="29"/>
      <c r="X47" s="29"/>
      <c r="Y47" s="29"/>
      <c r="Z47" s="29"/>
      <c r="AA47" s="29"/>
    </row>
    <row r="48" spans="1:27" ht="15" customHeight="1">
      <c r="A48" s="397" t="s">
        <v>214</v>
      </c>
      <c r="B48" s="397" t="s">
        <v>215</v>
      </c>
      <c r="C48" s="398">
        <v>-1993</v>
      </c>
      <c r="D48" s="398">
        <v>-2891</v>
      </c>
      <c r="E48" s="398">
        <v>-3049</v>
      </c>
      <c r="F48" s="398">
        <v>-3023</v>
      </c>
      <c r="G48" s="398">
        <v>-2672</v>
      </c>
      <c r="H48" s="398">
        <v>-1804</v>
      </c>
      <c r="I48" s="398">
        <v>-1873</v>
      </c>
      <c r="J48" s="398">
        <v>-1056</v>
      </c>
      <c r="K48" s="398">
        <v>-1287</v>
      </c>
      <c r="L48" s="398">
        <v>-1577</v>
      </c>
      <c r="M48" s="398">
        <v>-848</v>
      </c>
      <c r="N48" s="398">
        <v>-2084</v>
      </c>
      <c r="O48" s="398">
        <v>-832</v>
      </c>
      <c r="P48" s="398">
        <v>-1450</v>
      </c>
      <c r="R48" s="29"/>
      <c r="S48" s="29"/>
      <c r="T48" s="29"/>
      <c r="U48" s="29"/>
      <c r="V48" s="29"/>
      <c r="W48" s="29"/>
      <c r="X48" s="29"/>
      <c r="Y48" s="29"/>
      <c r="Z48" s="29"/>
      <c r="AA48" s="29"/>
    </row>
    <row r="49" spans="1:27" ht="15" customHeight="1">
      <c r="A49" s="397" t="s">
        <v>216</v>
      </c>
      <c r="B49" s="397" t="s">
        <v>217</v>
      </c>
      <c r="C49" s="398">
        <v>997</v>
      </c>
      <c r="D49" s="398">
        <v>7807</v>
      </c>
      <c r="E49" s="398">
        <v>3951</v>
      </c>
      <c r="F49" s="398">
        <v>1747</v>
      </c>
      <c r="G49" s="398">
        <v>3058</v>
      </c>
      <c r="H49" s="398">
        <v>2827</v>
      </c>
      <c r="I49" s="398">
        <v>1438</v>
      </c>
      <c r="J49" s="398">
        <v>1200</v>
      </c>
      <c r="K49" s="398">
        <v>1034</v>
      </c>
      <c r="L49" s="398">
        <v>964</v>
      </c>
      <c r="M49" s="398">
        <v>2505</v>
      </c>
      <c r="N49" s="398">
        <v>2062</v>
      </c>
      <c r="O49" s="398">
        <v>7222</v>
      </c>
      <c r="P49" s="398">
        <v>958</v>
      </c>
      <c r="R49" s="29"/>
      <c r="S49" s="29"/>
      <c r="T49" s="29"/>
      <c r="U49" s="29"/>
      <c r="V49" s="29"/>
      <c r="W49" s="29"/>
      <c r="X49" s="29"/>
      <c r="Y49" s="29"/>
      <c r="Z49" s="29"/>
      <c r="AA49" s="29"/>
    </row>
    <row r="50" spans="1:27" ht="15" customHeight="1">
      <c r="A50" s="397" t="s">
        <v>218</v>
      </c>
      <c r="B50" s="397" t="s">
        <v>227</v>
      </c>
      <c r="C50" s="398">
        <v>-9543</v>
      </c>
      <c r="D50" s="398">
        <v>-10945</v>
      </c>
      <c r="E50" s="398">
        <v>-8726</v>
      </c>
      <c r="F50" s="398">
        <v>-12773</v>
      </c>
      <c r="G50" s="398">
        <v>-9615</v>
      </c>
      <c r="H50" s="398">
        <v>-9474</v>
      </c>
      <c r="I50" s="398">
        <v>-9646</v>
      </c>
      <c r="J50" s="398">
        <v>-14818</v>
      </c>
      <c r="K50" s="398">
        <v>-14234</v>
      </c>
      <c r="L50" s="398">
        <v>-14672</v>
      </c>
      <c r="M50" s="398">
        <v>-17753</v>
      </c>
      <c r="N50" s="398">
        <v>-19149</v>
      </c>
      <c r="O50" s="398">
        <v>-12650</v>
      </c>
      <c r="P50" s="398">
        <v>-10716</v>
      </c>
      <c r="R50" s="29"/>
      <c r="S50" s="29"/>
      <c r="T50" s="29"/>
      <c r="U50" s="29"/>
      <c r="V50" s="29"/>
      <c r="W50" s="29"/>
      <c r="X50" s="29"/>
      <c r="Y50" s="29"/>
      <c r="Z50" s="29"/>
      <c r="AA50" s="29"/>
    </row>
    <row r="51" spans="1:27" ht="15" customHeight="1">
      <c r="A51" s="400" t="s">
        <v>58</v>
      </c>
      <c r="B51" s="400" t="s">
        <v>43</v>
      </c>
      <c r="C51" s="401">
        <v>475194</v>
      </c>
      <c r="D51" s="401">
        <v>495642</v>
      </c>
      <c r="E51" s="401">
        <v>526905</v>
      </c>
      <c r="F51" s="401">
        <v>515383</v>
      </c>
      <c r="G51" s="401">
        <v>515112</v>
      </c>
      <c r="H51" s="401">
        <v>529760</v>
      </c>
      <c r="I51" s="401">
        <v>515650</v>
      </c>
      <c r="J51" s="401">
        <v>497278</v>
      </c>
      <c r="K51" s="401">
        <v>520062</v>
      </c>
      <c r="L51" s="401">
        <v>522357</v>
      </c>
      <c r="M51" s="401">
        <v>544047</v>
      </c>
      <c r="N51" s="401">
        <v>541705</v>
      </c>
      <c r="O51" s="401">
        <v>538244</v>
      </c>
      <c r="P51" s="401">
        <v>491831</v>
      </c>
      <c r="R51" s="29"/>
      <c r="S51" s="29"/>
      <c r="T51" s="29"/>
      <c r="U51" s="29"/>
      <c r="V51" s="29"/>
      <c r="W51" s="29"/>
      <c r="X51" s="29"/>
      <c r="Y51" s="29"/>
      <c r="Z51" s="29"/>
      <c r="AA51" s="29"/>
    </row>
    <row r="52" spans="1:27" s="300" customFormat="1" ht="15" customHeight="1">
      <c r="C52" s="304">
        <v>0</v>
      </c>
      <c r="K52" s="339"/>
    </row>
    <row r="53" spans="1:27" s="300" customFormat="1" ht="15" customHeight="1" thickBot="1">
      <c r="C53" s="404"/>
      <c r="D53" s="396"/>
      <c r="K53" s="339"/>
    </row>
    <row r="54" spans="1:27" s="300" customFormat="1" ht="15" customHeight="1" thickBot="1">
      <c r="A54" s="383" t="s">
        <v>55</v>
      </c>
      <c r="B54" s="383" t="s">
        <v>4</v>
      </c>
      <c r="C54" s="405" t="s">
        <v>189</v>
      </c>
      <c r="D54" s="396" t="s">
        <v>190</v>
      </c>
      <c r="E54" s="405" t="s">
        <v>191</v>
      </c>
      <c r="F54" s="405" t="s">
        <v>192</v>
      </c>
      <c r="G54" s="405" t="s">
        <v>193</v>
      </c>
      <c r="H54" s="405" t="s">
        <v>194</v>
      </c>
      <c r="I54" s="405" t="s">
        <v>195</v>
      </c>
      <c r="J54" s="405" t="s">
        <v>196</v>
      </c>
      <c r="K54" s="405" t="s">
        <v>197</v>
      </c>
      <c r="L54" s="405" t="s">
        <v>198</v>
      </c>
      <c r="M54" s="405" t="s">
        <v>609</v>
      </c>
      <c r="N54" s="405" t="s">
        <v>618</v>
      </c>
      <c r="O54" s="405" t="s">
        <v>658</v>
      </c>
      <c r="P54" s="405" t="s">
        <v>662</v>
      </c>
    </row>
    <row r="55" spans="1:27" s="300" customFormat="1" ht="14.25">
      <c r="A55" s="406" t="s">
        <v>603</v>
      </c>
      <c r="B55" s="406" t="s">
        <v>593</v>
      </c>
      <c r="C55" s="398"/>
      <c r="D55" s="398"/>
      <c r="E55" s="398"/>
      <c r="F55" s="398"/>
      <c r="G55" s="398"/>
      <c r="H55" s="398"/>
      <c r="I55" s="398"/>
      <c r="J55" s="398"/>
      <c r="K55" s="398"/>
      <c r="L55" s="398"/>
      <c r="M55" s="398"/>
      <c r="N55" s="398"/>
      <c r="O55" s="398"/>
      <c r="P55" s="398"/>
    </row>
    <row r="56" spans="1:27" s="300" customFormat="1" ht="15" customHeight="1">
      <c r="A56" s="407" t="s">
        <v>592</v>
      </c>
      <c r="B56" s="397" t="s">
        <v>591</v>
      </c>
      <c r="C56" s="408">
        <v>67</v>
      </c>
      <c r="D56" s="408">
        <v>73</v>
      </c>
      <c r="E56" s="408">
        <v>78</v>
      </c>
      <c r="F56" s="408">
        <v>81</v>
      </c>
      <c r="G56" s="408">
        <v>79</v>
      </c>
      <c r="H56" s="408">
        <v>78</v>
      </c>
      <c r="I56" s="408">
        <v>76</v>
      </c>
      <c r="J56" s="408">
        <v>70</v>
      </c>
      <c r="K56" s="408">
        <v>66</v>
      </c>
      <c r="L56" s="408">
        <v>69</v>
      </c>
      <c r="M56" s="408">
        <v>71</v>
      </c>
      <c r="N56" s="408">
        <v>69</v>
      </c>
      <c r="O56" s="408">
        <v>64</v>
      </c>
      <c r="P56" s="408">
        <v>48</v>
      </c>
    </row>
    <row r="57" spans="1:27" s="300" customFormat="1" ht="15" customHeight="1">
      <c r="A57" s="397" t="s">
        <v>56</v>
      </c>
      <c r="B57" s="397" t="s">
        <v>44</v>
      </c>
      <c r="C57" s="398">
        <v>-2</v>
      </c>
      <c r="D57" s="398">
        <v>-3</v>
      </c>
      <c r="E57" s="398">
        <v>-4</v>
      </c>
      <c r="F57" s="398">
        <v>-3</v>
      </c>
      <c r="G57" s="398">
        <v>-4</v>
      </c>
      <c r="H57" s="398">
        <v>-4</v>
      </c>
      <c r="I57" s="398">
        <v>-4</v>
      </c>
      <c r="J57" s="398">
        <v>0</v>
      </c>
      <c r="K57" s="398">
        <v>-1</v>
      </c>
      <c r="L57" s="398">
        <v>-1</v>
      </c>
      <c r="M57" s="398">
        <v>-1</v>
      </c>
      <c r="N57" s="398">
        <v>13</v>
      </c>
      <c r="O57" s="398">
        <v>2</v>
      </c>
      <c r="P57" s="398">
        <v>1</v>
      </c>
    </row>
    <row r="58" spans="1:27" s="300" customFormat="1" ht="15" customHeight="1">
      <c r="A58" s="397" t="s">
        <v>114</v>
      </c>
      <c r="B58" s="397" t="s">
        <v>113</v>
      </c>
      <c r="C58" s="398">
        <v>19</v>
      </c>
      <c r="D58" s="398">
        <v>20</v>
      </c>
      <c r="E58" s="398">
        <v>24</v>
      </c>
      <c r="F58" s="398">
        <v>14</v>
      </c>
      <c r="G58" s="398">
        <v>15</v>
      </c>
      <c r="H58" s="398">
        <v>17</v>
      </c>
      <c r="I58" s="398">
        <v>13</v>
      </c>
      <c r="J58" s="398">
        <v>14</v>
      </c>
      <c r="K58" s="398">
        <v>16</v>
      </c>
      <c r="L58" s="398">
        <v>11</v>
      </c>
      <c r="M58" s="398">
        <v>14</v>
      </c>
      <c r="N58" s="398">
        <v>10</v>
      </c>
      <c r="O58" s="398">
        <v>25</v>
      </c>
      <c r="P58" s="398">
        <v>28</v>
      </c>
    </row>
    <row r="59" spans="1:27" s="300" customFormat="1" ht="15" customHeight="1">
      <c r="A59" s="397" t="s">
        <v>201</v>
      </c>
      <c r="B59" s="397" t="s">
        <v>202</v>
      </c>
      <c r="C59" s="398">
        <v>12</v>
      </c>
      <c r="D59" s="398">
        <v>11</v>
      </c>
      <c r="E59" s="398">
        <v>16</v>
      </c>
      <c r="F59" s="398">
        <v>18</v>
      </c>
      <c r="G59" s="398">
        <v>14</v>
      </c>
      <c r="H59" s="398">
        <v>13</v>
      </c>
      <c r="I59" s="398">
        <v>13</v>
      </c>
      <c r="J59" s="398">
        <v>22</v>
      </c>
      <c r="K59" s="398">
        <v>14</v>
      </c>
      <c r="L59" s="398">
        <v>13</v>
      </c>
      <c r="M59" s="398">
        <v>16</v>
      </c>
      <c r="N59" s="398">
        <v>2</v>
      </c>
      <c r="O59" s="398">
        <v>11</v>
      </c>
      <c r="P59" s="398">
        <v>6</v>
      </c>
    </row>
    <row r="60" spans="1:27" s="300" customFormat="1" ht="15" customHeight="1">
      <c r="A60" s="397" t="s">
        <v>599</v>
      </c>
      <c r="B60" s="397" t="s">
        <v>594</v>
      </c>
      <c r="C60" s="398">
        <v>83</v>
      </c>
      <c r="D60" s="398">
        <v>85</v>
      </c>
      <c r="E60" s="398">
        <v>84</v>
      </c>
      <c r="F60" s="398">
        <v>85</v>
      </c>
      <c r="G60" s="398">
        <v>81</v>
      </c>
      <c r="H60" s="398">
        <v>80</v>
      </c>
      <c r="I60" s="398">
        <v>76</v>
      </c>
      <c r="J60" s="398">
        <v>80</v>
      </c>
      <c r="K60" s="398">
        <v>81</v>
      </c>
      <c r="L60" s="398">
        <v>81</v>
      </c>
      <c r="M60" s="398">
        <v>82</v>
      </c>
      <c r="N60" s="398">
        <v>81</v>
      </c>
      <c r="O60" s="398">
        <v>79</v>
      </c>
      <c r="P60" s="398">
        <v>73</v>
      </c>
    </row>
    <row r="61" spans="1:27" s="300" customFormat="1" ht="15" customHeight="1">
      <c r="A61" s="397" t="s">
        <v>600</v>
      </c>
      <c r="B61" s="397" t="s">
        <v>595</v>
      </c>
      <c r="C61" s="398">
        <v>78</v>
      </c>
      <c r="D61" s="398">
        <v>85</v>
      </c>
      <c r="E61" s="398">
        <v>92</v>
      </c>
      <c r="F61" s="398">
        <v>91</v>
      </c>
      <c r="G61" s="398">
        <v>89</v>
      </c>
      <c r="H61" s="398">
        <v>101</v>
      </c>
      <c r="I61" s="398">
        <v>97</v>
      </c>
      <c r="J61" s="398">
        <v>110</v>
      </c>
      <c r="K61" s="398">
        <v>107</v>
      </c>
      <c r="L61" s="398">
        <v>114</v>
      </c>
      <c r="M61" s="398">
        <v>112</v>
      </c>
      <c r="N61" s="398">
        <v>110</v>
      </c>
      <c r="O61" s="398">
        <v>122</v>
      </c>
      <c r="P61" s="398">
        <v>104</v>
      </c>
    </row>
    <row r="62" spans="1:27" s="300" customFormat="1" ht="15" customHeight="1">
      <c r="A62" s="397" t="s">
        <v>601</v>
      </c>
      <c r="B62" s="397" t="s">
        <v>596</v>
      </c>
      <c r="C62" s="398">
        <v>88</v>
      </c>
      <c r="D62" s="398">
        <v>92</v>
      </c>
      <c r="E62" s="398">
        <v>93</v>
      </c>
      <c r="F62" s="398">
        <v>99</v>
      </c>
      <c r="G62" s="398">
        <v>94</v>
      </c>
      <c r="H62" s="398">
        <v>96</v>
      </c>
      <c r="I62" s="398">
        <v>97</v>
      </c>
      <c r="J62" s="398">
        <v>99</v>
      </c>
      <c r="K62" s="398">
        <v>94</v>
      </c>
      <c r="L62" s="398">
        <v>98</v>
      </c>
      <c r="M62" s="398">
        <v>101</v>
      </c>
      <c r="N62" s="398">
        <v>95</v>
      </c>
      <c r="O62" s="398">
        <v>89</v>
      </c>
      <c r="P62" s="398">
        <v>85</v>
      </c>
    </row>
    <row r="63" spans="1:27" s="300" customFormat="1" ht="15" customHeight="1">
      <c r="A63" s="397" t="s">
        <v>602</v>
      </c>
      <c r="B63" s="397" t="s">
        <v>597</v>
      </c>
      <c r="C63" s="398">
        <v>57</v>
      </c>
      <c r="D63" s="398">
        <v>48</v>
      </c>
      <c r="E63" s="398">
        <v>64</v>
      </c>
      <c r="F63" s="398">
        <v>58</v>
      </c>
      <c r="G63" s="398">
        <v>70</v>
      </c>
      <c r="H63" s="398">
        <v>72</v>
      </c>
      <c r="I63" s="398">
        <v>80</v>
      </c>
      <c r="J63" s="398">
        <v>42</v>
      </c>
      <c r="K63" s="398">
        <v>77</v>
      </c>
      <c r="L63" s="398">
        <v>63</v>
      </c>
      <c r="M63" s="398">
        <v>75</v>
      </c>
      <c r="N63" s="398">
        <v>87</v>
      </c>
      <c r="O63" s="398">
        <v>64</v>
      </c>
      <c r="P63" s="398">
        <v>80</v>
      </c>
    </row>
    <row r="64" spans="1:27" s="300" customFormat="1" ht="15" customHeight="1">
      <c r="A64" s="397" t="s">
        <v>57</v>
      </c>
      <c r="B64" s="397" t="s">
        <v>598</v>
      </c>
      <c r="C64" s="398">
        <v>49</v>
      </c>
      <c r="D64" s="398">
        <v>54</v>
      </c>
      <c r="E64" s="398">
        <v>48</v>
      </c>
      <c r="F64" s="398">
        <v>47</v>
      </c>
      <c r="G64" s="398">
        <v>48</v>
      </c>
      <c r="H64" s="398">
        <v>52</v>
      </c>
      <c r="I64" s="398">
        <v>45</v>
      </c>
      <c r="J64" s="398">
        <v>37</v>
      </c>
      <c r="K64" s="398">
        <v>44</v>
      </c>
      <c r="L64" s="398">
        <v>53</v>
      </c>
      <c r="M64" s="398">
        <v>53</v>
      </c>
      <c r="N64" s="398">
        <v>53</v>
      </c>
      <c r="O64" s="398">
        <v>56</v>
      </c>
      <c r="P64" s="398">
        <v>44</v>
      </c>
    </row>
    <row r="65" spans="1:16" s="300" customFormat="1" ht="15" customHeight="1">
      <c r="A65" s="397" t="s">
        <v>218</v>
      </c>
      <c r="B65" s="397" t="s">
        <v>45</v>
      </c>
      <c r="C65" s="398">
        <v>24</v>
      </c>
      <c r="D65" s="398">
        <v>30</v>
      </c>
      <c r="E65" s="398">
        <v>32</v>
      </c>
      <c r="F65" s="398">
        <v>25</v>
      </c>
      <c r="G65" s="398">
        <v>29</v>
      </c>
      <c r="H65" s="398">
        <v>24</v>
      </c>
      <c r="I65" s="398">
        <v>23</v>
      </c>
      <c r="J65" s="398">
        <v>23</v>
      </c>
      <c r="K65" s="398">
        <v>22</v>
      </c>
      <c r="L65" s="398">
        <v>21</v>
      </c>
      <c r="M65" s="398">
        <v>21</v>
      </c>
      <c r="N65" s="398">
        <v>22</v>
      </c>
      <c r="O65" s="398">
        <v>28</v>
      </c>
      <c r="P65" s="398">
        <v>23</v>
      </c>
    </row>
    <row r="66" spans="1:16" ht="15" customHeight="1">
      <c r="A66" s="400" t="s">
        <v>58</v>
      </c>
      <c r="B66" s="400" t="s">
        <v>43</v>
      </c>
      <c r="C66" s="401">
        <v>475</v>
      </c>
      <c r="D66" s="401">
        <v>495</v>
      </c>
      <c r="E66" s="401">
        <v>527</v>
      </c>
      <c r="F66" s="401">
        <v>515</v>
      </c>
      <c r="G66" s="401">
        <v>515</v>
      </c>
      <c r="H66" s="401">
        <v>529</v>
      </c>
      <c r="I66" s="401">
        <v>516</v>
      </c>
      <c r="J66" s="401">
        <v>497</v>
      </c>
      <c r="K66" s="401">
        <v>520</v>
      </c>
      <c r="L66" s="401">
        <v>522</v>
      </c>
      <c r="M66" s="401">
        <v>544</v>
      </c>
      <c r="N66" s="401">
        <v>542</v>
      </c>
      <c r="O66" s="401">
        <v>540</v>
      </c>
      <c r="P66" s="401">
        <v>492</v>
      </c>
    </row>
    <row r="67" spans="1:16" s="29" customFormat="1" ht="15" customHeight="1">
      <c r="C67" s="409"/>
      <c r="D67" s="409"/>
      <c r="E67" s="409"/>
      <c r="F67" s="409"/>
      <c r="G67" s="409"/>
      <c r="H67" s="409"/>
      <c r="I67" s="409"/>
      <c r="J67" s="409"/>
      <c r="K67" s="409"/>
      <c r="L67" s="409"/>
    </row>
    <row r="68" spans="1:16" ht="15" customHeight="1"/>
    <row r="69" spans="1:16" ht="15" customHeight="1"/>
    <row r="70" spans="1:16" ht="15" customHeight="1"/>
    <row r="71" spans="1:16" ht="15" customHeight="1"/>
    <row r="72" spans="1:16" ht="15" customHeight="1"/>
    <row r="73" spans="1:16" ht="15" customHeight="1"/>
    <row r="74" spans="1:16" ht="15" customHeight="1"/>
    <row r="75" spans="1:16" ht="15" customHeight="1"/>
    <row r="76" spans="1:16" ht="15" customHeight="1"/>
    <row r="77" spans="1:16" ht="15" customHeight="1"/>
    <row r="78" spans="1:16" ht="15" customHeight="1"/>
    <row r="79" spans="1:16" ht="15" customHeight="1"/>
    <row r="80" spans="1:16"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customSheetViews>
    <customSheetView guid="{58BD1B32-C6DB-4C91-83D5-C8F533E474E7}" scale="96" fitToPage="1" topLeftCell="G1">
      <selection activeCell="R57" sqref="R57"/>
      <pageMargins left="0.75" right="0.75" top="1" bottom="1" header="0.5" footer="0.5"/>
      <pageSetup paperSize="9" scale="71" fitToHeight="0" orientation="landscape" r:id="rId1"/>
      <headerFooter alignWithMargins="0"/>
    </customSheetView>
    <customSheetView guid="{899D69CD-4B7E-42BC-9944-5BD922EB798C}" scale="96" fitToPage="1" hiddenColumns="1" topLeftCell="B1">
      <selection activeCell="S58" sqref="S58"/>
      <pageMargins left="0.75" right="0.75" top="1" bottom="1" header="0.5" footer="0.5"/>
      <pageSetup paperSize="9" scale="71" fitToHeight="0" orientation="landscape" r:id="rId2"/>
      <headerFooter alignWithMargins="0"/>
    </customSheetView>
    <customSheetView guid="{25FAB884-5E17-4008-8139-33D910C7DEFE}" scale="96" fitToPage="1" topLeftCell="B1">
      <selection activeCell="L27" sqref="L27"/>
      <pageMargins left="0.75" right="0.75" top="1" bottom="1" header="0.5" footer="0.5"/>
      <pageSetup paperSize="9" scale="71" fitToHeight="0" orientation="landscape" r:id="rId3"/>
      <headerFooter alignWithMargins="0"/>
    </customSheetView>
    <customSheetView guid="{687A4863-1825-4D63-B732-E76682E6DE4F}" scale="78" showGridLines="0" fitToPage="1" showRuler="0" topLeftCell="B16">
      <selection activeCell="B67" sqref="A67:XFD163"/>
      <pageMargins left="0.75" right="0.75" top="1" bottom="1" header="0.5" footer="0.5"/>
      <pageSetup paperSize="9" scale="71" fitToHeight="0" orientation="landscape" r:id="rId4"/>
      <headerFooter alignWithMargins="0"/>
    </customSheetView>
    <customSheetView guid="{57267270-6A97-4850-9DB6-FE6B399379AA}" scale="90" showGridLines="0" fitToPage="1" hiddenColumns="1" showRuler="0" topLeftCell="A35">
      <selection activeCell="O22" sqref="O22"/>
      <pageMargins left="0.75" right="0.75" top="1" bottom="1" header="0.5" footer="0.5"/>
      <pageSetup paperSize="9" scale="71" fitToHeight="0" orientation="landscape" r:id="rId5"/>
      <headerFooter alignWithMargins="0"/>
    </customSheetView>
    <customSheetView guid="{8DA78CF1-615A-4626-9893-6751995631A4}" scale="78" showGridLines="0" fitToPage="1" showRuler="0" topLeftCell="H1">
      <selection activeCell="P21" sqref="O21:P21"/>
      <pageMargins left="0.75" right="0.75" top="1" bottom="1" header="0.5" footer="0.5"/>
      <pageSetup paperSize="9" scale="71" fitToHeight="0" orientation="landscape" r:id="rId6"/>
      <headerFooter alignWithMargins="0"/>
    </customSheetView>
    <customSheetView guid="{9AF4A83C-CF57-4B40-8A74-6A0EA6C2FE5C}" scale="70" showGridLines="0" fitToPage="1" showRuler="0">
      <selection activeCell="Q50" sqref="Q50"/>
      <pageMargins left="0.75" right="0.75" top="1" bottom="1" header="0.5" footer="0.5"/>
      <pageSetup paperSize="9" scale="71" fitToHeight="0" orientation="landscape" r:id="rId7"/>
      <headerFooter alignWithMargins="0"/>
    </customSheetView>
    <customSheetView guid="{8C910BC3-505E-4F07-BE1B-E6A1737C2DE9}" scale="96" fitToPage="1" topLeftCell="G1">
      <selection activeCell="R57" sqref="R57"/>
      <pageMargins left="0.75" right="0.75" top="1" bottom="1" header="0.5" footer="0.5"/>
      <pageSetup paperSize="9" scale="71" fitToHeight="0" orientation="landscape" r:id="rId8"/>
      <headerFooter alignWithMargins="0"/>
    </customSheetView>
  </customSheetViews>
  <pageMargins left="0.75" right="0.75" top="1" bottom="1" header="0.5" footer="0.5"/>
  <pageSetup paperSize="9" scale="71" fitToHeight="0" orientation="landscape" r:id="rId9"/>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8"/>
  <sheetViews>
    <sheetView topLeftCell="B1" zoomScaleNormal="54" workbookViewId="0">
      <selection activeCell="F37" sqref="F37"/>
    </sheetView>
  </sheetViews>
  <sheetFormatPr defaultColWidth="9.140625" defaultRowHeight="14.25"/>
  <cols>
    <col min="1" max="2" width="50.85546875" style="72" customWidth="1"/>
    <col min="3" max="14" width="13.42578125" style="72" customWidth="1"/>
    <col min="15" max="16" width="12.42578125" style="72" customWidth="1"/>
    <col min="17" max="16384" width="9.140625" style="72"/>
  </cols>
  <sheetData>
    <row r="1" spans="1:16" ht="15" customHeight="1" thickBot="1">
      <c r="A1" s="44" t="s">
        <v>59</v>
      </c>
      <c r="B1" s="44" t="s">
        <v>363</v>
      </c>
      <c r="C1" s="79" t="s">
        <v>189</v>
      </c>
      <c r="D1" s="79" t="s">
        <v>190</v>
      </c>
      <c r="E1" s="79" t="s">
        <v>191</v>
      </c>
      <c r="F1" s="79" t="s">
        <v>192</v>
      </c>
      <c r="G1" s="79" t="s">
        <v>193</v>
      </c>
      <c r="H1" s="79" t="s">
        <v>194</v>
      </c>
      <c r="I1" s="79" t="s">
        <v>195</v>
      </c>
      <c r="J1" s="79" t="s">
        <v>196</v>
      </c>
      <c r="K1" s="79" t="s">
        <v>197</v>
      </c>
      <c r="L1" s="79" t="s">
        <v>198</v>
      </c>
      <c r="M1" s="79" t="s">
        <v>609</v>
      </c>
      <c r="N1" s="79" t="s">
        <v>618</v>
      </c>
      <c r="O1" s="429" t="s">
        <v>658</v>
      </c>
      <c r="P1" s="441" t="s">
        <v>662</v>
      </c>
    </row>
    <row r="2" spans="1:16" ht="15" customHeight="1">
      <c r="A2" s="80" t="s">
        <v>228</v>
      </c>
      <c r="B2" s="75" t="s">
        <v>364</v>
      </c>
      <c r="C2" s="368">
        <v>-313223</v>
      </c>
      <c r="D2" s="368">
        <v>-317819</v>
      </c>
      <c r="E2" s="368">
        <v>-325457</v>
      </c>
      <c r="F2" s="368">
        <v>-336586</v>
      </c>
      <c r="G2" s="368">
        <v>-324869</v>
      </c>
      <c r="H2" s="368">
        <v>-336786</v>
      </c>
      <c r="I2" s="368">
        <v>-355258</v>
      </c>
      <c r="J2" s="368">
        <v>-387929</v>
      </c>
      <c r="K2" s="369">
        <v>-365099</v>
      </c>
      <c r="L2" s="369">
        <v>-373083</v>
      </c>
      <c r="M2" s="369">
        <v>-364128</v>
      </c>
      <c r="N2" s="369">
        <v>-373797</v>
      </c>
      <c r="O2" s="430">
        <v>-360903</v>
      </c>
      <c r="P2" s="430">
        <v>-277620</v>
      </c>
    </row>
    <row r="3" spans="1:16" ht="15" customHeight="1">
      <c r="A3" s="80" t="s">
        <v>232</v>
      </c>
      <c r="B3" s="75" t="s">
        <v>365</v>
      </c>
      <c r="C3" s="368">
        <v>-58065</v>
      </c>
      <c r="D3" s="368">
        <v>-55758</v>
      </c>
      <c r="E3" s="368">
        <v>-53343</v>
      </c>
      <c r="F3" s="368">
        <v>-49767</v>
      </c>
      <c r="G3" s="368">
        <v>-59367</v>
      </c>
      <c r="H3" s="368">
        <v>-58364</v>
      </c>
      <c r="I3" s="368">
        <v>-57479</v>
      </c>
      <c r="J3" s="368">
        <v>-58166</v>
      </c>
      <c r="K3" s="369">
        <v>-68093</v>
      </c>
      <c r="L3" s="369">
        <v>-64931</v>
      </c>
      <c r="M3" s="369">
        <v>-59348</v>
      </c>
      <c r="N3" s="369">
        <v>-48002</v>
      </c>
      <c r="O3" s="430">
        <v>-67574</v>
      </c>
      <c r="P3" s="430">
        <v>-50989</v>
      </c>
    </row>
    <row r="4" spans="1:16" ht="15" customHeight="1">
      <c r="A4" s="80" t="s">
        <v>621</v>
      </c>
      <c r="B4" s="75" t="s">
        <v>622</v>
      </c>
      <c r="C4" s="368"/>
      <c r="D4" s="368">
        <v>0</v>
      </c>
      <c r="E4" s="368">
        <v>0</v>
      </c>
      <c r="F4" s="368">
        <v>0</v>
      </c>
      <c r="G4" s="368">
        <v>0</v>
      </c>
      <c r="H4" s="368">
        <v>0</v>
      </c>
      <c r="I4" s="368">
        <v>0</v>
      </c>
      <c r="J4" s="368">
        <v>0</v>
      </c>
      <c r="K4" s="368">
        <v>0</v>
      </c>
      <c r="L4" s="368">
        <v>0</v>
      </c>
      <c r="M4" s="368">
        <v>0</v>
      </c>
      <c r="N4" s="369">
        <v>-1661</v>
      </c>
      <c r="O4" s="430">
        <v>-2389</v>
      </c>
      <c r="P4" s="430">
        <v>-2366</v>
      </c>
    </row>
    <row r="5" spans="1:16" ht="15" customHeight="1">
      <c r="A5" s="80" t="s">
        <v>229</v>
      </c>
      <c r="B5" s="75" t="s">
        <v>366</v>
      </c>
      <c r="C5" s="368">
        <v>-2480</v>
      </c>
      <c r="D5" s="368">
        <v>-5022</v>
      </c>
      <c r="E5" s="368">
        <v>-2827</v>
      </c>
      <c r="F5" s="368">
        <v>-8401</v>
      </c>
      <c r="G5" s="368">
        <v>-2877</v>
      </c>
      <c r="H5" s="368">
        <v>-4740</v>
      </c>
      <c r="I5" s="368">
        <v>-3271</v>
      </c>
      <c r="J5" s="368">
        <v>-9982</v>
      </c>
      <c r="K5" s="369">
        <v>-2527</v>
      </c>
      <c r="L5" s="369">
        <v>-4323</v>
      </c>
      <c r="M5" s="369">
        <v>-4051</v>
      </c>
      <c r="N5" s="369">
        <v>-8809</v>
      </c>
      <c r="O5" s="430">
        <v>-2388</v>
      </c>
      <c r="P5" s="430">
        <v>-94</v>
      </c>
    </row>
    <row r="6" spans="1:16" ht="15" customHeight="1">
      <c r="A6" s="80" t="s">
        <v>230</v>
      </c>
      <c r="B6" s="75" t="s">
        <v>367</v>
      </c>
      <c r="C6" s="368">
        <v>-8395</v>
      </c>
      <c r="D6" s="368">
        <v>-9900</v>
      </c>
      <c r="E6" s="368">
        <v>-8782</v>
      </c>
      <c r="F6" s="368">
        <v>-12628</v>
      </c>
      <c r="G6" s="368">
        <v>-8299</v>
      </c>
      <c r="H6" s="368">
        <v>-9594</v>
      </c>
      <c r="I6" s="368">
        <v>-9548</v>
      </c>
      <c r="J6" s="368">
        <v>-13044</v>
      </c>
      <c r="K6" s="369">
        <v>-8896</v>
      </c>
      <c r="L6" s="369">
        <v>-9476</v>
      </c>
      <c r="M6" s="369">
        <v>-9990</v>
      </c>
      <c r="N6" s="369">
        <v>-11297</v>
      </c>
      <c r="O6" s="430">
        <v>-8659</v>
      </c>
      <c r="P6" s="430">
        <v>-9083</v>
      </c>
    </row>
    <row r="7" spans="1:16" ht="15" customHeight="1">
      <c r="A7" s="80" t="s">
        <v>231</v>
      </c>
      <c r="B7" s="89" t="s">
        <v>368</v>
      </c>
      <c r="C7" s="368">
        <v>-624</v>
      </c>
      <c r="D7" s="368">
        <v>-620</v>
      </c>
      <c r="E7" s="368">
        <v>-625</v>
      </c>
      <c r="F7" s="368">
        <v>7705</v>
      </c>
      <c r="G7" s="368">
        <v>-579</v>
      </c>
      <c r="H7" s="368">
        <v>16487</v>
      </c>
      <c r="I7" s="368">
        <v>-205</v>
      </c>
      <c r="J7" s="368">
        <v>13428</v>
      </c>
      <c r="K7" s="369">
        <v>-5</v>
      </c>
      <c r="L7" s="369">
        <v>-4</v>
      </c>
      <c r="M7" s="369">
        <v>-115</v>
      </c>
      <c r="N7" s="369">
        <v>7687</v>
      </c>
      <c r="O7" s="430">
        <v>-138</v>
      </c>
      <c r="P7" s="430">
        <v>-412</v>
      </c>
    </row>
    <row r="8" spans="1:16" ht="15" customHeight="1">
      <c r="A8" s="80" t="s">
        <v>233</v>
      </c>
      <c r="B8" s="75" t="s">
        <v>369</v>
      </c>
      <c r="C8" s="368">
        <v>0</v>
      </c>
      <c r="D8" s="368">
        <v>0</v>
      </c>
      <c r="E8" s="368">
        <v>0</v>
      </c>
      <c r="F8" s="368">
        <v>0</v>
      </c>
      <c r="G8" s="368">
        <v>0</v>
      </c>
      <c r="H8" s="368">
        <v>0</v>
      </c>
      <c r="I8" s="368">
        <v>0</v>
      </c>
      <c r="J8" s="368">
        <v>0</v>
      </c>
      <c r="K8" s="369">
        <v>-80000</v>
      </c>
      <c r="L8" s="369">
        <v>-6320</v>
      </c>
      <c r="M8" s="369">
        <v>-1860</v>
      </c>
      <c r="N8" s="369">
        <v>-11630</v>
      </c>
      <c r="O8" s="430">
        <v>-5612</v>
      </c>
      <c r="P8" s="430">
        <v>-5500</v>
      </c>
    </row>
    <row r="9" spans="1:16" s="2" customFormat="1" ht="15" customHeight="1">
      <c r="A9" s="94" t="s">
        <v>361</v>
      </c>
      <c r="B9" s="94" t="s">
        <v>370</v>
      </c>
      <c r="C9" s="194">
        <v>-382787</v>
      </c>
      <c r="D9" s="194">
        <v>-389119</v>
      </c>
      <c r="E9" s="194">
        <v>-391034</v>
      </c>
      <c r="F9" s="194">
        <v>-399677</v>
      </c>
      <c r="G9" s="194">
        <v>-395991</v>
      </c>
      <c r="H9" s="194">
        <v>-392997</v>
      </c>
      <c r="I9" s="194">
        <v>-425761</v>
      </c>
      <c r="J9" s="194">
        <v>-455693</v>
      </c>
      <c r="K9" s="370">
        <v>-524620</v>
      </c>
      <c r="L9" s="370">
        <v>-458137</v>
      </c>
      <c r="M9" s="370">
        <v>-439492</v>
      </c>
      <c r="N9" s="370">
        <v>-447509</v>
      </c>
      <c r="O9" s="431">
        <v>-447663</v>
      </c>
      <c r="P9" s="431">
        <v>-346064</v>
      </c>
    </row>
    <row r="10" spans="1:16" ht="15" customHeight="1">
      <c r="A10" s="81"/>
      <c r="B10" s="74"/>
    </row>
    <row r="11" spans="1:16" ht="15" customHeight="1">
      <c r="A11" s="366"/>
      <c r="B11" s="367"/>
    </row>
    <row r="12" spans="1:16" ht="15" customHeight="1" thickBot="1">
      <c r="A12" s="237" t="s">
        <v>360</v>
      </c>
      <c r="B12" s="237" t="s">
        <v>371</v>
      </c>
      <c r="C12" s="79" t="s">
        <v>115</v>
      </c>
      <c r="D12" s="79" t="s">
        <v>111</v>
      </c>
      <c r="E12" s="79" t="s">
        <v>116</v>
      </c>
      <c r="F12" s="79" t="s">
        <v>117</v>
      </c>
      <c r="G12" s="79" t="s">
        <v>118</v>
      </c>
      <c r="H12" s="79" t="s">
        <v>136</v>
      </c>
      <c r="I12" s="79" t="s">
        <v>137</v>
      </c>
      <c r="J12" s="79" t="s">
        <v>146</v>
      </c>
      <c r="K12" s="79" t="s">
        <v>155</v>
      </c>
      <c r="L12" s="79" t="s">
        <v>574</v>
      </c>
      <c r="M12" s="79" t="s">
        <v>609</v>
      </c>
      <c r="N12" s="79" t="s">
        <v>618</v>
      </c>
      <c r="O12" s="429" t="s">
        <v>658</v>
      </c>
      <c r="P12" s="429" t="s">
        <v>662</v>
      </c>
    </row>
    <row r="13" spans="1:16" ht="15" customHeight="1">
      <c r="A13" s="80" t="s">
        <v>234</v>
      </c>
      <c r="B13" s="75" t="s">
        <v>377</v>
      </c>
      <c r="C13" s="76">
        <v>-12876</v>
      </c>
      <c r="D13" s="76">
        <v>-11748</v>
      </c>
      <c r="E13" s="76">
        <v>-14672</v>
      </c>
      <c r="F13" s="76">
        <v>-13615</v>
      </c>
      <c r="G13" s="76">
        <v>-12855</v>
      </c>
      <c r="H13" s="76">
        <v>-20043</v>
      </c>
      <c r="I13" s="76">
        <v>-15324</v>
      </c>
      <c r="J13" s="76">
        <v>-16474</v>
      </c>
      <c r="K13" s="262">
        <v>-15747</v>
      </c>
      <c r="L13" s="262">
        <v>-15742</v>
      </c>
      <c r="M13" s="262">
        <v>-14422</v>
      </c>
      <c r="N13" s="262">
        <v>-20634</v>
      </c>
      <c r="O13" s="435">
        <v>-17218</v>
      </c>
      <c r="P13" s="435">
        <v>-16581</v>
      </c>
    </row>
    <row r="14" spans="1:16" ht="15" customHeight="1">
      <c r="A14" s="80" t="s">
        <v>235</v>
      </c>
      <c r="B14" s="75" t="s">
        <v>378</v>
      </c>
      <c r="C14" s="76">
        <v>-54010</v>
      </c>
      <c r="D14" s="76">
        <v>-54373</v>
      </c>
      <c r="E14" s="76">
        <v>-54775</v>
      </c>
      <c r="F14" s="76">
        <v>-49889</v>
      </c>
      <c r="G14" s="76">
        <v>-60331</v>
      </c>
      <c r="H14" s="76">
        <v>-80520</v>
      </c>
      <c r="I14" s="76">
        <v>-75179</v>
      </c>
      <c r="J14" s="76">
        <v>-28406</v>
      </c>
      <c r="K14" s="262">
        <v>-77507</v>
      </c>
      <c r="L14" s="262">
        <v>-78060</v>
      </c>
      <c r="M14" s="262">
        <v>-80745</v>
      </c>
      <c r="N14" s="262">
        <v>-72028</v>
      </c>
      <c r="O14" s="435">
        <v>-82364</v>
      </c>
      <c r="P14" s="435">
        <v>-84587</v>
      </c>
    </row>
    <row r="15" spans="1:16" ht="15" customHeight="1">
      <c r="A15" s="80" t="s">
        <v>236</v>
      </c>
      <c r="B15" s="75" t="s">
        <v>639</v>
      </c>
      <c r="C15" s="76">
        <v>-13314</v>
      </c>
      <c r="D15" s="76">
        <v>-11378</v>
      </c>
      <c r="E15" s="76">
        <v>-13908</v>
      </c>
      <c r="F15" s="76">
        <v>-26974</v>
      </c>
      <c r="G15" s="76">
        <v>-18862</v>
      </c>
      <c r="H15" s="76">
        <v>-23433</v>
      </c>
      <c r="I15" s="76">
        <v>-20063</v>
      </c>
      <c r="J15" s="76">
        <v>-27315</v>
      </c>
      <c r="K15" s="262">
        <v>-14522</v>
      </c>
      <c r="L15" s="262">
        <v>-21059</v>
      </c>
      <c r="M15" s="262">
        <v>-22522</v>
      </c>
      <c r="N15" s="262">
        <v>-14322</v>
      </c>
      <c r="O15" s="435">
        <v>-15713</v>
      </c>
      <c r="P15" s="435">
        <v>-20785</v>
      </c>
    </row>
    <row r="16" spans="1:16" ht="15" customHeight="1">
      <c r="A16" s="80" t="s">
        <v>237</v>
      </c>
      <c r="B16" s="75" t="s">
        <v>379</v>
      </c>
      <c r="C16" s="76">
        <v>-8126</v>
      </c>
      <c r="D16" s="76">
        <v>-8131</v>
      </c>
      <c r="E16" s="76">
        <v>-7509</v>
      </c>
      <c r="F16" s="76">
        <v>-9821</v>
      </c>
      <c r="G16" s="76">
        <v>-8507</v>
      </c>
      <c r="H16" s="76">
        <v>-9020</v>
      </c>
      <c r="I16" s="76">
        <v>-7254</v>
      </c>
      <c r="J16" s="76">
        <v>-12496</v>
      </c>
      <c r="K16" s="262">
        <v>-9635</v>
      </c>
      <c r="L16" s="262">
        <v>-10536</v>
      </c>
      <c r="M16" s="262">
        <v>-10717</v>
      </c>
      <c r="N16" s="262">
        <v>-8258</v>
      </c>
      <c r="O16" s="435">
        <v>-9171</v>
      </c>
      <c r="P16" s="435">
        <v>-11399</v>
      </c>
    </row>
    <row r="17" spans="1:17" ht="15" customHeight="1">
      <c r="A17" s="80" t="s">
        <v>238</v>
      </c>
      <c r="B17" s="75" t="s">
        <v>380</v>
      </c>
      <c r="C17" s="76">
        <v>-3587</v>
      </c>
      <c r="D17" s="76">
        <v>-3087</v>
      </c>
      <c r="E17" s="76">
        <v>-3900</v>
      </c>
      <c r="F17" s="76">
        <v>-3563</v>
      </c>
      <c r="G17" s="76">
        <v>-10808</v>
      </c>
      <c r="H17" s="76">
        <v>-7629</v>
      </c>
      <c r="I17" s="76">
        <v>-7325</v>
      </c>
      <c r="J17" s="76">
        <v>1587</v>
      </c>
      <c r="K17" s="262">
        <v>-958</v>
      </c>
      <c r="L17" s="262">
        <v>-4770</v>
      </c>
      <c r="M17" s="262">
        <v>-6920</v>
      </c>
      <c r="N17" s="262">
        <v>-1948</v>
      </c>
      <c r="O17" s="435">
        <v>-3114</v>
      </c>
      <c r="P17" s="435">
        <v>-1153</v>
      </c>
    </row>
    <row r="18" spans="1:17" ht="15" customHeight="1">
      <c r="A18" s="80" t="s">
        <v>372</v>
      </c>
      <c r="B18" s="75" t="s">
        <v>381</v>
      </c>
      <c r="C18" s="76">
        <v>-20821</v>
      </c>
      <c r="D18" s="76">
        <v>-20231</v>
      </c>
      <c r="E18" s="76">
        <v>-23224</v>
      </c>
      <c r="F18" s="76">
        <v>-40340</v>
      </c>
      <c r="G18" s="76">
        <v>-36102</v>
      </c>
      <c r="H18" s="76">
        <v>-37999</v>
      </c>
      <c r="I18" s="76">
        <v>-31530</v>
      </c>
      <c r="J18" s="76">
        <v>-47374</v>
      </c>
      <c r="K18" s="262">
        <v>-40571</v>
      </c>
      <c r="L18" s="262">
        <v>-45574</v>
      </c>
      <c r="M18" s="262">
        <v>-41814</v>
      </c>
      <c r="N18" s="262">
        <v>-36375</v>
      </c>
      <c r="O18" s="435">
        <v>-39040</v>
      </c>
      <c r="P18" s="435">
        <v>-34056</v>
      </c>
    </row>
    <row r="19" spans="1:17" ht="15" customHeight="1">
      <c r="A19" s="80" t="s">
        <v>586</v>
      </c>
      <c r="B19" s="75" t="s">
        <v>382</v>
      </c>
      <c r="C19" s="76">
        <v>-6765</v>
      </c>
      <c r="D19" s="76">
        <v>-7098</v>
      </c>
      <c r="E19" s="76">
        <v>-7602</v>
      </c>
      <c r="F19" s="76">
        <v>-3821</v>
      </c>
      <c r="G19" s="76">
        <v>-7083</v>
      </c>
      <c r="H19" s="76">
        <v>-7698</v>
      </c>
      <c r="I19" s="76">
        <v>-6726</v>
      </c>
      <c r="J19" s="76">
        <v>-5849</v>
      </c>
      <c r="K19" s="262">
        <v>-7380</v>
      </c>
      <c r="L19" s="262">
        <v>-7650</v>
      </c>
      <c r="M19" s="262">
        <v>-7514</v>
      </c>
      <c r="N19" s="262">
        <v>-3184</v>
      </c>
      <c r="O19" s="435">
        <v>-5693</v>
      </c>
      <c r="P19" s="435">
        <v>-6815</v>
      </c>
    </row>
    <row r="20" spans="1:17" s="73" customFormat="1" ht="15" customHeight="1">
      <c r="A20" s="80" t="s">
        <v>373</v>
      </c>
      <c r="B20" s="247" t="s">
        <v>383</v>
      </c>
      <c r="C20" s="88">
        <v>-86295</v>
      </c>
      <c r="D20" s="88">
        <v>-87668</v>
      </c>
      <c r="E20" s="88">
        <v>-81112</v>
      </c>
      <c r="F20" s="88">
        <v>-93215</v>
      </c>
      <c r="G20" s="88">
        <v>-84167</v>
      </c>
      <c r="H20" s="88">
        <v>-84204</v>
      </c>
      <c r="I20" s="88">
        <v>-84653</v>
      </c>
      <c r="J20" s="88">
        <v>-93181</v>
      </c>
      <c r="K20" s="262">
        <v>-49625</v>
      </c>
      <c r="L20" s="262">
        <v>-34252</v>
      </c>
      <c r="M20" s="262">
        <v>-32849</v>
      </c>
      <c r="N20" s="262">
        <v>-12117</v>
      </c>
      <c r="O20" s="435">
        <v>-30257</v>
      </c>
      <c r="P20" s="435">
        <v>-38078</v>
      </c>
    </row>
    <row r="21" spans="1:17" ht="30" customHeight="1">
      <c r="A21" s="371" t="s">
        <v>239</v>
      </c>
      <c r="B21" s="89" t="s">
        <v>384</v>
      </c>
      <c r="C21" s="368">
        <v>-105152</v>
      </c>
      <c r="D21" s="368">
        <v>-70153</v>
      </c>
      <c r="E21" s="368">
        <v>-24541</v>
      </c>
      <c r="F21" s="368">
        <v>-24322</v>
      </c>
      <c r="G21" s="368">
        <v>-163630</v>
      </c>
      <c r="H21" s="368">
        <v>-3351</v>
      </c>
      <c r="I21" s="368">
        <v>-24742</v>
      </c>
      <c r="J21" s="368">
        <v>-28093</v>
      </c>
      <c r="K21" s="369">
        <v>-227995</v>
      </c>
      <c r="L21" s="369">
        <v>-29111</v>
      </c>
      <c r="M21" s="369">
        <v>-28041</v>
      </c>
      <c r="N21" s="369">
        <v>-26053</v>
      </c>
      <c r="O21" s="430">
        <v>-294897</v>
      </c>
      <c r="P21" s="430">
        <v>-44432</v>
      </c>
    </row>
    <row r="22" spans="1:17" ht="15" customHeight="1">
      <c r="A22" s="80" t="s">
        <v>240</v>
      </c>
      <c r="B22" s="75" t="s">
        <v>385</v>
      </c>
      <c r="C22" s="76">
        <v>-30598</v>
      </c>
      <c r="D22" s="76">
        <v>-32056</v>
      </c>
      <c r="E22" s="76">
        <v>-25584</v>
      </c>
      <c r="F22" s="76">
        <v>-45668</v>
      </c>
      <c r="G22" s="76">
        <v>-25464</v>
      </c>
      <c r="H22" s="76">
        <v>-43050</v>
      </c>
      <c r="I22" s="76">
        <v>-59360</v>
      </c>
      <c r="J22" s="76">
        <v>-61444</v>
      </c>
      <c r="K22" s="262">
        <v>-34702</v>
      </c>
      <c r="L22" s="262">
        <v>-43143</v>
      </c>
      <c r="M22" s="262">
        <v>-40751</v>
      </c>
      <c r="N22" s="262">
        <v>-65730</v>
      </c>
      <c r="O22" s="435">
        <v>-25493</v>
      </c>
      <c r="P22" s="435">
        <v>-18615</v>
      </c>
    </row>
    <row r="23" spans="1:17" ht="15" customHeight="1">
      <c r="A23" s="80" t="s">
        <v>374</v>
      </c>
      <c r="B23" s="75" t="s">
        <v>386</v>
      </c>
      <c r="C23" s="76">
        <v>-16399</v>
      </c>
      <c r="D23" s="76">
        <v>-16733</v>
      </c>
      <c r="E23" s="76">
        <v>-16052</v>
      </c>
      <c r="F23" s="76">
        <v>-18172</v>
      </c>
      <c r="G23" s="76">
        <v>-15241</v>
      </c>
      <c r="H23" s="76">
        <v>-16955</v>
      </c>
      <c r="I23" s="76">
        <v>-17067</v>
      </c>
      <c r="J23" s="76">
        <v>-22200</v>
      </c>
      <c r="K23" s="262">
        <v>-19188</v>
      </c>
      <c r="L23" s="262">
        <v>-14261</v>
      </c>
      <c r="M23" s="262">
        <v>-19287</v>
      </c>
      <c r="N23" s="262">
        <v>-14252</v>
      </c>
      <c r="O23" s="435">
        <v>-13939</v>
      </c>
      <c r="P23" s="435">
        <v>-14580</v>
      </c>
    </row>
    <row r="24" spans="1:17" ht="15" customHeight="1">
      <c r="A24" s="80" t="s">
        <v>241</v>
      </c>
      <c r="B24" s="75" t="s">
        <v>387</v>
      </c>
      <c r="C24" s="76">
        <v>-3609</v>
      </c>
      <c r="D24" s="76">
        <v>-3721</v>
      </c>
      <c r="E24" s="76">
        <v>-3764</v>
      </c>
      <c r="F24" s="76">
        <v>-1364</v>
      </c>
      <c r="G24" s="76">
        <v>-3562</v>
      </c>
      <c r="H24" s="76">
        <v>-3482</v>
      </c>
      <c r="I24" s="76">
        <v>-3492</v>
      </c>
      <c r="J24" s="76">
        <v>87</v>
      </c>
      <c r="K24" s="262">
        <v>-3320</v>
      </c>
      <c r="L24" s="262">
        <v>-3128</v>
      </c>
      <c r="M24" s="262">
        <v>-2985</v>
      </c>
      <c r="N24" s="262">
        <v>262</v>
      </c>
      <c r="O24" s="435">
        <v>-2877</v>
      </c>
      <c r="P24" s="435">
        <v>-2752</v>
      </c>
    </row>
    <row r="25" spans="1:17" ht="15" customHeight="1">
      <c r="A25" s="82" t="s">
        <v>375</v>
      </c>
      <c r="B25" s="77" t="s">
        <v>388</v>
      </c>
      <c r="C25" s="76">
        <v>-7501</v>
      </c>
      <c r="D25" s="76">
        <v>-6286</v>
      </c>
      <c r="E25" s="76">
        <v>-6667</v>
      </c>
      <c r="F25" s="76">
        <v>-8026</v>
      </c>
      <c r="G25" s="76">
        <v>-7172</v>
      </c>
      <c r="H25" s="76">
        <v>-8347</v>
      </c>
      <c r="I25" s="76">
        <v>-7630</v>
      </c>
      <c r="J25" s="76">
        <v>-7888</v>
      </c>
      <c r="K25" s="262">
        <v>-8888</v>
      </c>
      <c r="L25" s="262">
        <v>-9065</v>
      </c>
      <c r="M25" s="262">
        <v>-8897</v>
      </c>
      <c r="N25" s="262">
        <v>-8841</v>
      </c>
      <c r="O25" s="435">
        <v>-6186</v>
      </c>
      <c r="P25" s="435">
        <v>-6213</v>
      </c>
    </row>
    <row r="26" spans="1:17" ht="15" customHeight="1">
      <c r="A26" s="82" t="s">
        <v>376</v>
      </c>
      <c r="B26" s="77" t="s">
        <v>389</v>
      </c>
      <c r="C26" s="76">
        <v>-6104</v>
      </c>
      <c r="D26" s="76">
        <v>-5833</v>
      </c>
      <c r="E26" s="76">
        <v>-6904</v>
      </c>
      <c r="F26" s="76">
        <v>-8439</v>
      </c>
      <c r="G26" s="76">
        <v>-6192</v>
      </c>
      <c r="H26" s="76">
        <v>-5445</v>
      </c>
      <c r="I26" s="76">
        <v>-8149</v>
      </c>
      <c r="J26" s="76">
        <v>-12923</v>
      </c>
      <c r="K26" s="262">
        <v>-7921</v>
      </c>
      <c r="L26" s="262">
        <v>-5231</v>
      </c>
      <c r="M26" s="262">
        <v>-7552</v>
      </c>
      <c r="N26" s="262">
        <v>-6576</v>
      </c>
      <c r="O26" s="435">
        <v>-5723</v>
      </c>
      <c r="P26" s="435">
        <v>-5575</v>
      </c>
    </row>
    <row r="27" spans="1:17" s="73" customFormat="1" ht="15" customHeight="1">
      <c r="A27" s="82" t="s">
        <v>275</v>
      </c>
      <c r="B27" s="87" t="s">
        <v>300</v>
      </c>
      <c r="C27" s="88">
        <v>-5766</v>
      </c>
      <c r="D27" s="88">
        <v>-6472</v>
      </c>
      <c r="E27" s="88">
        <v>-5118</v>
      </c>
      <c r="F27" s="88">
        <v>-8363</v>
      </c>
      <c r="G27" s="88">
        <v>-6487</v>
      </c>
      <c r="H27" s="88">
        <v>-7240</v>
      </c>
      <c r="I27" s="88">
        <v>-6199</v>
      </c>
      <c r="J27" s="88">
        <v>-10775</v>
      </c>
      <c r="K27" s="262">
        <v>-3940</v>
      </c>
      <c r="L27" s="262">
        <v>-8477</v>
      </c>
      <c r="M27" s="262">
        <v>-7692</v>
      </c>
      <c r="N27" s="262">
        <v>-11418</v>
      </c>
      <c r="O27" s="435">
        <v>-6292</v>
      </c>
      <c r="P27" s="435">
        <v>-2864</v>
      </c>
    </row>
    <row r="28" spans="1:17" ht="15" customHeight="1">
      <c r="A28" s="80" t="s">
        <v>243</v>
      </c>
      <c r="B28" s="75" t="s">
        <v>390</v>
      </c>
      <c r="C28" s="76">
        <v>0</v>
      </c>
      <c r="D28" s="76">
        <v>0</v>
      </c>
      <c r="E28" s="76">
        <v>0</v>
      </c>
      <c r="F28" s="76">
        <v>0</v>
      </c>
      <c r="G28" s="76">
        <v>0</v>
      </c>
      <c r="H28" s="76">
        <v>0</v>
      </c>
      <c r="I28" s="76">
        <v>0</v>
      </c>
      <c r="J28" s="76">
        <v>0</v>
      </c>
      <c r="K28" s="262">
        <v>-1951</v>
      </c>
      <c r="L28" s="262">
        <v>-9568</v>
      </c>
      <c r="M28" s="262">
        <v>-4614</v>
      </c>
      <c r="N28" s="262">
        <v>-4542</v>
      </c>
      <c r="O28" s="432">
        <v>-3351</v>
      </c>
      <c r="P28" s="432">
        <v>-3029</v>
      </c>
    </row>
    <row r="29" spans="1:17" ht="15" customHeight="1">
      <c r="A29" s="272" t="s">
        <v>587</v>
      </c>
      <c r="B29" s="75" t="s">
        <v>588</v>
      </c>
      <c r="C29" s="76"/>
      <c r="D29" s="76"/>
      <c r="E29" s="76"/>
      <c r="F29" s="76"/>
      <c r="G29" s="76"/>
      <c r="H29" s="76"/>
      <c r="I29" s="76"/>
      <c r="J29" s="76"/>
      <c r="K29" s="262">
        <v>-8389</v>
      </c>
      <c r="L29" s="262">
        <v>-15437</v>
      </c>
      <c r="M29" s="262">
        <v>-12397</v>
      </c>
      <c r="N29" s="262">
        <v>-13436</v>
      </c>
      <c r="O29" s="435">
        <v>-12693</v>
      </c>
      <c r="P29" s="435">
        <v>-9437</v>
      </c>
    </row>
    <row r="30" spans="1:17" ht="15" customHeight="1">
      <c r="A30" s="269"/>
      <c r="B30" s="270"/>
      <c r="C30" s="271"/>
      <c r="D30" s="271"/>
      <c r="E30" s="271"/>
      <c r="F30" s="271"/>
      <c r="G30" s="271"/>
      <c r="H30" s="271"/>
      <c r="I30" s="271"/>
      <c r="J30" s="271"/>
      <c r="K30" s="265"/>
      <c r="L30" s="265"/>
      <c r="M30" s="265"/>
      <c r="N30" s="265"/>
      <c r="O30" s="433"/>
      <c r="P30" s="433"/>
    </row>
    <row r="31" spans="1:17" s="2" customFormat="1" ht="15.75">
      <c r="A31" s="94" t="s">
        <v>362</v>
      </c>
      <c r="B31" s="94" t="s">
        <v>640</v>
      </c>
      <c r="C31" s="260">
        <v>-380923</v>
      </c>
      <c r="D31" s="260">
        <v>-344968</v>
      </c>
      <c r="E31" s="260">
        <v>-295332</v>
      </c>
      <c r="F31" s="260">
        <v>-355592</v>
      </c>
      <c r="G31" s="260">
        <v>-466463</v>
      </c>
      <c r="H31" s="260">
        <v>-358416</v>
      </c>
      <c r="I31" s="260">
        <v>-374693</v>
      </c>
      <c r="J31" s="260">
        <v>-372744</v>
      </c>
      <c r="K31" s="264">
        <v>-532239</v>
      </c>
      <c r="L31" s="264">
        <v>-355064</v>
      </c>
      <c r="M31" s="264">
        <v>-349719</v>
      </c>
      <c r="N31" s="264">
        <v>-319452</v>
      </c>
      <c r="O31" s="434">
        <v>-574021</v>
      </c>
      <c r="P31" s="434">
        <v>-320951</v>
      </c>
      <c r="Q31" s="442"/>
    </row>
    <row r="32" spans="1:17" s="96" customFormat="1">
      <c r="K32" s="263"/>
      <c r="L32" s="273"/>
      <c r="M32" s="273"/>
      <c r="N32" s="273"/>
      <c r="O32" s="438"/>
      <c r="P32" s="438"/>
    </row>
    <row r="33" spans="1:18">
      <c r="A33" s="259" t="s">
        <v>575</v>
      </c>
      <c r="B33" s="259" t="s">
        <v>576</v>
      </c>
      <c r="C33" s="260">
        <v>-101987</v>
      </c>
      <c r="D33" s="260">
        <v>-66974</v>
      </c>
      <c r="E33" s="260">
        <v>-21058</v>
      </c>
      <c r="F33" s="260">
        <v>-20942</v>
      </c>
      <c r="G33" s="260">
        <v>-160255</v>
      </c>
      <c r="H33" s="260">
        <v>34</v>
      </c>
      <c r="I33" s="260">
        <v>-21086</v>
      </c>
      <c r="J33" s="260">
        <v>-21506</v>
      </c>
      <c r="K33" s="264">
        <v>-220604</v>
      </c>
      <c r="L33" s="264">
        <v>-20746</v>
      </c>
      <c r="M33" s="264">
        <v>-20802</v>
      </c>
      <c r="N33" s="264">
        <v>-20607</v>
      </c>
      <c r="O33" s="434">
        <v>-287624</v>
      </c>
      <c r="P33" s="434">
        <v>-40392</v>
      </c>
      <c r="R33" s="443"/>
    </row>
    <row r="34" spans="1:18">
      <c r="A34" s="261" t="s">
        <v>577</v>
      </c>
      <c r="B34" s="261" t="s">
        <v>578</v>
      </c>
      <c r="C34" s="88">
        <v>-77117</v>
      </c>
      <c r="D34" s="88">
        <v>-49836</v>
      </c>
      <c r="E34" s="88">
        <v>0</v>
      </c>
      <c r="F34" s="88">
        <v>0</v>
      </c>
      <c r="G34" s="88">
        <v>-132329</v>
      </c>
      <c r="H34" s="88">
        <v>27797</v>
      </c>
      <c r="I34" s="88">
        <v>7500</v>
      </c>
      <c r="J34" s="88">
        <v>7500</v>
      </c>
      <c r="K34" s="262">
        <v>-199304</v>
      </c>
      <c r="L34" s="282">
        <v>0</v>
      </c>
      <c r="M34" s="282">
        <v>-9</v>
      </c>
      <c r="N34" s="282">
        <v>0</v>
      </c>
      <c r="O34" s="437">
        <v>-247990</v>
      </c>
      <c r="P34" s="437">
        <v>792</v>
      </c>
      <c r="Q34" s="436"/>
      <c r="R34" s="443"/>
    </row>
    <row r="35" spans="1:18">
      <c r="A35" s="261" t="s">
        <v>579</v>
      </c>
      <c r="B35" s="261" t="s">
        <v>580</v>
      </c>
      <c r="C35" s="88">
        <v>-24870</v>
      </c>
      <c r="D35" s="88">
        <v>-17138</v>
      </c>
      <c r="E35" s="88">
        <v>-21058</v>
      </c>
      <c r="F35" s="88">
        <v>-20942</v>
      </c>
      <c r="G35" s="88">
        <v>-27926</v>
      </c>
      <c r="H35" s="88">
        <v>-27763</v>
      </c>
      <c r="I35" s="88">
        <v>-28586</v>
      </c>
      <c r="J35" s="88">
        <v>-29006</v>
      </c>
      <c r="K35" s="262">
        <v>-21300</v>
      </c>
      <c r="L35" s="262">
        <v>-20746</v>
      </c>
      <c r="M35" s="262">
        <v>-20793</v>
      </c>
      <c r="N35" s="262">
        <v>-20607</v>
      </c>
      <c r="O35" s="432">
        <v>-39634</v>
      </c>
      <c r="P35" s="437">
        <v>-41184</v>
      </c>
      <c r="R35" s="443"/>
    </row>
    <row r="36" spans="1:18">
      <c r="C36" s="6"/>
      <c r="D36" s="6"/>
      <c r="E36" s="6"/>
      <c r="F36" s="6"/>
      <c r="G36" s="6"/>
      <c r="H36" s="6"/>
      <c r="I36" s="6"/>
      <c r="J36" s="6"/>
      <c r="K36" s="6"/>
      <c r="L36" s="6"/>
      <c r="M36" s="6"/>
      <c r="N36" s="6"/>
      <c r="O36" s="428"/>
      <c r="P36" s="428"/>
    </row>
    <row r="37" spans="1:18">
      <c r="C37" s="6"/>
      <c r="D37" s="6"/>
      <c r="E37" s="6"/>
      <c r="F37" s="6"/>
      <c r="G37" s="6"/>
      <c r="H37" s="6"/>
      <c r="I37" s="6"/>
      <c r="J37" s="6"/>
      <c r="K37" s="6"/>
      <c r="L37" s="6"/>
      <c r="M37" s="6"/>
      <c r="N37" s="6"/>
      <c r="O37" s="428"/>
      <c r="P37" s="428"/>
    </row>
    <row r="38" spans="1:18">
      <c r="O38" s="436"/>
      <c r="P38" s="436"/>
    </row>
  </sheetData>
  <customSheetViews>
    <customSheetView guid="{58BD1B32-C6DB-4C91-83D5-C8F533E474E7}" fitToPage="1" topLeftCell="B1">
      <selection activeCell="F37" sqref="F3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1"/>
      <headerFooter alignWithMargins="0"/>
    </customSheetView>
    <customSheetView guid="{899D69CD-4B7E-42BC-9944-5BD922EB798C}" fitToPage="1">
      <selection activeCell="I7" sqref="I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2"/>
      <headerFooter alignWithMargins="0"/>
    </customSheetView>
    <customSheetView guid="{25FAB884-5E17-4008-8139-33D910C7DEFE}" fitToPage="1">
      <selection activeCell="B29" sqref="B29"/>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3"/>
      <headerFooter alignWithMargins="0"/>
    </customSheetView>
    <customSheetView guid="{687A4863-1825-4D63-B732-E76682E6DE4F}"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4"/>
      <headerFooter alignWithMargins="0"/>
    </customSheetView>
    <customSheetView guid="{12F8D032-8143-430B-8DFF-852E8796C402}"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5"/>
      <headerFooter alignWithMargins="0"/>
    </customSheetView>
    <customSheetView guid="{57267270-6A97-4850-9DB6-FE6B399379AA}" scale="70" fitToPage="1" showRuler="0">
      <pane xSplit="2" topLeftCell="C1" activePane="topRight" state="frozen"/>
      <selection pane="topRight" activeCell="D36" sqref="D36"/>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6"/>
      <headerFooter alignWithMargins="0"/>
    </customSheetView>
    <customSheetView guid="{8DA78CF1-615A-4626-9893-6751995631A4}" scale="70" showGridLines="0" fitToPage="1" showRuler="0" topLeftCell="A10">
      <pane xSplit="1" topLeftCell="N1" activePane="topRight" state="frozen"/>
      <selection pane="topRight" activeCell="V17" sqref="V1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7"/>
      <headerFooter alignWithMargins="0"/>
    </customSheetView>
    <customSheetView guid="{9AF4A83C-CF57-4B40-8A74-6A0EA6C2FE5C}" scale="70" fitToPage="1" showRuler="0">
      <pane xSplit="2" topLeftCell="C1" activePane="topRight" state="frozen"/>
      <selection pane="topRight" activeCell="S6" sqref="S6"/>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8"/>
      <headerFooter alignWithMargins="0"/>
    </customSheetView>
    <customSheetView guid="{8C910BC3-505E-4F07-BE1B-E6A1737C2DE9}" fitToPage="1" topLeftCell="B1">
      <selection activeCell="F37" sqref="F3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9"/>
      <headerFooter alignWithMargins="0"/>
    </customSheetView>
  </customSheetViews>
  <pageMargins left="0.75" right="0.75" top="1" bottom="1" header="0.5" footer="0.5"/>
  <pageSetup paperSize="9" scale="36" orientation="portrait" r:id="rId10"/>
  <headerFooter alignWithMargins="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0"/>
  <sheetViews>
    <sheetView zoomScaleNormal="82" workbookViewId="0">
      <selection activeCell="B14" sqref="B14"/>
    </sheetView>
  </sheetViews>
  <sheetFormatPr defaultColWidth="9.140625" defaultRowHeight="15"/>
  <cols>
    <col min="1" max="1" width="50.85546875" style="91" customWidth="1"/>
    <col min="2" max="2" width="53.85546875" style="91" customWidth="1"/>
    <col min="3" max="3" width="13.42578125" style="91" customWidth="1"/>
    <col min="4" max="4" width="13.42578125" style="3" customWidth="1"/>
    <col min="5" max="5" width="12" style="3" customWidth="1"/>
    <col min="6" max="6" width="13.5703125" style="3" customWidth="1"/>
    <col min="7" max="16" width="13.42578125" style="3" customWidth="1"/>
    <col min="17" max="17" width="12.5703125" style="3" customWidth="1"/>
    <col min="18" max="18" width="11.5703125" style="3" customWidth="1"/>
    <col min="19" max="21" width="12.42578125" style="3" customWidth="1"/>
    <col min="22" max="22" width="12.140625" style="3" customWidth="1"/>
    <col min="23" max="25" width="10.140625" style="3" bestFit="1" customWidth="1"/>
    <col min="26" max="16384" width="9.140625" style="3"/>
  </cols>
  <sheetData>
    <row r="2" spans="1:25" s="91" customFormat="1" ht="15.75" thickBot="1">
      <c r="A2" s="31" t="s">
        <v>6</v>
      </c>
      <c r="B2" s="31" t="s">
        <v>93</v>
      </c>
      <c r="C2" s="36" t="s">
        <v>189</v>
      </c>
      <c r="D2" s="36" t="s">
        <v>190</v>
      </c>
      <c r="E2" s="36" t="s">
        <v>191</v>
      </c>
      <c r="F2" s="36" t="s">
        <v>192</v>
      </c>
      <c r="G2" s="36" t="s">
        <v>193</v>
      </c>
      <c r="H2" s="36" t="s">
        <v>194</v>
      </c>
      <c r="I2" s="36" t="s">
        <v>195</v>
      </c>
      <c r="J2" s="36" t="s">
        <v>196</v>
      </c>
      <c r="K2" s="40" t="s">
        <v>197</v>
      </c>
      <c r="L2" s="40" t="s">
        <v>198</v>
      </c>
      <c r="M2" s="40" t="s">
        <v>609</v>
      </c>
      <c r="N2" s="40" t="s">
        <v>618</v>
      </c>
      <c r="O2" s="40" t="s">
        <v>658</v>
      </c>
      <c r="P2" s="40" t="s">
        <v>662</v>
      </c>
      <c r="Q2" s="92"/>
      <c r="R2" s="92"/>
      <c r="S2" s="92"/>
      <c r="T2" s="92"/>
      <c r="U2" s="92"/>
      <c r="V2" s="92"/>
      <c r="W2" s="92"/>
      <c r="X2" s="92"/>
      <c r="Y2" s="92"/>
    </row>
    <row r="3" spans="1:25">
      <c r="A3" s="32" t="s">
        <v>404</v>
      </c>
      <c r="B3" s="32" t="s">
        <v>659</v>
      </c>
      <c r="C3" s="37">
        <v>652629</v>
      </c>
      <c r="D3" s="37">
        <v>157513</v>
      </c>
      <c r="E3" s="37">
        <v>137149</v>
      </c>
      <c r="F3" s="37">
        <v>523067</v>
      </c>
      <c r="G3" s="37">
        <v>-42006</v>
      </c>
      <c r="H3" s="37">
        <v>-423412</v>
      </c>
      <c r="I3" s="37">
        <v>80585</v>
      </c>
      <c r="J3" s="37">
        <v>-110460</v>
      </c>
      <c r="K3" s="42">
        <v>-41134</v>
      </c>
      <c r="L3" s="42">
        <v>49772</v>
      </c>
      <c r="M3" s="42">
        <v>-350017</v>
      </c>
      <c r="N3" s="42">
        <v>223476</v>
      </c>
      <c r="O3" s="42">
        <v>-657220</v>
      </c>
      <c r="P3" s="42">
        <v>223097</v>
      </c>
    </row>
    <row r="4" spans="1:25" ht="23.45" customHeight="1">
      <c r="A4" s="33" t="s">
        <v>405</v>
      </c>
      <c r="B4" s="183" t="s">
        <v>656</v>
      </c>
      <c r="C4" s="38">
        <v>-600646</v>
      </c>
      <c r="D4" s="38">
        <v>-117690</v>
      </c>
      <c r="E4" s="38">
        <v>-83258</v>
      </c>
      <c r="F4" s="38">
        <v>-472051</v>
      </c>
      <c r="G4" s="38">
        <v>63132</v>
      </c>
      <c r="H4" s="38">
        <v>473695</v>
      </c>
      <c r="I4" s="38">
        <v>-37102</v>
      </c>
      <c r="J4" s="38">
        <v>145721</v>
      </c>
      <c r="K4" s="42">
        <v>84620</v>
      </c>
      <c r="L4" s="42">
        <v>-10964</v>
      </c>
      <c r="M4" s="42">
        <v>409450</v>
      </c>
      <c r="N4" s="42">
        <v>-153696</v>
      </c>
      <c r="O4" s="42">
        <v>685364</v>
      </c>
      <c r="P4" s="42">
        <v>-174682</v>
      </c>
    </row>
    <row r="5" spans="1:25" ht="15" customHeight="1">
      <c r="A5" s="33" t="s">
        <v>406</v>
      </c>
      <c r="B5" s="183" t="s">
        <v>407</v>
      </c>
      <c r="C5" s="38">
        <v>3356</v>
      </c>
      <c r="D5" s="38">
        <v>697</v>
      </c>
      <c r="E5" s="38">
        <v>2583</v>
      </c>
      <c r="F5" s="38">
        <v>-2371</v>
      </c>
      <c r="G5" s="38" t="s">
        <v>536</v>
      </c>
      <c r="H5" s="38" t="s">
        <v>536</v>
      </c>
      <c r="I5" s="38" t="s">
        <v>536</v>
      </c>
      <c r="J5" s="38" t="s">
        <v>536</v>
      </c>
      <c r="K5" s="42" t="s">
        <v>536</v>
      </c>
      <c r="L5" s="42" t="s">
        <v>536</v>
      </c>
      <c r="M5" s="42" t="s">
        <v>536</v>
      </c>
      <c r="N5" s="42">
        <v>0</v>
      </c>
      <c r="O5" s="42">
        <v>0</v>
      </c>
      <c r="P5" s="42">
        <v>0</v>
      </c>
    </row>
    <row r="6" spans="1:25">
      <c r="A6" s="33" t="s">
        <v>408</v>
      </c>
      <c r="B6" s="183" t="s">
        <v>409</v>
      </c>
      <c r="C6" s="38">
        <v>519</v>
      </c>
      <c r="D6" s="38">
        <v>-4292</v>
      </c>
      <c r="E6" s="38">
        <v>-907</v>
      </c>
      <c r="F6" s="38">
        <v>-1324</v>
      </c>
      <c r="G6" s="38" t="s">
        <v>536</v>
      </c>
      <c r="H6" s="38" t="s">
        <v>536</v>
      </c>
      <c r="I6" s="38" t="s">
        <v>536</v>
      </c>
      <c r="J6" s="38" t="s">
        <v>536</v>
      </c>
      <c r="K6" s="42" t="s">
        <v>536</v>
      </c>
      <c r="L6" s="42" t="s">
        <v>536</v>
      </c>
      <c r="M6" s="42" t="s">
        <v>536</v>
      </c>
      <c r="N6" s="42">
        <v>0</v>
      </c>
      <c r="O6" s="42">
        <v>0</v>
      </c>
      <c r="P6" s="42">
        <v>0</v>
      </c>
    </row>
    <row r="7" spans="1:25" ht="30" customHeight="1">
      <c r="A7" s="33" t="s">
        <v>410</v>
      </c>
      <c r="B7" s="33" t="s">
        <v>411</v>
      </c>
      <c r="C7" s="38">
        <v>0</v>
      </c>
      <c r="D7" s="38">
        <v>0</v>
      </c>
      <c r="E7" s="38">
        <v>0</v>
      </c>
      <c r="F7" s="38">
        <v>0</v>
      </c>
      <c r="G7" s="38">
        <v>-3002</v>
      </c>
      <c r="H7" s="38">
        <v>-18</v>
      </c>
      <c r="I7" s="38">
        <v>-2041</v>
      </c>
      <c r="J7" s="38">
        <v>1387</v>
      </c>
      <c r="K7" s="42">
        <v>969</v>
      </c>
      <c r="L7" s="42">
        <v>-3102</v>
      </c>
      <c r="M7" s="42">
        <v>-4231</v>
      </c>
      <c r="N7" s="42">
        <v>-587</v>
      </c>
      <c r="O7" s="42">
        <v>-12775</v>
      </c>
      <c r="P7" s="42">
        <v>3422</v>
      </c>
    </row>
    <row r="8" spans="1:25" ht="30" customHeight="1">
      <c r="A8" s="33" t="s">
        <v>412</v>
      </c>
      <c r="B8" s="33" t="s">
        <v>641</v>
      </c>
      <c r="C8" s="38">
        <v>0</v>
      </c>
      <c r="D8" s="38">
        <v>0</v>
      </c>
      <c r="E8" s="38">
        <v>0</v>
      </c>
      <c r="F8" s="38">
        <v>0</v>
      </c>
      <c r="G8" s="38">
        <v>394</v>
      </c>
      <c r="H8" s="38">
        <v>11114</v>
      </c>
      <c r="I8" s="38">
        <v>10443</v>
      </c>
      <c r="J8" s="38">
        <v>480</v>
      </c>
      <c r="K8" s="42">
        <v>-17521</v>
      </c>
      <c r="L8" s="42">
        <v>-3039</v>
      </c>
      <c r="M8" s="42">
        <v>1898</v>
      </c>
      <c r="N8" s="42">
        <v>-499</v>
      </c>
      <c r="O8" s="42">
        <v>-1064</v>
      </c>
      <c r="P8" s="42">
        <v>15481</v>
      </c>
    </row>
    <row r="9" spans="1:25" ht="30" customHeight="1">
      <c r="A9" s="33" t="s">
        <v>413</v>
      </c>
      <c r="B9" s="33" t="s">
        <v>642</v>
      </c>
      <c r="C9" s="38">
        <v>0</v>
      </c>
      <c r="D9" s="38">
        <v>0</v>
      </c>
      <c r="E9" s="38">
        <v>0</v>
      </c>
      <c r="F9" s="38">
        <v>0</v>
      </c>
      <c r="G9" s="38">
        <v>-19601</v>
      </c>
      <c r="H9" s="38">
        <v>7870</v>
      </c>
      <c r="I9" s="38">
        <v>8566</v>
      </c>
      <c r="J9" s="38">
        <v>-21206</v>
      </c>
      <c r="K9" s="42">
        <v>21498</v>
      </c>
      <c r="L9" s="42">
        <v>-2466</v>
      </c>
      <c r="M9" s="42">
        <v>6680</v>
      </c>
      <c r="N9" s="42">
        <v>4442</v>
      </c>
      <c r="O9" s="42">
        <v>-8002</v>
      </c>
      <c r="P9" s="42">
        <v>-8706</v>
      </c>
    </row>
    <row r="10" spans="1:25" s="90" customFormat="1">
      <c r="A10" s="35" t="s">
        <v>43</v>
      </c>
      <c r="B10" s="35"/>
      <c r="C10" s="39">
        <v>55858</v>
      </c>
      <c r="D10" s="39">
        <v>36228</v>
      </c>
      <c r="E10" s="39">
        <v>55567</v>
      </c>
      <c r="F10" s="39">
        <v>47321</v>
      </c>
      <c r="G10" s="39">
        <v>-1083</v>
      </c>
      <c r="H10" s="39">
        <v>69249</v>
      </c>
      <c r="I10" s="39">
        <v>60451</v>
      </c>
      <c r="J10" s="39">
        <v>15922</v>
      </c>
      <c r="K10" s="39">
        <v>48432</v>
      </c>
      <c r="L10" s="39">
        <v>30201</v>
      </c>
      <c r="M10" s="39">
        <v>63780</v>
      </c>
      <c r="N10" s="39">
        <v>73136</v>
      </c>
      <c r="O10" s="39">
        <v>6303</v>
      </c>
      <c r="P10" s="39">
        <v>58612</v>
      </c>
    </row>
  </sheetData>
  <customSheetViews>
    <customSheetView guid="{58BD1B32-C6DB-4C91-83D5-C8F533E474E7}">
      <selection activeCell="B14" sqref="B14"/>
      <pageMargins left="0.7" right="0.7" top="0.75" bottom="0.75" header="0.3" footer="0.3"/>
    </customSheetView>
    <customSheetView guid="{899D69CD-4B7E-42BC-9944-5BD922EB798C}">
      <selection activeCell="M10" sqref="M10"/>
      <pageMargins left="0.7" right="0.7" top="0.75" bottom="0.75" header="0.3" footer="0.3"/>
    </customSheetView>
    <customSheetView guid="{25FAB884-5E17-4008-8139-33D910C7DEFE}">
      <selection activeCell="I23" sqref="I23"/>
      <pageMargins left="0.7" right="0.7" top="0.75" bottom="0.75" header="0.3" footer="0.3"/>
    </customSheetView>
    <customSheetView guid="{687A4863-1825-4D63-B732-E76682E6DE4F}" scale="108" topLeftCell="H1">
      <selection activeCell="K28" sqref="K28"/>
      <pageMargins left="0.7" right="0.7" top="0.75" bottom="0.75" header="0.3" footer="0.3"/>
    </customSheetView>
    <customSheetView guid="{12F8D032-8143-430B-8DFF-852E8796C402}">
      <selection activeCell="B18" sqref="B18"/>
      <pageMargins left="0.7" right="0.7" top="0.75" bottom="0.75" header="0.3" footer="0.3"/>
    </customSheetView>
    <customSheetView guid="{57267270-6A97-4850-9DB6-FE6B399379AA}">
      <selection activeCell="L9" sqref="L9"/>
      <pageMargins left="0.7" right="0.7" top="0.75" bottom="0.75" header="0.3" footer="0.3"/>
    </customSheetView>
    <customSheetView guid="{8DA78CF1-615A-4626-9893-6751995631A4}" scale="82">
      <selection activeCell="E14" sqref="E14"/>
      <pageMargins left="0.7" right="0.7" top="0.75" bottom="0.75" header="0.3" footer="0.3"/>
    </customSheetView>
    <customSheetView guid="{9AF4A83C-CF57-4B40-8A74-6A0EA6C2FE5C}" hiddenColumns="1">
      <selection activeCell="A24" sqref="A24"/>
      <pageMargins left="0.7" right="0.7" top="0.75" bottom="0.75" header="0.3" footer="0.3"/>
    </customSheetView>
    <customSheetView guid="{8C910BC3-505E-4F07-BE1B-E6A1737C2DE9}">
      <selection activeCell="B14" sqref="B14"/>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8"/>
  <sheetViews>
    <sheetView topLeftCell="C1" workbookViewId="0">
      <selection activeCell="C1" sqref="A1:XFD1048576"/>
    </sheetView>
  </sheetViews>
  <sheetFormatPr defaultColWidth="9.140625" defaultRowHeight="15"/>
  <cols>
    <col min="1" max="2" width="50.85546875" style="91" customWidth="1"/>
    <col min="3" max="3" width="13.42578125" style="91" customWidth="1"/>
    <col min="4" max="11" width="13.42578125" style="3" customWidth="1"/>
    <col min="12" max="14" width="13.42578125" style="91" customWidth="1"/>
    <col min="15" max="16" width="12.5703125" style="3" customWidth="1"/>
    <col min="17" max="19" width="12.42578125" style="3" customWidth="1"/>
    <col min="20" max="20" width="12.140625" style="3" customWidth="1"/>
    <col min="21" max="23" width="10.140625" style="3" bestFit="1" customWidth="1"/>
    <col min="24" max="16384" width="9.140625" style="3"/>
  </cols>
  <sheetData>
    <row r="1" spans="1:23" s="91" customFormat="1" ht="15.75" thickBot="1">
      <c r="A1" s="185" t="s">
        <v>94</v>
      </c>
      <c r="B1" s="185" t="s">
        <v>7</v>
      </c>
      <c r="C1" s="36" t="s">
        <v>189</v>
      </c>
      <c r="D1" s="36" t="s">
        <v>190</v>
      </c>
      <c r="E1" s="36" t="s">
        <v>191</v>
      </c>
      <c r="F1" s="36" t="s">
        <v>192</v>
      </c>
      <c r="G1" s="36" t="s">
        <v>193</v>
      </c>
      <c r="H1" s="36" t="s">
        <v>194</v>
      </c>
      <c r="I1" s="36" t="s">
        <v>195</v>
      </c>
      <c r="J1" s="36" t="s">
        <v>196</v>
      </c>
      <c r="K1" s="40" t="s">
        <v>197</v>
      </c>
      <c r="L1" s="250" t="s">
        <v>198</v>
      </c>
      <c r="M1" s="250" t="s">
        <v>609</v>
      </c>
      <c r="N1" s="250" t="s">
        <v>618</v>
      </c>
      <c r="O1" s="250" t="s">
        <v>658</v>
      </c>
      <c r="P1" s="250" t="s">
        <v>662</v>
      </c>
      <c r="Q1" s="92"/>
      <c r="R1" s="92"/>
      <c r="S1" s="92"/>
      <c r="T1" s="92"/>
      <c r="U1" s="92"/>
      <c r="V1" s="92"/>
      <c r="W1" s="92"/>
    </row>
    <row r="2" spans="1:23" ht="38.25">
      <c r="A2" s="33" t="s">
        <v>521</v>
      </c>
      <c r="B2" s="33" t="s">
        <v>645</v>
      </c>
      <c r="C2" s="37">
        <v>0</v>
      </c>
      <c r="D2" s="37">
        <v>0</v>
      </c>
      <c r="E2" s="37">
        <v>0</v>
      </c>
      <c r="F2" s="37">
        <v>0</v>
      </c>
      <c r="G2" s="38">
        <v>210</v>
      </c>
      <c r="H2" s="38">
        <v>7498</v>
      </c>
      <c r="I2" s="38">
        <v>13897</v>
      </c>
      <c r="J2" s="38">
        <v>6722</v>
      </c>
      <c r="K2" s="38">
        <v>8486</v>
      </c>
      <c r="L2" s="251">
        <v>40500</v>
      </c>
      <c r="M2" s="251">
        <v>37508</v>
      </c>
      <c r="N2" s="251">
        <v>38179</v>
      </c>
      <c r="O2" s="251">
        <v>51976</v>
      </c>
      <c r="P2" s="251">
        <v>8500</v>
      </c>
      <c r="Q2" s="279"/>
    </row>
    <row r="3" spans="1:23" ht="38.25">
      <c r="A3" s="183" t="s">
        <v>522</v>
      </c>
      <c r="B3" s="183" t="s">
        <v>644</v>
      </c>
      <c r="C3" s="38">
        <v>0</v>
      </c>
      <c r="D3" s="38">
        <v>0</v>
      </c>
      <c r="E3" s="38">
        <v>0</v>
      </c>
      <c r="F3" s="38">
        <v>0</v>
      </c>
      <c r="G3" s="38">
        <v>-4</v>
      </c>
      <c r="H3" s="38">
        <v>3</v>
      </c>
      <c r="I3" s="38">
        <v>-23</v>
      </c>
      <c r="J3" s="38">
        <v>0</v>
      </c>
      <c r="K3" s="38">
        <v>0</v>
      </c>
      <c r="L3" s="251">
        <v>-8</v>
      </c>
      <c r="M3" s="251">
        <v>26</v>
      </c>
      <c r="N3" s="251">
        <v>0</v>
      </c>
      <c r="O3" s="251">
        <v>-5</v>
      </c>
      <c r="P3" s="251">
        <v>-80</v>
      </c>
      <c r="Q3" s="279"/>
    </row>
    <row r="4" spans="1:23" ht="38.25">
      <c r="A4" s="183" t="s">
        <v>523</v>
      </c>
      <c r="B4" s="183" t="s">
        <v>643</v>
      </c>
      <c r="C4" s="38">
        <v>0</v>
      </c>
      <c r="D4" s="38">
        <v>0</v>
      </c>
      <c r="E4" s="38">
        <v>0</v>
      </c>
      <c r="F4" s="38">
        <v>0</v>
      </c>
      <c r="G4" s="38">
        <v>4118</v>
      </c>
      <c r="H4" s="38">
        <v>10713</v>
      </c>
      <c r="I4" s="38">
        <v>14988</v>
      </c>
      <c r="J4" s="38">
        <v>-17476</v>
      </c>
      <c r="K4" s="38">
        <v>24673</v>
      </c>
      <c r="L4" s="251">
        <v>17618</v>
      </c>
      <c r="M4" s="251">
        <v>-1927</v>
      </c>
      <c r="N4" s="251">
        <v>16594</v>
      </c>
      <c r="O4" s="251">
        <v>-29930</v>
      </c>
      <c r="P4" s="251">
        <v>33205</v>
      </c>
      <c r="Q4" s="279"/>
    </row>
    <row r="5" spans="1:23" ht="25.5">
      <c r="A5" s="183" t="s">
        <v>532</v>
      </c>
      <c r="B5" s="183" t="s">
        <v>534</v>
      </c>
      <c r="C5" s="198">
        <v>10775</v>
      </c>
      <c r="D5" s="198">
        <v>0</v>
      </c>
      <c r="E5" s="198">
        <v>1866</v>
      </c>
      <c r="F5" s="198">
        <v>13823</v>
      </c>
      <c r="G5" s="38">
        <v>0</v>
      </c>
      <c r="H5" s="38">
        <v>0</v>
      </c>
      <c r="I5" s="38">
        <v>0</v>
      </c>
      <c r="J5" s="38">
        <v>0</v>
      </c>
      <c r="K5" s="38">
        <v>0</v>
      </c>
      <c r="L5" s="251">
        <v>0</v>
      </c>
      <c r="M5" s="251">
        <v>0</v>
      </c>
      <c r="N5" s="251">
        <v>0</v>
      </c>
      <c r="O5" s="251">
        <v>0</v>
      </c>
      <c r="P5" s="251">
        <v>0</v>
      </c>
      <c r="Q5" s="279"/>
    </row>
    <row r="6" spans="1:23" ht="25.5">
      <c r="A6" s="183" t="s">
        <v>533</v>
      </c>
      <c r="B6" s="183" t="s">
        <v>535</v>
      </c>
      <c r="C6" s="198">
        <v>5503</v>
      </c>
      <c r="D6" s="198">
        <v>9700</v>
      </c>
      <c r="E6" s="198">
        <v>3503</v>
      </c>
      <c r="F6" s="198">
        <v>2116</v>
      </c>
      <c r="G6" s="38">
        <v>0</v>
      </c>
      <c r="H6" s="38">
        <v>0</v>
      </c>
      <c r="I6" s="38">
        <v>0</v>
      </c>
      <c r="J6" s="38">
        <v>0</v>
      </c>
      <c r="K6" s="38">
        <v>0</v>
      </c>
      <c r="L6" s="251">
        <v>0</v>
      </c>
      <c r="M6" s="251">
        <v>0</v>
      </c>
      <c r="N6" s="251">
        <v>0</v>
      </c>
      <c r="O6" s="251">
        <v>0</v>
      </c>
      <c r="P6" s="251">
        <v>0</v>
      </c>
      <c r="Q6" s="279"/>
    </row>
    <row r="7" spans="1:23" ht="15" customHeight="1">
      <c r="A7" s="183" t="s">
        <v>619</v>
      </c>
      <c r="B7" s="183" t="s">
        <v>620</v>
      </c>
      <c r="C7" s="198">
        <v>0</v>
      </c>
      <c r="D7" s="198"/>
      <c r="E7" s="198">
        <v>-461</v>
      </c>
      <c r="F7" s="198">
        <v>0</v>
      </c>
      <c r="G7" s="38">
        <v>0</v>
      </c>
      <c r="H7" s="38">
        <v>0</v>
      </c>
      <c r="I7" s="38">
        <v>0</v>
      </c>
      <c r="J7" s="38">
        <v>0</v>
      </c>
      <c r="K7" s="38">
        <v>0</v>
      </c>
      <c r="L7" s="251">
        <v>0</v>
      </c>
      <c r="M7" s="251">
        <v>0</v>
      </c>
      <c r="N7" s="251">
        <v>-11244</v>
      </c>
      <c r="O7" s="251">
        <v>0</v>
      </c>
      <c r="P7" s="251">
        <v>-8535</v>
      </c>
      <c r="Q7" s="279"/>
    </row>
    <row r="8" spans="1:23" ht="15" customHeight="1">
      <c r="A8" s="59" t="s">
        <v>524</v>
      </c>
      <c r="B8" s="59" t="s">
        <v>528</v>
      </c>
      <c r="C8" s="197">
        <v>16278</v>
      </c>
      <c r="D8" s="197">
        <v>9700</v>
      </c>
      <c r="E8" s="197">
        <v>4908</v>
      </c>
      <c r="F8" s="197">
        <v>15939</v>
      </c>
      <c r="G8" s="63">
        <v>4324</v>
      </c>
      <c r="H8" s="63">
        <v>18214</v>
      </c>
      <c r="I8" s="63">
        <v>28862</v>
      </c>
      <c r="J8" s="63">
        <v>-10754</v>
      </c>
      <c r="K8" s="63">
        <v>33159</v>
      </c>
      <c r="L8" s="252">
        <v>58110</v>
      </c>
      <c r="M8" s="252">
        <v>35607</v>
      </c>
      <c r="N8" s="252">
        <v>43529</v>
      </c>
      <c r="O8" s="252">
        <v>22041</v>
      </c>
      <c r="P8" s="252">
        <v>33090</v>
      </c>
      <c r="Q8" s="279"/>
    </row>
    <row r="9" spans="1:23" ht="15" customHeight="1">
      <c r="A9" s="33" t="s">
        <v>525</v>
      </c>
      <c r="B9" s="33" t="s">
        <v>529</v>
      </c>
      <c r="C9" s="195">
        <v>2789</v>
      </c>
      <c r="D9" s="195">
        <v>2898</v>
      </c>
      <c r="E9" s="195">
        <v>10806</v>
      </c>
      <c r="F9" s="195">
        <v>7267</v>
      </c>
      <c r="G9" s="38">
        <v>-9332</v>
      </c>
      <c r="H9" s="38">
        <v>6939</v>
      </c>
      <c r="I9" s="38">
        <v>8220</v>
      </c>
      <c r="J9" s="38">
        <v>-22389</v>
      </c>
      <c r="K9" s="38">
        <v>-4108</v>
      </c>
      <c r="L9" s="251">
        <v>-7809</v>
      </c>
      <c r="M9" s="251">
        <v>-46668</v>
      </c>
      <c r="N9" s="251">
        <v>50910</v>
      </c>
      <c r="O9" s="251">
        <v>-179604</v>
      </c>
      <c r="P9" s="251">
        <v>-49322</v>
      </c>
      <c r="Q9" s="279"/>
    </row>
    <row r="10" spans="1:23" ht="15" customHeight="1">
      <c r="A10" s="33" t="s">
        <v>526</v>
      </c>
      <c r="B10" s="33" t="s">
        <v>530</v>
      </c>
      <c r="C10" s="195">
        <v>-1890</v>
      </c>
      <c r="D10" s="195">
        <v>-1828</v>
      </c>
      <c r="E10" s="195">
        <v>-11752</v>
      </c>
      <c r="F10" s="195">
        <v>-7613</v>
      </c>
      <c r="G10" s="38">
        <v>8935</v>
      </c>
      <c r="H10" s="38">
        <v>-8253</v>
      </c>
      <c r="I10" s="38">
        <v>-7633</v>
      </c>
      <c r="J10" s="38">
        <v>20347</v>
      </c>
      <c r="K10" s="38">
        <v>3804</v>
      </c>
      <c r="L10" s="251">
        <v>11595</v>
      </c>
      <c r="M10" s="251">
        <v>53402</v>
      </c>
      <c r="N10" s="251">
        <v>-46056</v>
      </c>
      <c r="O10" s="251">
        <v>184049</v>
      </c>
      <c r="P10" s="251">
        <v>43288</v>
      </c>
      <c r="Q10" s="279"/>
    </row>
    <row r="11" spans="1:23" ht="25.5">
      <c r="A11" s="184" t="s">
        <v>527</v>
      </c>
      <c r="B11" s="184" t="s">
        <v>531</v>
      </c>
      <c r="C11" s="196">
        <v>899</v>
      </c>
      <c r="D11" s="196">
        <v>1070</v>
      </c>
      <c r="E11" s="196">
        <v>-946</v>
      </c>
      <c r="F11" s="196">
        <v>-346</v>
      </c>
      <c r="G11" s="186">
        <v>-397</v>
      </c>
      <c r="H11" s="186">
        <v>-1314</v>
      </c>
      <c r="I11" s="186">
        <v>587</v>
      </c>
      <c r="J11" s="186">
        <v>-2042</v>
      </c>
      <c r="K11" s="186">
        <v>-304</v>
      </c>
      <c r="L11" s="186">
        <v>3786</v>
      </c>
      <c r="M11" s="186">
        <v>6734</v>
      </c>
      <c r="N11" s="186">
        <v>4854</v>
      </c>
      <c r="O11" s="186">
        <v>4445</v>
      </c>
      <c r="P11" s="186">
        <v>-6034</v>
      </c>
      <c r="Q11" s="279"/>
    </row>
    <row r="12" spans="1:23">
      <c r="A12" s="35" t="s">
        <v>58</v>
      </c>
      <c r="B12" s="35" t="s">
        <v>43</v>
      </c>
      <c r="C12" s="194">
        <v>17177</v>
      </c>
      <c r="D12" s="194">
        <v>10770</v>
      </c>
      <c r="E12" s="194">
        <v>3962</v>
      </c>
      <c r="F12" s="194">
        <v>15593</v>
      </c>
      <c r="G12" s="39">
        <v>3927</v>
      </c>
      <c r="H12" s="39">
        <v>16900</v>
      </c>
      <c r="I12" s="39">
        <v>29449</v>
      </c>
      <c r="J12" s="39">
        <v>-12796</v>
      </c>
      <c r="K12" s="39">
        <v>32855</v>
      </c>
      <c r="L12" s="253">
        <v>61896</v>
      </c>
      <c r="M12" s="253">
        <v>42341</v>
      </c>
      <c r="N12" s="253">
        <v>48383</v>
      </c>
      <c r="O12" s="253">
        <v>26486</v>
      </c>
      <c r="P12" s="253">
        <v>27056</v>
      </c>
      <c r="Q12" s="279"/>
    </row>
    <row r="13" spans="1:23">
      <c r="A13" s="187"/>
      <c r="B13" s="187"/>
      <c r="C13" s="246">
        <v>0</v>
      </c>
      <c r="D13" s="246">
        <v>0</v>
      </c>
      <c r="E13" s="246">
        <v>0</v>
      </c>
      <c r="F13" s="246">
        <v>0</v>
      </c>
      <c r="G13" s="246">
        <v>0</v>
      </c>
      <c r="H13" s="246">
        <v>0</v>
      </c>
      <c r="I13" s="246">
        <v>0</v>
      </c>
      <c r="J13" s="246">
        <v>0</v>
      </c>
      <c r="K13" s="246">
        <v>0</v>
      </c>
      <c r="L13" s="246">
        <v>0</v>
      </c>
      <c r="M13" s="246">
        <v>0</v>
      </c>
      <c r="N13" s="246">
        <v>0</v>
      </c>
      <c r="O13" s="190">
        <v>0</v>
      </c>
      <c r="P13" s="190">
        <v>0</v>
      </c>
      <c r="Q13" s="279"/>
    </row>
    <row r="14" spans="1:23">
      <c r="A14" s="187"/>
      <c r="B14" s="187"/>
      <c r="G14" s="188"/>
      <c r="H14" s="188"/>
      <c r="I14" s="188"/>
      <c r="J14" s="188"/>
      <c r="K14" s="188"/>
    </row>
    <row r="15" spans="1:23">
      <c r="D15" s="91"/>
      <c r="E15" s="91"/>
      <c r="F15" s="91"/>
      <c r="G15" s="91"/>
      <c r="H15" s="91"/>
      <c r="I15" s="91"/>
      <c r="J15" s="91"/>
      <c r="K15" s="91"/>
    </row>
    <row r="16" spans="1:23">
      <c r="D16" s="91"/>
      <c r="E16" s="91"/>
      <c r="F16" s="91"/>
      <c r="G16" s="91"/>
      <c r="H16" s="91"/>
      <c r="I16" s="91"/>
      <c r="J16" s="91"/>
      <c r="K16" s="91"/>
    </row>
    <row r="17" spans="7:7">
      <c r="G17" s="279"/>
    </row>
    <row r="18" spans="7:7">
      <c r="G18" s="279"/>
    </row>
    <row r="19" spans="7:7">
      <c r="G19" s="279"/>
    </row>
    <row r="20" spans="7:7">
      <c r="G20" s="279"/>
    </row>
    <row r="21" spans="7:7">
      <c r="G21" s="279"/>
    </row>
    <row r="22" spans="7:7">
      <c r="G22" s="279"/>
    </row>
    <row r="23" spans="7:7">
      <c r="G23" s="279"/>
    </row>
    <row r="24" spans="7:7">
      <c r="G24" s="279"/>
    </row>
    <row r="25" spans="7:7">
      <c r="G25" s="279"/>
    </row>
    <row r="26" spans="7:7">
      <c r="G26" s="279"/>
    </row>
    <row r="27" spans="7:7">
      <c r="G27" s="279"/>
    </row>
    <row r="28" spans="7:7">
      <c r="G28" s="279"/>
    </row>
    <row r="29" spans="7:7">
      <c r="G29" s="279"/>
    </row>
    <row r="30" spans="7:7">
      <c r="G30" s="279"/>
    </row>
    <row r="31" spans="7:7">
      <c r="G31" s="279"/>
    </row>
    <row r="32" spans="7:7">
      <c r="G32" s="279"/>
    </row>
    <row r="33" spans="7:7">
      <c r="G33" s="279"/>
    </row>
    <row r="34" spans="7:7">
      <c r="G34" s="279"/>
    </row>
    <row r="35" spans="7:7">
      <c r="G35" s="279"/>
    </row>
    <row r="36" spans="7:7">
      <c r="G36" s="279"/>
    </row>
    <row r="37" spans="7:7">
      <c r="G37" s="279">
        <v>0</v>
      </c>
    </row>
    <row r="38" spans="7:7">
      <c r="G38" s="279">
        <v>0</v>
      </c>
    </row>
  </sheetData>
  <customSheetViews>
    <customSheetView guid="{58BD1B32-C6DB-4C91-83D5-C8F533E474E7}" topLeftCell="C1">
      <selection activeCell="C1" sqref="A1:XFD1048576"/>
      <pageMargins left="0.7" right="0.7" top="0.75" bottom="0.75" header="0.3" footer="0.3"/>
    </customSheetView>
    <customSheetView guid="{899D69CD-4B7E-42BC-9944-5BD922EB798C}">
      <selection activeCell="O1" sqref="O1:O1048576"/>
      <pageMargins left="0.7" right="0.7" top="0.75" bottom="0.75" header="0.3" footer="0.3"/>
    </customSheetView>
    <customSheetView guid="{25FAB884-5E17-4008-8139-33D910C7DEFE}" topLeftCell="B1">
      <selection activeCell="N26" sqref="N26"/>
      <pageMargins left="0.7" right="0.7" top="0.75" bottom="0.75" header="0.3" footer="0.3"/>
      <pageSetup paperSize="9" orientation="portrait" horizontalDpi="1200" verticalDpi="1200" r:id="rId1"/>
    </customSheetView>
    <customSheetView guid="{687A4863-1825-4D63-B732-E76682E6DE4F}" scale="52">
      <selection activeCell="E20" sqref="E20"/>
      <pageMargins left="0.7" right="0.7" top="0.75" bottom="0.75" header="0.3" footer="0.3"/>
    </customSheetView>
    <customSheetView guid="{12F8D032-8143-430B-8DFF-852E8796C402}">
      <selection activeCell="A6" sqref="A6:XFD6"/>
      <pageMargins left="0.7" right="0.7" top="0.75" bottom="0.75" header="0.3" footer="0.3"/>
    </customSheetView>
    <customSheetView guid="{57267270-6A97-4850-9DB6-FE6B399379AA}" topLeftCell="F1">
      <selection activeCell="P8" sqref="P8"/>
      <pageMargins left="0.7" right="0.7" top="0.75" bottom="0.75" header="0.3" footer="0.3"/>
    </customSheetView>
    <customSheetView guid="{8DA78CF1-615A-4626-9893-6751995631A4}" scale="52">
      <selection activeCell="E20" sqref="E20"/>
      <pageMargins left="0.7" right="0.7" top="0.75" bottom="0.75" header="0.3" footer="0.3"/>
    </customSheetView>
    <customSheetView guid="{9AF4A83C-CF57-4B40-8A74-6A0EA6C2FE5C}" hiddenColumns="1">
      <selection activeCell="B19" sqref="B19"/>
      <pageMargins left="0.7" right="0.7" top="0.75" bottom="0.75" header="0.3" footer="0.3"/>
    </customSheetView>
    <customSheetView guid="{8C910BC3-505E-4F07-BE1B-E6A1737C2DE9}" topLeftCell="C1">
      <selection activeCell="C1" sqref="A1:XFD1048576"/>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3"/>
  <sheetViews>
    <sheetView workbookViewId="0">
      <pane xSplit="2" ySplit="2" topLeftCell="C3" activePane="bottomRight" state="frozen"/>
      <selection pane="topRight" activeCell="C1" sqref="C1"/>
      <selection pane="bottomLeft" activeCell="A3" sqref="A3"/>
      <selection pane="bottomRight" activeCell="B22" sqref="B22"/>
    </sheetView>
  </sheetViews>
  <sheetFormatPr defaultColWidth="9.140625" defaultRowHeight="15"/>
  <cols>
    <col min="1" max="2" width="50.85546875" style="19" customWidth="1"/>
    <col min="3" max="10" width="13.42578125" style="19" customWidth="1"/>
    <col min="11" max="16" width="13.42578125" style="93" customWidth="1"/>
    <col min="17" max="16384" width="9.140625" style="19"/>
  </cols>
  <sheetData>
    <row r="2" spans="1:16" ht="15.75" thickBot="1">
      <c r="A2" s="44" t="s">
        <v>283</v>
      </c>
      <c r="B2" s="44" t="s">
        <v>19</v>
      </c>
      <c r="C2" s="52" t="s">
        <v>165</v>
      </c>
      <c r="D2" s="52" t="s">
        <v>166</v>
      </c>
      <c r="E2" s="52" t="s">
        <v>167</v>
      </c>
      <c r="F2" s="52" t="s">
        <v>168</v>
      </c>
      <c r="G2" s="52" t="s">
        <v>169</v>
      </c>
      <c r="H2" s="52" t="s">
        <v>170</v>
      </c>
      <c r="I2" s="52" t="s">
        <v>171</v>
      </c>
      <c r="J2" s="52" t="s">
        <v>172</v>
      </c>
      <c r="K2" s="205">
        <v>43555</v>
      </c>
      <c r="L2" s="205">
        <v>43646</v>
      </c>
      <c r="M2" s="205">
        <v>43738</v>
      </c>
      <c r="N2" s="205">
        <v>43830</v>
      </c>
      <c r="O2" s="205">
        <v>43921</v>
      </c>
      <c r="P2" s="205">
        <v>44012</v>
      </c>
    </row>
    <row r="3" spans="1:16" ht="15" customHeight="1">
      <c r="A3" s="45" t="s">
        <v>245</v>
      </c>
      <c r="B3" s="45" t="s">
        <v>173</v>
      </c>
      <c r="C3" s="49">
        <v>46253167</v>
      </c>
      <c r="D3" s="49">
        <v>46284622</v>
      </c>
      <c r="E3" s="49">
        <v>46798848</v>
      </c>
      <c r="F3" s="49">
        <v>47776973</v>
      </c>
      <c r="G3" s="49">
        <v>47987290</v>
      </c>
      <c r="H3" s="49">
        <v>50695917</v>
      </c>
      <c r="I3" s="49">
        <v>51780791</v>
      </c>
      <c r="J3" s="49">
        <v>58602985</v>
      </c>
      <c r="K3" s="49">
        <v>58642114</v>
      </c>
      <c r="L3" s="49">
        <v>59160302</v>
      </c>
      <c r="M3" s="49">
        <v>59679510</v>
      </c>
      <c r="N3" s="49">
        <v>58142560.6624135</v>
      </c>
      <c r="O3" s="49">
        <v>61224040</v>
      </c>
      <c r="P3" s="49">
        <v>57379919</v>
      </c>
    </row>
    <row r="4" spans="1:16" ht="15" customHeight="1">
      <c r="A4" s="45" t="s">
        <v>246</v>
      </c>
      <c r="B4" s="45" t="s">
        <v>175</v>
      </c>
      <c r="C4" s="49">
        <v>55996633</v>
      </c>
      <c r="D4" s="49">
        <v>56782069</v>
      </c>
      <c r="E4" s="49">
        <v>57516933</v>
      </c>
      <c r="F4" s="49">
        <v>57822414</v>
      </c>
      <c r="G4" s="49">
        <v>59094016</v>
      </c>
      <c r="H4" s="49">
        <v>61238012</v>
      </c>
      <c r="I4" s="49">
        <v>62054292</v>
      </c>
      <c r="J4" s="49">
        <v>74696417</v>
      </c>
      <c r="K4" s="49">
        <v>75908331</v>
      </c>
      <c r="L4" s="49">
        <v>77374504</v>
      </c>
      <c r="M4" s="49">
        <v>79847939</v>
      </c>
      <c r="N4" s="49">
        <v>80895585</v>
      </c>
      <c r="O4" s="49">
        <v>82109859</v>
      </c>
      <c r="P4" s="49">
        <v>81390329</v>
      </c>
    </row>
    <row r="5" spans="1:16" ht="15" customHeight="1">
      <c r="A5" s="46" t="s">
        <v>284</v>
      </c>
      <c r="B5" s="332" t="s">
        <v>174</v>
      </c>
      <c r="C5" s="53">
        <v>36864612</v>
      </c>
      <c r="D5" s="53">
        <v>37213840</v>
      </c>
      <c r="E5" s="53">
        <v>37462870</v>
      </c>
      <c r="F5" s="53">
        <v>37293296</v>
      </c>
      <c r="G5" s="53">
        <v>37974294</v>
      </c>
      <c r="H5" s="53">
        <v>39336937</v>
      </c>
      <c r="I5" s="53">
        <v>40008162</v>
      </c>
      <c r="J5" s="53">
        <v>49210998</v>
      </c>
      <c r="K5" s="53">
        <v>49758145</v>
      </c>
      <c r="L5" s="53">
        <v>50193481</v>
      </c>
      <c r="M5" s="53">
        <v>51207400</v>
      </c>
      <c r="N5" s="53">
        <v>51209256.205497697</v>
      </c>
      <c r="O5" s="53">
        <v>52510564</v>
      </c>
      <c r="P5" s="53">
        <v>52340029</v>
      </c>
    </row>
    <row r="6" spans="1:16" ht="15" customHeight="1">
      <c r="A6" s="45" t="s">
        <v>285</v>
      </c>
      <c r="B6" s="45" t="s">
        <v>176</v>
      </c>
      <c r="C6" s="49">
        <v>6171276</v>
      </c>
      <c r="D6" s="49">
        <v>6393325</v>
      </c>
      <c r="E6" s="49">
        <v>6626082</v>
      </c>
      <c r="F6" s="49">
        <v>6848960</v>
      </c>
      <c r="G6" s="49">
        <v>7086750</v>
      </c>
      <c r="H6" s="49">
        <v>7504805</v>
      </c>
      <c r="I6" s="49">
        <v>7680256</v>
      </c>
      <c r="J6" s="49">
        <v>8204296</v>
      </c>
      <c r="K6" s="49">
        <v>8437020</v>
      </c>
      <c r="L6" s="49">
        <v>8728789</v>
      </c>
      <c r="M6" s="49">
        <v>9083101</v>
      </c>
      <c r="N6" s="49">
        <v>9266969.2782799993</v>
      </c>
      <c r="O6" s="49">
        <v>9497654</v>
      </c>
      <c r="P6" s="49">
        <v>9389591</v>
      </c>
    </row>
    <row r="7" spans="1:16" ht="15" customHeight="1">
      <c r="A7" s="45" t="s">
        <v>286</v>
      </c>
      <c r="B7" s="45" t="s">
        <v>177</v>
      </c>
      <c r="C7" s="49">
        <v>197405</v>
      </c>
      <c r="D7" s="49">
        <v>147118</v>
      </c>
      <c r="E7" s="49">
        <v>169182</v>
      </c>
      <c r="F7" s="49">
        <v>228201</v>
      </c>
      <c r="G7" s="49">
        <v>228162</v>
      </c>
      <c r="H7" s="49">
        <v>297466</v>
      </c>
      <c r="I7" s="49">
        <v>256741</v>
      </c>
      <c r="J7" s="49">
        <v>325773</v>
      </c>
      <c r="K7" s="49">
        <v>321342</v>
      </c>
      <c r="L7" s="49">
        <v>256772</v>
      </c>
      <c r="M7" s="49">
        <v>313027</v>
      </c>
      <c r="N7" s="49">
        <v>312469.08484000002</v>
      </c>
      <c r="O7" s="49">
        <v>367532</v>
      </c>
      <c r="P7" s="49">
        <v>319908</v>
      </c>
    </row>
    <row r="8" spans="1:16" ht="13.9" hidden="1" customHeight="1">
      <c r="A8" s="45" t="s">
        <v>313</v>
      </c>
      <c r="B8" s="45" t="s">
        <v>312</v>
      </c>
      <c r="C8" s="49">
        <v>0</v>
      </c>
      <c r="D8" s="49">
        <v>0</v>
      </c>
      <c r="E8" s="49">
        <v>0</v>
      </c>
      <c r="F8" s="49">
        <v>0</v>
      </c>
      <c r="G8" s="49">
        <v>0</v>
      </c>
      <c r="H8" s="49">
        <v>0</v>
      </c>
      <c r="I8" s="49">
        <v>0</v>
      </c>
      <c r="J8" s="49">
        <v>0</v>
      </c>
      <c r="K8" s="49">
        <v>0</v>
      </c>
      <c r="L8" s="49">
        <v>0</v>
      </c>
      <c r="M8" s="49">
        <v>0</v>
      </c>
      <c r="N8" s="49">
        <v>0</v>
      </c>
      <c r="O8" s="49">
        <v>0</v>
      </c>
      <c r="P8" s="49">
        <v>0</v>
      </c>
    </row>
    <row r="9" spans="1:16" ht="15" customHeight="1">
      <c r="A9" s="45" t="s">
        <v>287</v>
      </c>
      <c r="B9" s="45" t="s">
        <v>45</v>
      </c>
      <c r="C9" s="49">
        <v>215358</v>
      </c>
      <c r="D9" s="49">
        <v>202110</v>
      </c>
      <c r="E9" s="49">
        <v>265450</v>
      </c>
      <c r="F9" s="49">
        <v>9479</v>
      </c>
      <c r="G9" s="49">
        <v>9741</v>
      </c>
      <c r="H9" s="49">
        <v>13422</v>
      </c>
      <c r="I9" s="49">
        <v>13266</v>
      </c>
      <c r="J9" s="49">
        <v>15229</v>
      </c>
      <c r="K9" s="49">
        <v>22846</v>
      </c>
      <c r="L9" s="49">
        <v>25408</v>
      </c>
      <c r="M9" s="49">
        <v>19157</v>
      </c>
      <c r="N9" s="49">
        <v>29408.596860000602</v>
      </c>
      <c r="O9" s="49">
        <v>37383</v>
      </c>
      <c r="P9" s="49">
        <v>36407</v>
      </c>
    </row>
    <row r="10" spans="1:16" ht="15" customHeight="1">
      <c r="A10" s="47" t="s">
        <v>288</v>
      </c>
      <c r="B10" s="47" t="s">
        <v>178</v>
      </c>
      <c r="C10" s="50">
        <v>108833839</v>
      </c>
      <c r="D10" s="50">
        <v>109809244</v>
      </c>
      <c r="E10" s="50">
        <v>111376495</v>
      </c>
      <c r="F10" s="50">
        <v>112686027</v>
      </c>
      <c r="G10" s="50">
        <v>114405959</v>
      </c>
      <c r="H10" s="50">
        <v>119749622</v>
      </c>
      <c r="I10" s="50">
        <v>121785346</v>
      </c>
      <c r="J10" s="50">
        <v>141844700</v>
      </c>
      <c r="K10" s="50">
        <v>143331653</v>
      </c>
      <c r="L10" s="50">
        <v>145545775</v>
      </c>
      <c r="M10" s="50">
        <v>148942734</v>
      </c>
      <c r="N10" s="50">
        <v>148646993</v>
      </c>
      <c r="O10" s="50">
        <v>153236468</v>
      </c>
      <c r="P10" s="50">
        <v>148516154</v>
      </c>
    </row>
    <row r="11" spans="1:16" ht="15" customHeight="1">
      <c r="A11" s="45" t="s">
        <v>289</v>
      </c>
      <c r="B11" s="45" t="s">
        <v>179</v>
      </c>
      <c r="C11" s="49">
        <v>-4815661</v>
      </c>
      <c r="D11" s="49">
        <v>-4755517</v>
      </c>
      <c r="E11" s="49">
        <v>-4901066</v>
      </c>
      <c r="F11" s="49">
        <v>-4846130</v>
      </c>
      <c r="G11" s="49">
        <v>-5328169</v>
      </c>
      <c r="H11" s="49">
        <v>-5572650</v>
      </c>
      <c r="I11" s="49">
        <v>-5195339</v>
      </c>
      <c r="J11" s="49">
        <v>-4384322</v>
      </c>
      <c r="K11" s="49">
        <v>-4664510</v>
      </c>
      <c r="L11" s="49">
        <v>-4820072</v>
      </c>
      <c r="M11" s="49">
        <v>-5117348</v>
      </c>
      <c r="N11" s="49">
        <v>-5244364</v>
      </c>
      <c r="O11" s="49">
        <v>-5563558</v>
      </c>
      <c r="P11" s="49">
        <v>-5894019</v>
      </c>
    </row>
    <row r="12" spans="1:16">
      <c r="A12" s="48" t="s">
        <v>58</v>
      </c>
      <c r="B12" s="48" t="s">
        <v>43</v>
      </c>
      <c r="C12" s="51">
        <v>104018178</v>
      </c>
      <c r="D12" s="51">
        <v>105053727</v>
      </c>
      <c r="E12" s="51">
        <v>106475429</v>
      </c>
      <c r="F12" s="51">
        <v>107839897</v>
      </c>
      <c r="G12" s="51">
        <v>109077790</v>
      </c>
      <c r="H12" s="51">
        <v>114176972</v>
      </c>
      <c r="I12" s="51">
        <v>116590007</v>
      </c>
      <c r="J12" s="51">
        <v>137460378</v>
      </c>
      <c r="K12" s="51">
        <v>138667143</v>
      </c>
      <c r="L12" s="51">
        <v>140725703</v>
      </c>
      <c r="M12" s="51">
        <v>143825386</v>
      </c>
      <c r="N12" s="51">
        <v>143402629</v>
      </c>
      <c r="O12" s="51">
        <v>147672910</v>
      </c>
      <c r="P12" s="51">
        <v>142622135</v>
      </c>
    </row>
    <row r="14" spans="1:16" ht="10.5" customHeight="1"/>
    <row r="15" spans="1:16" ht="11.1" customHeight="1"/>
    <row r="19" spans="11:16" s="287" customFormat="1">
      <c r="K19" s="286"/>
      <c r="L19" s="286"/>
      <c r="M19" s="286"/>
      <c r="N19" s="286"/>
      <c r="O19" s="286"/>
      <c r="P19" s="286"/>
    </row>
    <row r="23" spans="11:16" ht="10.5" customHeight="1"/>
  </sheetData>
  <customSheetViews>
    <customSheetView guid="{58BD1B32-C6DB-4C91-83D5-C8F533E474E7}" hiddenRows="1">
      <pane xSplit="2" ySplit="2" topLeftCell="C3" activePane="bottomRight" state="frozen"/>
      <selection pane="bottomRight" activeCell="B22" sqref="B22"/>
      <pageMargins left="0.7" right="0.7" top="0.75" bottom="0.75" header="0.3" footer="0.3"/>
    </customSheetView>
    <customSheetView guid="{899D69CD-4B7E-42BC-9944-5BD922EB798C}" hiddenRows="1">
      <pane xSplit="2" ySplit="2" topLeftCell="L3" activePane="bottomRight" state="frozen"/>
      <selection pane="bottomRight" activeCell="B18" sqref="B18"/>
      <pageMargins left="0.7" right="0.7" top="0.75" bottom="0.75" header="0.3" footer="0.3"/>
    </customSheetView>
    <customSheetView guid="{25FAB884-5E17-4008-8139-33D910C7DEFE}">
      <selection activeCell="G13" sqref="G13"/>
      <pageMargins left="0.7" right="0.7" top="0.75" bottom="0.75" header="0.3" footer="0.3"/>
    </customSheetView>
    <customSheetView guid="{687A4863-1825-4D63-B732-E76682E6DE4F}" showGridLines="0" topLeftCell="B1">
      <selection activeCell="B37" sqref="B37"/>
      <pageMargins left="0.7" right="0.7" top="0.75" bottom="0.75" header="0.3" footer="0.3"/>
    </customSheetView>
    <customSheetView guid="{12F8D032-8143-430B-8DFF-852E8796C402}" showGridLines="0" topLeftCell="B1">
      <selection activeCell="D22" sqref="D22"/>
      <pageMargins left="0.7" right="0.7" top="0.75" bottom="0.75" header="0.3" footer="0.3"/>
    </customSheetView>
    <customSheetView guid="{57267270-6A97-4850-9DB6-FE6B399379AA}">
      <selection activeCell="A15" sqref="A15"/>
      <pageMargins left="0.7" right="0.7" top="0.75" bottom="0.75" header="0.3" footer="0.3"/>
    </customSheetView>
    <customSheetView guid="{8DA78CF1-615A-4626-9893-6751995631A4}" showGridLines="0" topLeftCell="G1">
      <selection activeCell="O17" sqref="O17"/>
      <pageMargins left="0.7" right="0.7" top="0.75" bottom="0.75" header="0.3" footer="0.3"/>
    </customSheetView>
    <customSheetView guid="{9AF4A83C-CF57-4B40-8A74-6A0EA6C2FE5C}">
      <selection activeCell="I30" sqref="I30"/>
      <pageMargins left="0.7" right="0.7" top="0.75" bottom="0.75" header="0.3" footer="0.3"/>
    </customSheetView>
    <customSheetView guid="{8C910BC3-505E-4F07-BE1B-E6A1737C2DE9}" hiddenRows="1">
      <pane xSplit="2" ySplit="2" topLeftCell="C3" activePane="bottomRight" state="frozen"/>
      <selection pane="bottomRight" activeCell="B22" sqref="B22"/>
      <pageMargins left="0.7" right="0.7" top="0.75" bottom="0.75" header="0.3" footer="0.3"/>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31"/>
  <sheetViews>
    <sheetView topLeftCell="B1" workbookViewId="0">
      <selection activeCell="G25" sqref="G25"/>
    </sheetView>
  </sheetViews>
  <sheetFormatPr defaultRowHeight="15"/>
  <cols>
    <col min="1" max="1" width="68.85546875" customWidth="1"/>
    <col min="2" max="2" width="61.85546875" customWidth="1"/>
    <col min="3" max="5" width="13.42578125" customWidth="1"/>
    <col min="6" max="7" width="13.42578125" style="3" customWidth="1"/>
    <col min="8" max="16" width="13.42578125" customWidth="1"/>
    <col min="17" max="17" width="13.28515625" customWidth="1"/>
  </cols>
  <sheetData>
    <row r="2" spans="1:17" ht="15.75" thickBot="1">
      <c r="A2" s="55" t="s">
        <v>338</v>
      </c>
      <c r="B2" s="55" t="s">
        <v>260</v>
      </c>
      <c r="C2" s="78">
        <v>42825</v>
      </c>
      <c r="D2" s="78">
        <v>42916</v>
      </c>
      <c r="E2" s="78">
        <v>43008</v>
      </c>
      <c r="F2" s="61">
        <v>43100</v>
      </c>
      <c r="G2" s="61">
        <v>43101</v>
      </c>
      <c r="H2" s="78">
        <v>43190</v>
      </c>
      <c r="I2" s="78">
        <v>43281</v>
      </c>
      <c r="J2" s="78">
        <v>43373</v>
      </c>
      <c r="K2" s="61">
        <v>43465</v>
      </c>
      <c r="L2" s="61">
        <v>43555</v>
      </c>
      <c r="M2" s="254">
        <v>43646</v>
      </c>
      <c r="N2" s="254">
        <v>43738</v>
      </c>
      <c r="O2" s="305">
        <v>43830</v>
      </c>
      <c r="P2" s="305">
        <v>43921</v>
      </c>
      <c r="Q2" s="305">
        <v>44012</v>
      </c>
    </row>
    <row r="3" spans="1:17" ht="25.5">
      <c r="A3" s="56" t="s">
        <v>339</v>
      </c>
      <c r="B3" s="60" t="s">
        <v>349</v>
      </c>
      <c r="C3" s="83"/>
      <c r="D3" s="83"/>
      <c r="E3" s="83"/>
      <c r="F3" s="62"/>
      <c r="G3" s="62">
        <v>25984209</v>
      </c>
      <c r="H3" s="62">
        <v>26750860</v>
      </c>
      <c r="I3" s="62">
        <v>32565132</v>
      </c>
      <c r="J3" s="62">
        <v>33013402</v>
      </c>
      <c r="K3" s="62">
        <v>36886457</v>
      </c>
      <c r="L3" s="62">
        <v>36994963</v>
      </c>
      <c r="M3" s="255">
        <v>37097116</v>
      </c>
      <c r="N3" s="255">
        <v>36585574</v>
      </c>
      <c r="O3" s="306">
        <v>40248937</v>
      </c>
      <c r="P3" s="306">
        <v>40130536</v>
      </c>
      <c r="Q3" s="306">
        <v>55799648</v>
      </c>
    </row>
    <row r="4" spans="1:17" s="3" customFormat="1" ht="15" customHeight="1">
      <c r="A4" s="56" t="s">
        <v>391</v>
      </c>
      <c r="B4" s="56" t="s">
        <v>392</v>
      </c>
      <c r="C4" s="63">
        <v>24212430</v>
      </c>
      <c r="D4" s="63">
        <v>24184070</v>
      </c>
      <c r="E4" s="63">
        <v>25011794</v>
      </c>
      <c r="F4" s="86">
        <v>25984209</v>
      </c>
      <c r="G4" s="56"/>
      <c r="H4" s="56"/>
      <c r="I4" s="56"/>
      <c r="J4" s="56"/>
      <c r="K4" s="56"/>
      <c r="L4" s="56"/>
      <c r="M4" s="256"/>
      <c r="N4" s="256"/>
      <c r="O4" s="307"/>
      <c r="P4" s="307"/>
      <c r="Q4" s="307"/>
    </row>
    <row r="5" spans="1:17" ht="15" customHeight="1">
      <c r="A5" s="57" t="s">
        <v>340</v>
      </c>
      <c r="B5" s="57" t="s">
        <v>350</v>
      </c>
      <c r="C5" s="38">
        <v>22182310</v>
      </c>
      <c r="D5" s="38">
        <v>22034197</v>
      </c>
      <c r="E5" s="38">
        <v>21610256</v>
      </c>
      <c r="F5" s="38">
        <v>22514629</v>
      </c>
      <c r="G5" s="38">
        <v>22514629</v>
      </c>
      <c r="H5" s="38">
        <v>24538574</v>
      </c>
      <c r="I5" s="38">
        <v>27154076</v>
      </c>
      <c r="J5" s="38">
        <v>28624667</v>
      </c>
      <c r="K5" s="38">
        <v>29068536</v>
      </c>
      <c r="L5" s="38">
        <v>31777287</v>
      </c>
      <c r="M5" s="251">
        <v>33136741</v>
      </c>
      <c r="N5" s="251">
        <v>34540831</v>
      </c>
      <c r="O5" s="308">
        <v>34332625</v>
      </c>
      <c r="P5" s="308">
        <v>36500147</v>
      </c>
      <c r="Q5" s="308">
        <v>45429189</v>
      </c>
    </row>
    <row r="6" spans="1:17" s="3" customFormat="1" ht="15" customHeight="1">
      <c r="A6" s="85" t="s">
        <v>343</v>
      </c>
      <c r="B6" s="85" t="s">
        <v>353</v>
      </c>
      <c r="C6" s="38">
        <v>292894</v>
      </c>
      <c r="D6" s="38">
        <v>293619</v>
      </c>
      <c r="E6" s="38">
        <v>0</v>
      </c>
      <c r="F6" s="38">
        <v>0</v>
      </c>
      <c r="G6" s="38">
        <v>0</v>
      </c>
      <c r="H6" s="38">
        <v>0</v>
      </c>
      <c r="I6" s="38">
        <v>0</v>
      </c>
      <c r="J6" s="38">
        <v>0</v>
      </c>
      <c r="K6" s="38">
        <v>0</v>
      </c>
      <c r="L6" s="38">
        <v>0</v>
      </c>
      <c r="M6" s="251">
        <v>0</v>
      </c>
      <c r="N6" s="251">
        <v>0</v>
      </c>
      <c r="O6" s="308">
        <v>0</v>
      </c>
      <c r="P6" s="308">
        <v>0</v>
      </c>
      <c r="Q6" s="308">
        <v>2040169</v>
      </c>
    </row>
    <row r="7" spans="1:17" ht="15" customHeight="1">
      <c r="A7" s="33" t="s">
        <v>341</v>
      </c>
      <c r="B7" s="33" t="s">
        <v>351</v>
      </c>
      <c r="C7" s="38">
        <v>21889416</v>
      </c>
      <c r="D7" s="38">
        <v>21740578</v>
      </c>
      <c r="E7" s="38">
        <v>21610256</v>
      </c>
      <c r="F7" s="42">
        <v>22514629</v>
      </c>
      <c r="G7" s="42">
        <v>22514629</v>
      </c>
      <c r="H7" s="38">
        <v>24538574</v>
      </c>
      <c r="I7" s="38">
        <v>27154076</v>
      </c>
      <c r="J7" s="38">
        <v>28624667</v>
      </c>
      <c r="K7" s="38">
        <v>29068536</v>
      </c>
      <c r="L7" s="38">
        <v>31777287</v>
      </c>
      <c r="M7" s="251">
        <v>33136741</v>
      </c>
      <c r="N7" s="251">
        <v>34540831</v>
      </c>
      <c r="O7" s="308">
        <v>34332625</v>
      </c>
      <c r="P7" s="308">
        <v>36500147</v>
      </c>
      <c r="Q7" s="308">
        <v>43389020</v>
      </c>
    </row>
    <row r="8" spans="1:17" ht="15" customHeight="1">
      <c r="A8" s="58" t="s">
        <v>342</v>
      </c>
      <c r="B8" s="58" t="s">
        <v>352</v>
      </c>
      <c r="C8" s="38">
        <v>0</v>
      </c>
      <c r="D8" s="38">
        <v>0</v>
      </c>
      <c r="E8" s="38">
        <v>1239118</v>
      </c>
      <c r="F8" s="38">
        <v>1379839</v>
      </c>
      <c r="G8" s="38">
        <v>1379839</v>
      </c>
      <c r="H8" s="38">
        <v>82023</v>
      </c>
      <c r="I8" s="38">
        <v>3279363</v>
      </c>
      <c r="J8" s="38">
        <v>2299616</v>
      </c>
      <c r="K8" s="38">
        <v>5999249</v>
      </c>
      <c r="L8" s="38">
        <v>3214666</v>
      </c>
      <c r="M8" s="251">
        <v>1939700</v>
      </c>
      <c r="N8" s="251">
        <v>0</v>
      </c>
      <c r="O8" s="308">
        <v>3849679</v>
      </c>
      <c r="P8" s="308">
        <v>1499917</v>
      </c>
      <c r="Q8" s="308">
        <v>599997</v>
      </c>
    </row>
    <row r="9" spans="1:17" ht="15" customHeight="1">
      <c r="A9" s="33" t="s">
        <v>343</v>
      </c>
      <c r="B9" s="33" t="s">
        <v>353</v>
      </c>
      <c r="C9" s="38">
        <v>0</v>
      </c>
      <c r="D9" s="38">
        <v>0</v>
      </c>
      <c r="E9" s="38">
        <v>1239118</v>
      </c>
      <c r="F9" s="42">
        <v>1379839</v>
      </c>
      <c r="G9" s="42">
        <v>1379839</v>
      </c>
      <c r="H9" s="38">
        <v>82023</v>
      </c>
      <c r="I9" s="38">
        <v>3279363</v>
      </c>
      <c r="J9" s="38">
        <v>2299616</v>
      </c>
      <c r="K9" s="38">
        <v>5999249</v>
      </c>
      <c r="L9" s="38">
        <v>3214666</v>
      </c>
      <c r="M9" s="251">
        <v>1939700</v>
      </c>
      <c r="N9" s="251">
        <v>0</v>
      </c>
      <c r="O9" s="308">
        <v>3849679</v>
      </c>
      <c r="P9" s="308">
        <v>1499917</v>
      </c>
      <c r="Q9" s="308">
        <v>599997</v>
      </c>
    </row>
    <row r="10" spans="1:17" ht="15" customHeight="1">
      <c r="A10" s="57" t="s">
        <v>344</v>
      </c>
      <c r="B10" s="57" t="s">
        <v>354</v>
      </c>
      <c r="C10" s="38">
        <v>2030120</v>
      </c>
      <c r="D10" s="38">
        <v>2149873</v>
      </c>
      <c r="E10" s="38">
        <v>2162420</v>
      </c>
      <c r="F10" s="38">
        <v>2089741</v>
      </c>
      <c r="G10" s="38">
        <v>2089741</v>
      </c>
      <c r="H10" s="38">
        <v>2130263</v>
      </c>
      <c r="I10" s="38">
        <v>2131693</v>
      </c>
      <c r="J10" s="38">
        <v>2089119</v>
      </c>
      <c r="K10" s="38">
        <v>1818672</v>
      </c>
      <c r="L10" s="38">
        <v>2003010</v>
      </c>
      <c r="M10" s="251">
        <v>2020675</v>
      </c>
      <c r="N10" s="251">
        <v>2044743</v>
      </c>
      <c r="O10" s="308">
        <v>2066633</v>
      </c>
      <c r="P10" s="308">
        <v>2130472</v>
      </c>
      <c r="Q10" s="308">
        <v>9770462</v>
      </c>
    </row>
    <row r="11" spans="1:17" ht="15" customHeight="1">
      <c r="A11" s="57" t="s">
        <v>341</v>
      </c>
      <c r="B11" s="57" t="s">
        <v>355</v>
      </c>
      <c r="C11" s="38">
        <v>2030120</v>
      </c>
      <c r="D11" s="38">
        <v>2149873</v>
      </c>
      <c r="E11" s="38">
        <v>2162420</v>
      </c>
      <c r="F11" s="38">
        <v>2089741</v>
      </c>
      <c r="G11" s="38">
        <v>2089741</v>
      </c>
      <c r="H11" s="38">
        <v>2130263</v>
      </c>
      <c r="I11" s="38">
        <v>2131693</v>
      </c>
      <c r="J11" s="38">
        <v>2089119</v>
      </c>
      <c r="K11" s="38">
        <v>1818672</v>
      </c>
      <c r="L11" s="38">
        <v>2003010</v>
      </c>
      <c r="M11" s="251">
        <v>2020675</v>
      </c>
      <c r="N11" s="251">
        <v>2044743</v>
      </c>
      <c r="O11" s="308">
        <v>2066633</v>
      </c>
      <c r="P11" s="308">
        <v>2130472</v>
      </c>
      <c r="Q11" s="308">
        <v>9770462</v>
      </c>
    </row>
    <row r="12" spans="1:17" ht="30" customHeight="1">
      <c r="A12" s="56" t="s">
        <v>345</v>
      </c>
      <c r="B12" s="59" t="s">
        <v>356</v>
      </c>
      <c r="C12" s="84"/>
      <c r="D12" s="84"/>
      <c r="E12" s="84"/>
      <c r="F12" s="63"/>
      <c r="G12" s="63">
        <v>93165</v>
      </c>
      <c r="H12" s="63">
        <v>99238</v>
      </c>
      <c r="I12" s="63">
        <v>118746</v>
      </c>
      <c r="J12" s="63">
        <v>131330</v>
      </c>
      <c r="K12" s="63">
        <v>136511</v>
      </c>
      <c r="L12" s="63">
        <v>163878</v>
      </c>
      <c r="M12" s="252">
        <v>177035</v>
      </c>
      <c r="N12" s="252">
        <v>187335</v>
      </c>
      <c r="O12" s="309">
        <v>194285</v>
      </c>
      <c r="P12" s="309">
        <v>181321</v>
      </c>
      <c r="Q12" s="309">
        <v>205854</v>
      </c>
    </row>
    <row r="13" spans="1:17" ht="30" customHeight="1">
      <c r="A13" s="59" t="s">
        <v>346</v>
      </c>
      <c r="B13" s="59" t="s">
        <v>357</v>
      </c>
      <c r="C13" s="84"/>
      <c r="D13" s="84"/>
      <c r="E13" s="84"/>
      <c r="F13" s="63"/>
      <c r="G13" s="63">
        <v>812620</v>
      </c>
      <c r="H13" s="63">
        <v>811584</v>
      </c>
      <c r="I13" s="63">
        <v>843573</v>
      </c>
      <c r="J13" s="63">
        <v>841340</v>
      </c>
      <c r="K13" s="63">
        <v>821538</v>
      </c>
      <c r="L13" s="63">
        <v>817717</v>
      </c>
      <c r="M13" s="342">
        <v>807301</v>
      </c>
      <c r="N13" s="342">
        <v>808758</v>
      </c>
      <c r="O13" s="341">
        <v>884912</v>
      </c>
      <c r="P13" s="341">
        <v>881236</v>
      </c>
      <c r="Q13" s="341">
        <v>801440</v>
      </c>
    </row>
    <row r="14" spans="1:17" s="3" customFormat="1">
      <c r="A14" s="59" t="s">
        <v>393</v>
      </c>
      <c r="B14" s="59" t="s">
        <v>607</v>
      </c>
      <c r="C14" s="63">
        <v>878321</v>
      </c>
      <c r="D14" s="63">
        <v>888437</v>
      </c>
      <c r="E14" s="63">
        <v>914701</v>
      </c>
      <c r="F14" s="63">
        <v>920879</v>
      </c>
      <c r="G14" s="63"/>
      <c r="H14" s="63"/>
      <c r="I14" s="63"/>
      <c r="J14" s="63"/>
      <c r="K14" s="63"/>
      <c r="L14" s="63"/>
      <c r="M14" s="252"/>
      <c r="N14" s="252"/>
      <c r="O14" s="309"/>
      <c r="P14" s="309"/>
      <c r="Q14" s="309"/>
    </row>
    <row r="15" spans="1:17" ht="15" customHeight="1">
      <c r="A15" s="33" t="s">
        <v>347</v>
      </c>
      <c r="B15" s="33" t="s">
        <v>358</v>
      </c>
      <c r="C15" s="38">
        <v>22970</v>
      </c>
      <c r="D15" s="38">
        <v>22405</v>
      </c>
      <c r="E15" s="38">
        <v>22093</v>
      </c>
      <c r="F15" s="38">
        <v>19329</v>
      </c>
      <c r="G15" s="38">
        <v>19329</v>
      </c>
      <c r="H15" s="38">
        <v>19663</v>
      </c>
      <c r="I15" s="38">
        <v>18663</v>
      </c>
      <c r="J15" s="38">
        <v>16297</v>
      </c>
      <c r="K15" s="38">
        <v>16720</v>
      </c>
      <c r="L15" s="38">
        <v>12897</v>
      </c>
      <c r="M15" s="251">
        <v>13997</v>
      </c>
      <c r="N15" s="251">
        <v>15164</v>
      </c>
      <c r="O15" s="308">
        <v>19996</v>
      </c>
      <c r="P15" s="308">
        <v>16280</v>
      </c>
      <c r="Q15" s="308">
        <v>19996</v>
      </c>
    </row>
    <row r="16" spans="1:17" ht="15" customHeight="1">
      <c r="A16" s="57" t="s">
        <v>348</v>
      </c>
      <c r="B16" s="57" t="s">
        <v>359</v>
      </c>
      <c r="C16" s="38">
        <v>855351</v>
      </c>
      <c r="D16" s="38">
        <v>866032</v>
      </c>
      <c r="E16" s="38">
        <v>892608</v>
      </c>
      <c r="F16" s="38">
        <v>901550</v>
      </c>
      <c r="G16" s="38">
        <v>793291</v>
      </c>
      <c r="H16" s="38">
        <v>791921</v>
      </c>
      <c r="I16" s="38">
        <v>824910</v>
      </c>
      <c r="J16" s="38">
        <v>825043</v>
      </c>
      <c r="K16" s="38">
        <v>804818</v>
      </c>
      <c r="L16" s="38">
        <v>804820</v>
      </c>
      <c r="M16" s="251">
        <v>793304</v>
      </c>
      <c r="N16" s="251">
        <v>793594</v>
      </c>
      <c r="O16" s="308">
        <v>864916</v>
      </c>
      <c r="P16" s="308">
        <v>864956</v>
      </c>
      <c r="Q16" s="308">
        <v>781444</v>
      </c>
    </row>
    <row r="17" spans="1:21" ht="15" customHeight="1">
      <c r="A17" s="35" t="s">
        <v>58</v>
      </c>
      <c r="B17" s="35" t="s">
        <v>43</v>
      </c>
      <c r="C17" s="191">
        <v>25090751</v>
      </c>
      <c r="D17" s="191">
        <v>25072507</v>
      </c>
      <c r="E17" s="191">
        <v>25926495</v>
      </c>
      <c r="F17" s="191">
        <v>26905088</v>
      </c>
      <c r="G17" s="192">
        <v>26889994</v>
      </c>
      <c r="H17" s="192">
        <v>27661682</v>
      </c>
      <c r="I17" s="192">
        <v>33527451</v>
      </c>
      <c r="J17" s="192">
        <v>33986072</v>
      </c>
      <c r="K17" s="192">
        <v>37844506</v>
      </c>
      <c r="L17" s="192">
        <v>37976558</v>
      </c>
      <c r="M17" s="192">
        <v>38081452</v>
      </c>
      <c r="N17" s="192">
        <v>37581667</v>
      </c>
      <c r="O17" s="192">
        <v>41328134</v>
      </c>
      <c r="P17" s="192">
        <v>41193093</v>
      </c>
      <c r="Q17" s="192">
        <v>56806942</v>
      </c>
    </row>
    <row r="18" spans="1:21" s="3" customFormat="1">
      <c r="B18" s="189"/>
      <c r="C18" s="343">
        <v>0</v>
      </c>
      <c r="D18" s="343">
        <v>0</v>
      </c>
      <c r="E18" s="343">
        <v>0</v>
      </c>
      <c r="F18" s="343">
        <v>0</v>
      </c>
      <c r="G18" s="343">
        <v>0</v>
      </c>
      <c r="H18" s="343">
        <v>0</v>
      </c>
      <c r="I18" s="343">
        <v>0</v>
      </c>
      <c r="J18" s="343">
        <v>0</v>
      </c>
      <c r="K18" s="343">
        <v>0</v>
      </c>
      <c r="L18" s="343">
        <v>0</v>
      </c>
      <c r="M18" s="343">
        <v>0</v>
      </c>
      <c r="N18" s="343">
        <v>0</v>
      </c>
      <c r="O18" s="343">
        <v>0</v>
      </c>
      <c r="P18" s="190">
        <v>0</v>
      </c>
      <c r="Q18" s="189"/>
      <c r="R18" s="189"/>
      <c r="S18" s="189"/>
      <c r="T18" s="189"/>
      <c r="U18" s="189"/>
    </row>
    <row r="19" spans="1:21" s="3" customFormat="1">
      <c r="B19" s="189"/>
      <c r="C19" s="189"/>
      <c r="D19" s="190"/>
      <c r="E19" s="189"/>
      <c r="F19" s="190"/>
      <c r="G19" s="246">
        <v>-26889994</v>
      </c>
      <c r="H19" s="190"/>
      <c r="I19" s="190"/>
      <c r="J19" s="336"/>
      <c r="K19" s="189"/>
      <c r="L19" s="189"/>
      <c r="M19" s="189"/>
      <c r="N19" s="189"/>
      <c r="O19" s="189"/>
      <c r="P19" s="189"/>
      <c r="Q19" s="189"/>
      <c r="R19" s="189"/>
      <c r="S19" s="189"/>
      <c r="T19" s="189"/>
      <c r="U19" s="189"/>
    </row>
    <row r="20" spans="1:21">
      <c r="B20" s="189"/>
      <c r="C20" s="189"/>
      <c r="D20" s="190"/>
      <c r="E20" s="190"/>
      <c r="F20" s="190"/>
      <c r="G20" s="246"/>
      <c r="H20" s="190"/>
      <c r="I20" s="190"/>
      <c r="J20" s="190"/>
      <c r="K20" s="190"/>
      <c r="L20" s="190"/>
      <c r="M20" s="190"/>
      <c r="N20" s="190"/>
      <c r="O20" s="190"/>
      <c r="P20" s="189"/>
      <c r="Q20" s="189"/>
      <c r="R20" s="189"/>
      <c r="S20" s="189"/>
      <c r="T20" s="189"/>
      <c r="U20" s="189"/>
    </row>
    <row r="21" spans="1:21">
      <c r="B21" s="189"/>
      <c r="C21" s="189"/>
      <c r="D21" s="189"/>
      <c r="E21" s="189"/>
      <c r="F21" s="189"/>
      <c r="G21" s="340"/>
      <c r="H21" s="189"/>
      <c r="I21" s="189"/>
      <c r="J21" s="189"/>
      <c r="K21" s="189"/>
      <c r="L21" s="189"/>
      <c r="M21" s="189"/>
      <c r="N21" s="189"/>
      <c r="O21" s="189"/>
      <c r="P21" s="189"/>
      <c r="Q21" s="189"/>
      <c r="R21" s="189"/>
      <c r="S21" s="189"/>
      <c r="T21" s="189"/>
      <c r="U21" s="189"/>
    </row>
    <row r="22" spans="1:21" ht="15.75">
      <c r="B22" s="189"/>
      <c r="C22" s="189"/>
      <c r="D22" s="189"/>
      <c r="E22" s="189"/>
      <c r="F22" s="189"/>
      <c r="G22" s="303">
        <v>25984209</v>
      </c>
      <c r="H22" s="189"/>
      <c r="I22" s="189"/>
      <c r="J22" s="189"/>
      <c r="K22" s="189"/>
      <c r="L22" s="189"/>
      <c r="M22" s="189"/>
      <c r="N22" s="189"/>
      <c r="O22" s="189"/>
      <c r="P22" s="189"/>
      <c r="Q22" s="189"/>
      <c r="R22" s="189"/>
      <c r="S22" s="189"/>
      <c r="T22" s="189"/>
      <c r="U22" s="189"/>
    </row>
    <row r="23" spans="1:21" ht="15.75">
      <c r="B23" s="189"/>
      <c r="C23" s="189"/>
      <c r="D23" s="189"/>
      <c r="E23" s="189"/>
      <c r="F23" s="189"/>
      <c r="G23" s="303">
        <v>93165</v>
      </c>
      <c r="H23" s="189"/>
      <c r="I23" s="189"/>
      <c r="J23" s="189"/>
      <c r="K23" s="189"/>
      <c r="L23" s="189"/>
      <c r="M23" s="189"/>
      <c r="N23" s="189"/>
      <c r="O23" s="189"/>
      <c r="P23" s="189"/>
      <c r="Q23" s="189"/>
      <c r="R23" s="189"/>
      <c r="S23" s="189"/>
      <c r="T23" s="189"/>
      <c r="U23" s="189"/>
    </row>
    <row r="24" spans="1:21" ht="15.75">
      <c r="B24" s="189"/>
      <c r="C24" s="189"/>
      <c r="D24" s="189"/>
      <c r="E24" s="189"/>
      <c r="F24" s="189"/>
      <c r="G24" s="303">
        <v>812620</v>
      </c>
      <c r="H24" s="189"/>
      <c r="I24" s="189"/>
      <c r="J24" s="190"/>
      <c r="K24" s="189"/>
      <c r="L24" s="189"/>
      <c r="M24" s="189"/>
      <c r="N24" s="189"/>
      <c r="O24" s="189"/>
      <c r="P24" s="189"/>
      <c r="Q24" s="189"/>
      <c r="R24" s="189"/>
      <c r="S24" s="189"/>
      <c r="T24" s="189"/>
      <c r="U24" s="189"/>
    </row>
    <row r="25" spans="1:21">
      <c r="C25" s="189"/>
      <c r="D25" s="189"/>
      <c r="E25" s="189"/>
      <c r="F25" s="189"/>
      <c r="G25" s="340"/>
      <c r="H25" s="189"/>
      <c r="I25" s="189"/>
      <c r="J25" s="190"/>
      <c r="K25" s="189"/>
      <c r="L25" s="189"/>
      <c r="M25" s="189"/>
      <c r="N25" s="189"/>
      <c r="O25" s="189"/>
      <c r="P25" s="326"/>
    </row>
    <row r="26" spans="1:21">
      <c r="C26" s="189"/>
      <c r="D26" s="189"/>
      <c r="E26" s="189"/>
      <c r="F26" s="189"/>
      <c r="G26" s="340"/>
      <c r="H26" s="189"/>
      <c r="I26" s="189"/>
      <c r="J26" s="189"/>
      <c r="K26" s="189"/>
      <c r="L26" s="189"/>
      <c r="M26" s="189"/>
      <c r="N26" s="189"/>
      <c r="O26" s="189"/>
      <c r="P26" s="326"/>
    </row>
    <row r="27" spans="1:21">
      <c r="C27" s="189"/>
      <c r="D27" s="189"/>
      <c r="E27" s="189"/>
      <c r="F27" s="189"/>
      <c r="G27" s="189"/>
      <c r="H27" s="189"/>
      <c r="I27" s="189"/>
      <c r="J27" s="189"/>
      <c r="K27" s="189"/>
      <c r="L27" s="189"/>
      <c r="M27" s="189"/>
      <c r="N27" s="189"/>
      <c r="O27" s="189"/>
      <c r="P27" s="326"/>
    </row>
    <row r="28" spans="1:21">
      <c r="C28" s="189"/>
      <c r="D28" s="189"/>
      <c r="E28" s="189"/>
      <c r="F28" s="189"/>
      <c r="G28" s="189"/>
      <c r="H28" s="189"/>
      <c r="I28" s="189"/>
      <c r="J28" s="189"/>
      <c r="K28" s="189"/>
      <c r="L28" s="189"/>
      <c r="M28" s="189"/>
      <c r="N28" s="189"/>
      <c r="O28" s="189"/>
      <c r="P28" s="326"/>
    </row>
    <row r="29" spans="1:21">
      <c r="C29" s="189"/>
      <c r="D29" s="189"/>
      <c r="E29" s="189"/>
      <c r="F29" s="189"/>
      <c r="G29" s="189"/>
      <c r="H29" s="189"/>
      <c r="I29" s="189"/>
      <c r="J29" s="189"/>
      <c r="K29" s="189"/>
      <c r="L29" s="189"/>
      <c r="M29" s="189"/>
      <c r="N29" s="189"/>
      <c r="O29" s="189"/>
      <c r="P29" s="326"/>
    </row>
    <row r="30" spans="1:21">
      <c r="C30" s="189"/>
      <c r="D30" s="189"/>
      <c r="E30" s="189"/>
      <c r="F30" s="189"/>
      <c r="G30" s="189"/>
      <c r="H30" s="189"/>
      <c r="I30" s="189"/>
      <c r="J30" s="189"/>
      <c r="K30" s="189"/>
      <c r="L30" s="189"/>
      <c r="M30" s="189"/>
      <c r="N30" s="189"/>
      <c r="O30" s="189"/>
    </row>
    <row r="31" spans="1:21">
      <c r="C31" s="189"/>
      <c r="D31" s="189"/>
      <c r="E31" s="189"/>
      <c r="F31" s="189"/>
      <c r="G31" s="189"/>
      <c r="H31" s="189"/>
      <c r="I31" s="189"/>
      <c r="J31" s="189"/>
      <c r="K31" s="189"/>
      <c r="L31" s="189"/>
      <c r="M31" s="189"/>
      <c r="N31" s="189"/>
      <c r="O31" s="189"/>
    </row>
  </sheetData>
  <customSheetViews>
    <customSheetView guid="{58BD1B32-C6DB-4C91-83D5-C8F533E474E7}" topLeftCell="B1">
      <selection activeCell="G25" sqref="G25"/>
      <pageMargins left="0.7" right="0.7" top="0.75" bottom="0.75" header="0.3" footer="0.3"/>
    </customSheetView>
    <customSheetView guid="{899D69CD-4B7E-42BC-9944-5BD922EB798C}" topLeftCell="B1">
      <selection activeCell="H12" sqref="H12"/>
      <pageMargins left="0.7" right="0.7" top="0.75" bottom="0.75" header="0.3" footer="0.3"/>
    </customSheetView>
    <customSheetView guid="{25FAB884-5E17-4008-8139-33D910C7DEFE}" topLeftCell="B1">
      <selection activeCell="H31" sqref="H31"/>
      <pageMargins left="0.7" right="0.7" top="0.75" bottom="0.75" header="0.3" footer="0.3"/>
    </customSheetView>
    <customSheetView guid="{687A4863-1825-4D63-B732-E76682E6DE4F}" scale="42">
      <selection activeCell="B3" sqref="B3"/>
      <pageMargins left="0.7" right="0.7" top="0.75" bottom="0.75" header="0.3" footer="0.3"/>
    </customSheetView>
    <customSheetView guid="{12F8D032-8143-430B-8DFF-852E8796C402}">
      <selection activeCell="B3" sqref="B3"/>
      <pageMargins left="0.7" right="0.7" top="0.75" bottom="0.75" header="0.3" footer="0.3"/>
    </customSheetView>
    <customSheetView guid="{57267270-6A97-4850-9DB6-FE6B399379AA}" scale="110" topLeftCell="C1">
      <selection activeCell="M15" sqref="M15"/>
      <pageMargins left="0.7" right="0.7" top="0.75" bottom="0.75" header="0.3" footer="0.3"/>
      <pageSetup paperSize="9" orientation="portrait" horizontalDpi="1200" verticalDpi="1200" r:id="rId1"/>
    </customSheetView>
    <customSheetView guid="{8DA78CF1-615A-4626-9893-6751995631A4}" scale="42">
      <selection activeCell="B3" sqref="B3"/>
      <pageMargins left="0.7" right="0.7" top="0.75" bottom="0.75" header="0.3" footer="0.3"/>
    </customSheetView>
    <customSheetView guid="{9AF4A83C-CF57-4B40-8A74-6A0EA6C2FE5C}" hiddenColumns="1">
      <selection activeCell="B18" sqref="B18"/>
      <pageMargins left="0.7" right="0.7" top="0.75" bottom="0.75" header="0.3" footer="0.3"/>
      <pageSetup paperSize="9" orientation="portrait" horizontalDpi="1200" verticalDpi="1200" r:id="rId2"/>
    </customSheetView>
    <customSheetView guid="{8C910BC3-505E-4F07-BE1B-E6A1737C2DE9}" topLeftCell="B1">
      <selection activeCell="G25" sqref="G25"/>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21</vt:i4>
      </vt:variant>
      <vt:variant>
        <vt:lpstr>Zakresy nazwane</vt:lpstr>
      </vt:variant>
      <vt:variant>
        <vt:i4>2</vt:i4>
      </vt:variant>
    </vt:vector>
  </HeadingPairs>
  <TitlesOfParts>
    <vt:vector size="23" baseType="lpstr">
      <vt:lpstr>P&amp;L</vt:lpstr>
      <vt:lpstr>BS</vt:lpstr>
      <vt:lpstr>Wynik odsetkowy</vt:lpstr>
      <vt:lpstr>Przychody prowizyjne</vt:lpstr>
      <vt:lpstr>Koszty działania razem</vt:lpstr>
      <vt:lpstr>Wynik handlowy</vt:lpstr>
      <vt:lpstr>Wynik inwestycyjny</vt:lpstr>
      <vt:lpstr>Należności od klientów</vt:lpstr>
      <vt:lpstr>Inwestycyjne aktywa finansowe</vt:lpstr>
      <vt:lpstr>Rezerwy_RZiS _Q</vt:lpstr>
      <vt:lpstr>Zobowiązania wobec klientów</vt:lpstr>
      <vt:lpstr>Należn. i zob. od banków</vt:lpstr>
      <vt:lpstr>Aktywa i zobow. fin. do obrotu</vt:lpstr>
      <vt:lpstr>Pozostałe przychody operacyjne</vt:lpstr>
      <vt:lpstr>Pozostałe koszty operacyjne</vt:lpstr>
      <vt:lpstr>Rezerwy_RZiS _Q (2)</vt:lpstr>
      <vt:lpstr>Wskaźniki </vt:lpstr>
      <vt:lpstr>Wybrane dane niefinansowe </vt:lpstr>
      <vt:lpstr>Jakość należności od klientów </vt:lpstr>
      <vt:lpstr>Arkusz2</vt:lpstr>
      <vt:lpstr>Arkusz1</vt:lpstr>
      <vt:lpstr>BS!BS_2</vt:lpstr>
      <vt:lpstr>BS!Obszar_wydruku</vt:lpstr>
    </vt:vector>
  </TitlesOfParts>
  <Company>Bank Zachodni WBK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Gadomska Bożena</dc:creator>
  <cp:lastModifiedBy>Ginter Kamila</cp:lastModifiedBy>
  <cp:lastPrinted>2019-10-28T11:13:56Z</cp:lastPrinted>
  <dcterms:created xsi:type="dcterms:W3CDTF">2013-02-26T14:06:48Z</dcterms:created>
  <dcterms:modified xsi:type="dcterms:W3CDTF">2021-05-13T11:18:54Z</dcterms:modified>
</cp:coreProperties>
</file>